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urtadha Almayahi\Desktop\ExcelHM\"/>
    </mc:Choice>
  </mc:AlternateContent>
  <xr:revisionPtr revIDLastSave="0" documentId="13_ncr:1_{759F50E7-ECBB-400A-A166-19A64036CFC9}" xr6:coauthVersionLast="40" xr6:coauthVersionMax="40" xr10:uidLastSave="{00000000-0000-0000-0000-000000000000}"/>
  <bookViews>
    <workbookView xWindow="0" yWindow="0" windowWidth="23040" windowHeight="8988" activeTab="3" xr2:uid="{00000000-000D-0000-FFFF-FFFF00000000}"/>
  </bookViews>
  <sheets>
    <sheet name="Sheet1" sheetId="1" r:id="rId1"/>
    <sheet name="Category" sheetId="2" r:id="rId2"/>
    <sheet name="Sub-Category" sheetId="3" r:id="rId3"/>
    <sheet name="Date" sheetId="5" r:id="rId4"/>
  </sheet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048576" i="1"/>
</calcChain>
</file>

<file path=xl/sharedStrings.xml><?xml version="1.0" encoding="utf-8"?>
<sst xmlns="http://schemas.openxmlformats.org/spreadsheetml/2006/main" count="29446" uniqueCount="8346">
  <si>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</si>
  <si>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</si>
  <si>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</si>
  <si>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</si>
  <si>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</si>
  <si>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</si>
  <si>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</si>
  <si>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</si>
  <si>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</si>
  <si>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</si>
  <si>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</si>
  <si>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</si>
  <si>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</si>
  <si>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</si>
  <si>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</si>
  <si>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</si>
  <si>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</si>
  <si>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</si>
  <si>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</si>
  <si>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</si>
  <si>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</si>
  <si>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</si>
  <si>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</si>
  <si>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</si>
  <si>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</si>
  <si>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</si>
  <si>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</si>
  <si>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</si>
  <si>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</si>
  <si>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</si>
  <si>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</si>
  <si>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</si>
  <si>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</si>
  <si>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</si>
  <si>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</si>
  <si>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</si>
  <si>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</si>
  <si>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</si>
  <si>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</si>
  <si>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</si>
  <si>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</si>
  <si>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</si>
  <si>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</si>
  <si>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</si>
  <si>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</si>
  <si>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</si>
  <si>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</si>
  <si>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</si>
  <si>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</si>
  <si>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</si>
  <si>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</si>
  <si>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</si>
  <si>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</si>
  <si>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</si>
  <si>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</si>
  <si>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</si>
  <si>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</si>
  <si>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</si>
  <si>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</si>
  <si>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</si>
  <si>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</si>
  <si>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</si>
  <si>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</si>
  <si>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</si>
  <si>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</si>
  <si>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</si>
  <si>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</si>
  <si>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</si>
  <si>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</si>
  <si>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</si>
  <si>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</si>
  <si>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</si>
  <si>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</si>
  <si>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</si>
  <si>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</si>
  <si>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</si>
  <si>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</si>
  <si>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</si>
  <si>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</si>
  <si>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</si>
  <si>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</si>
  <si>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</si>
  <si>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</si>
  <si>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</si>
  <si>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</si>
  <si>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</si>
  <si>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</si>
  <si>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</si>
  <si>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</si>
  <si>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</si>
  <si>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</si>
  <si>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</si>
  <si>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</si>
  <si>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</si>
  <si>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</si>
  <si>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</si>
  <si>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</si>
  <si>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</si>
  <si>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</si>
  <si>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</si>
  <si>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</si>
  <si>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</si>
  <si>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</si>
  <si>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</si>
  <si>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</si>
  <si>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</si>
  <si>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</si>
  <si>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</si>
  <si>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</si>
  <si>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</si>
  <si>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</si>
  <si>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</si>
  <si>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</si>
  <si>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</si>
  <si>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</si>
  <si>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</si>
  <si>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</si>
  <si>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</si>
  <si>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</si>
  <si>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</si>
  <si>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</si>
  <si>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</si>
  <si>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</si>
  <si>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</si>
  <si>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</si>
  <si>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</si>
  <si>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</si>
  <si>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</si>
  <si>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</si>
  <si>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</si>
  <si>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</si>
  <si>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</si>
  <si>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</si>
  <si>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</si>
  <si>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</si>
  <si>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</si>
  <si>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</si>
  <si>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</si>
  <si>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</si>
  <si>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</si>
  <si>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</si>
  <si>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</si>
  <si>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</si>
  <si>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</si>
  <si>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</si>
  <si>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</si>
  <si>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</si>
  <si>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</si>
  <si>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</si>
  <si>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</si>
  <si>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</si>
  <si>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</si>
  <si>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</si>
  <si>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</si>
  <si>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</si>
  <si>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</si>
  <si>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</si>
  <si>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</si>
  <si>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</si>
  <si>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</si>
  <si>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</si>
  <si>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</si>
  <si>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</si>
  <si>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</si>
  <si>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</si>
  <si>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</si>
  <si>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</si>
  <si>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</si>
  <si>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</si>
  <si>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</si>
  <si>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</si>
  <si>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</si>
  <si>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</si>
  <si>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</si>
  <si>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</si>
  <si>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</si>
  <si>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</si>
  <si>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</si>
  <si>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</si>
  <si>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</si>
  <si>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</si>
  <si>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</si>
  <si>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</si>
  <si>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</si>
  <si>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</si>
  <si>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</si>
  <si>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</si>
  <si>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</si>
  <si>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</si>
  <si>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</si>
  <si>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</si>
  <si>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</si>
  <si>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</si>
  <si>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</si>
  <si>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</si>
  <si>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</si>
  <si>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</si>
  <si>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</si>
  <si>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</si>
  <si>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</si>
  <si>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</si>
  <si>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</si>
  <si>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</si>
  <si>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</si>
  <si>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</si>
  <si>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</si>
  <si>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</si>
  <si>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</si>
  <si>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</si>
  <si>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</si>
  <si>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</si>
  <si>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</si>
  <si>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</si>
  <si>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</si>
  <si>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</si>
  <si>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</si>
  <si>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</si>
  <si>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</si>
  <si>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</si>
  <si>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</si>
  <si>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</si>
  <si>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</si>
  <si>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</si>
  <si>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</si>
  <si>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</si>
  <si>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</si>
  <si>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</si>
  <si>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</si>
  <si>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</si>
  <si>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</si>
  <si>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</si>
  <si>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</si>
  <si>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</si>
  <si>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</si>
  <si>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</si>
  <si>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</si>
  <si>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</si>
  <si>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</si>
  <si>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</si>
  <si>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</si>
  <si>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</si>
  <si>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</si>
  <si>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</si>
  <si>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</si>
  <si>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</si>
  <si>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</si>
  <si>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</si>
  <si>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</si>
  <si>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</si>
  <si>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</si>
  <si>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</si>
  <si>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</si>
  <si>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</si>
  <si>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</si>
  <si>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</si>
  <si>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</si>
  <si>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</si>
  <si>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</si>
  <si>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</si>
  <si>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</si>
  <si>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</si>
  <si>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</si>
  <si>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</si>
  <si>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</si>
  <si>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</si>
  <si>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</si>
  <si>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</si>
  <si>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</si>
  <si>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</si>
  <si>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</si>
  <si>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</si>
  <si>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</si>
  <si>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</si>
  <si>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</si>
  <si>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</si>
  <si>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</si>
  <si>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</si>
  <si>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</si>
  <si>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</si>
  <si>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</si>
  <si>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</si>
  <si>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</si>
  <si>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</si>
  <si>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</si>
  <si>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</si>
  <si>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</si>
  <si>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</si>
  <si>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</si>
  <si>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</si>
  <si>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</si>
  <si>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</si>
  <si>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</si>
  <si>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</si>
  <si>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</si>
  <si>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</si>
  <si>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</si>
  <si>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</si>
  <si>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</si>
  <si>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</si>
  <si>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</si>
  <si>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</si>
  <si>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</si>
  <si>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</si>
  <si>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</si>
  <si>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</si>
  <si>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</si>
  <si>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</si>
  <si>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</si>
  <si>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</si>
  <si>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</si>
  <si>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</si>
  <si>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</si>
  <si>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</si>
  <si>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</si>
  <si>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</si>
  <si>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</si>
  <si>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</si>
  <si>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</si>
  <si>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</si>
  <si>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</si>
  <si>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</si>
  <si>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</si>
  <si>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</si>
  <si>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</si>
  <si>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</si>
  <si>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</si>
  <si>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</si>
  <si>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</si>
  <si>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</si>
  <si>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</si>
  <si>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</si>
  <si>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</si>
  <si>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</si>
  <si>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</si>
  <si>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</si>
  <si>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</si>
  <si>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</si>
  <si>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</si>
  <si>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</si>
  <si>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</si>
  <si>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</si>
  <si>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</si>
  <si>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</si>
  <si>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</si>
  <si>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</si>
  <si>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</si>
  <si>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</si>
  <si>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</si>
  <si>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</si>
  <si>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</si>
  <si>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</si>
  <si>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</si>
  <si>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</si>
  <si>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</si>
  <si>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</si>
  <si>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</si>
  <si>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</si>
  <si>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</si>
  <si>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</si>
  <si>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</si>
  <si>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</si>
  <si>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</si>
  <si>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</si>
  <si>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</si>
  <si>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</si>
  <si>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</si>
  <si>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</si>
  <si>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</si>
  <si>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</si>
  <si>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</si>
  <si>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</si>
  <si>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</si>
  <si>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</si>
  <si>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</si>
  <si>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</si>
  <si>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</si>
  <si>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</si>
  <si>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</si>
  <si>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</si>
  <si>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</si>
  <si>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</si>
  <si>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</si>
  <si>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</si>
  <si>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</si>
  <si>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</si>
  <si>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</si>
  <si>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</si>
  <si>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</si>
  <si>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</si>
  <si>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</si>
  <si>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</si>
  <si>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</si>
  <si>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</si>
  <si>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</si>
  <si>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</si>
  <si>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</si>
  <si>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</si>
  <si>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</si>
  <si>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</si>
  <si>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</si>
  <si>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</si>
  <si>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</si>
  <si>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</si>
  <si>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</si>
  <si>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</si>
  <si>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</si>
  <si>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</si>
  <si>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</si>
  <si>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</si>
  <si>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</si>
  <si>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</si>
  <si>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</si>
  <si>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</si>
  <si>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</si>
  <si>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</si>
  <si>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</si>
  <si>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</si>
  <si>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</si>
  <si>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</si>
  <si>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</si>
  <si>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</si>
  <si>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</si>
  <si>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</si>
  <si>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</si>
  <si>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</si>
  <si>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</si>
  <si>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</si>
  <si>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</si>
  <si>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</si>
  <si>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</si>
  <si>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</si>
  <si>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</si>
  <si>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</si>
  <si>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</si>
  <si>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</si>
  <si>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</si>
  <si>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</si>
  <si>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</si>
  <si>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</si>
  <si>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</si>
  <si>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</si>
  <si>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</si>
  <si>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</si>
  <si>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</si>
  <si>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</si>
  <si>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</si>
  <si>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</si>
  <si>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</si>
  <si>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</si>
  <si>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</si>
  <si>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</si>
  <si>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</si>
  <si>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</si>
  <si>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</si>
  <si>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</si>
  <si>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</si>
  <si>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</si>
  <si>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</si>
  <si>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</si>
  <si>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</si>
  <si>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</si>
  <si>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</si>
  <si>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</si>
  <si>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</si>
  <si>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</si>
  <si>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</si>
  <si>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</si>
  <si>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</si>
  <si>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</si>
  <si>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</si>
  <si>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</si>
  <si>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</si>
  <si>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</si>
  <si>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</si>
  <si>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</si>
  <si>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</si>
  <si>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</si>
  <si>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</si>
  <si>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</si>
  <si>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</si>
  <si>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</si>
  <si>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</si>
  <si>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</si>
  <si>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</si>
  <si>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</si>
  <si>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</si>
  <si>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</si>
  <si>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</si>
  <si>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</si>
  <si>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</si>
  <si>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</si>
  <si>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</si>
  <si>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</si>
  <si>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</si>
  <si>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</si>
  <si>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</si>
  <si>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</si>
  <si>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</si>
  <si>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</si>
  <si>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</si>
  <si>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</si>
  <si>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</si>
  <si>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</si>
  <si>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</si>
  <si>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</si>
  <si>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</si>
  <si>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</si>
  <si>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</si>
  <si>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</si>
  <si>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</si>
  <si>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</si>
  <si>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</si>
  <si>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</si>
  <si>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</si>
  <si>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</si>
  <si>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</si>
  <si>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</si>
  <si>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</si>
  <si>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</si>
  <si>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</si>
  <si>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</si>
  <si>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</si>
  <si>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</si>
  <si>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</si>
  <si>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</si>
  <si>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</si>
  <si>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</si>
  <si>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</si>
  <si>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</si>
  <si>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</si>
  <si>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</si>
  <si>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</si>
  <si>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</si>
  <si>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</si>
  <si>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</si>
  <si>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</si>
  <si>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</si>
  <si>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</si>
  <si>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</si>
  <si>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</si>
  <si>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</si>
  <si>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</si>
  <si>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</si>
  <si>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</si>
  <si>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</si>
  <si>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</si>
  <si>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</si>
  <si>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</si>
  <si>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</si>
  <si>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</si>
  <si>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</si>
  <si>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</si>
  <si>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</si>
  <si>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</si>
  <si>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</si>
  <si>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</si>
  <si>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</si>
  <si>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</si>
  <si>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</si>
  <si>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</si>
  <si>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</si>
  <si>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</si>
  <si>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</si>
  <si>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</si>
  <si>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</si>
  <si>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</si>
  <si>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</si>
  <si>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</si>
  <si>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</si>
  <si>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</si>
  <si>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</si>
  <si>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</si>
  <si>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</si>
  <si>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</si>
  <si>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</si>
  <si>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</si>
  <si>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</si>
  <si>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</si>
  <si>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</si>
  <si>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</si>
  <si>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</si>
  <si>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</si>
  <si>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</si>
  <si>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</si>
  <si>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</si>
  <si>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</si>
  <si>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</si>
  <si>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</si>
  <si>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</si>
  <si>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</si>
  <si>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</si>
  <si>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</si>
  <si>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</si>
  <si>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</si>
  <si>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</si>
  <si>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</si>
  <si>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</si>
  <si>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</si>
  <si>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</si>
  <si>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</si>
  <si>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</si>
  <si>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</si>
  <si>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</si>
  <si>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</si>
  <si>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</si>
  <si>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</si>
  <si>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</si>
  <si>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</si>
  <si>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</si>
  <si>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</si>
  <si>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</si>
  <si>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</si>
  <si>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</si>
  <si>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</si>
  <si>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</si>
  <si>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</si>
  <si>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</si>
  <si>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</si>
  <si>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</si>
  <si>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</si>
  <si>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</si>
  <si>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</si>
  <si>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</si>
  <si>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</si>
  <si>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</si>
  <si>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</si>
  <si>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</si>
  <si>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</si>
  <si>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</si>
  <si>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</si>
  <si>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</si>
  <si>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</si>
  <si>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</si>
  <si>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</si>
  <si>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</si>
  <si>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</si>
  <si>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</si>
  <si>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</si>
  <si>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</si>
  <si>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</si>
  <si>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</si>
  <si>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</si>
  <si>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</si>
  <si>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</si>
  <si>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</si>
  <si>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</si>
  <si>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</si>
  <si>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</si>
  <si>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</si>
  <si>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</si>
  <si>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</si>
  <si>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</si>
  <si>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</si>
  <si>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</si>
  <si>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</si>
  <si>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</si>
  <si>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</si>
  <si>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</si>
  <si>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</si>
  <si>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</si>
  <si>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</si>
  <si>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</si>
  <si>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</si>
  <si>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</si>
  <si>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</si>
  <si>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</si>
  <si>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</si>
  <si>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</si>
  <si>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</si>
  <si>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</si>
  <si>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</si>
  <si>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</si>
  <si>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</si>
  <si>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</si>
  <si>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</si>
  <si>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</si>
  <si>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</si>
  <si>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</si>
  <si>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</si>
  <si>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</si>
  <si>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</si>
  <si>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</si>
  <si>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</si>
  <si>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</si>
  <si>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</si>
  <si>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</si>
  <si>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</si>
  <si>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</si>
  <si>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</si>
  <si>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</si>
  <si>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</si>
  <si>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</si>
  <si>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</si>
  <si>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</si>
  <si>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</si>
  <si>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</si>
  <si>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</si>
  <si>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</si>
  <si>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</si>
  <si>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</si>
  <si>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</si>
  <si>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</si>
  <si>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</si>
  <si>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</si>
  <si>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</si>
  <si>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</si>
  <si>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</si>
  <si>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</si>
  <si>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</si>
  <si>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</si>
  <si>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</si>
  <si>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</si>
  <si>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</si>
  <si>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</si>
  <si>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</si>
  <si>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</si>
  <si>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</si>
  <si>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</si>
  <si>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</si>
  <si>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</si>
  <si>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</si>
  <si>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</si>
  <si>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</si>
  <si>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</si>
  <si>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</si>
  <si>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</si>
  <si>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</si>
  <si>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</si>
  <si>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</si>
  <si>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</si>
  <si>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</si>
  <si>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</si>
  <si>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</si>
  <si>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</si>
  <si>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</si>
  <si>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</si>
  <si>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</si>
  <si>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</si>
  <si>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</si>
  <si>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</si>
  <si>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</si>
  <si>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</si>
  <si>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</si>
  <si>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</si>
  <si>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</si>
  <si>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</si>
  <si>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</si>
  <si>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</si>
  <si>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</si>
  <si>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</si>
  <si>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</si>
  <si>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</si>
  <si>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</si>
  <si>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</si>
  <si>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</si>
  <si>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</si>
  <si>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</si>
  <si>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</si>
  <si>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</si>
  <si>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</si>
  <si>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</si>
  <si>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</si>
  <si>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</si>
  <si>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</si>
  <si>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</si>
  <si>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</si>
  <si>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</si>
  <si>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</si>
  <si>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</si>
  <si>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</si>
  <si>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</si>
  <si>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</si>
  <si>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</si>
  <si>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</si>
  <si>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</si>
  <si>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</si>
  <si>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</si>
  <si>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</si>
  <si>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</si>
  <si>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</si>
  <si>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</si>
  <si>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</si>
  <si>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</si>
  <si>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</si>
  <si>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</si>
  <si>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</si>
  <si>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</si>
  <si>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</si>
  <si>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</si>
  <si>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</si>
  <si>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</si>
  <si>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</si>
  <si>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</si>
  <si>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</si>
  <si>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</si>
  <si>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</si>
  <si>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</si>
  <si>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</si>
  <si>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</si>
  <si>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</si>
  <si>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</si>
  <si>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</si>
  <si>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</si>
  <si>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</si>
  <si>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</si>
  <si>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</si>
  <si>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</si>
  <si>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</si>
  <si>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</si>
  <si>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</si>
  <si>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</si>
  <si>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</si>
  <si>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</si>
  <si>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</si>
  <si>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</si>
  <si>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</si>
  <si>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</si>
  <si>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</si>
  <si>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</si>
  <si>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</si>
  <si>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</si>
  <si>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</si>
  <si>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</si>
  <si>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</si>
  <si>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</si>
  <si>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</si>
  <si>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</si>
  <si>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</si>
  <si>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</si>
  <si>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</si>
  <si>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</si>
  <si>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</si>
  <si>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</si>
  <si>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</si>
  <si>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</si>
  <si>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</si>
  <si>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</si>
  <si>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</si>
  <si>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</si>
  <si>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</si>
  <si>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</si>
  <si>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</si>
  <si>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</si>
  <si>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</si>
  <si>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</si>
  <si>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</si>
  <si>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</si>
  <si>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</si>
  <si>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</si>
  <si>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</si>
  <si>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</si>
  <si>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</si>
  <si>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</si>
  <si>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</si>
  <si>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</si>
  <si>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</si>
  <si>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</si>
  <si>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</si>
  <si>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</si>
  <si>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</si>
  <si>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</si>
  <si>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</si>
  <si>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</si>
  <si>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</si>
  <si>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</si>
  <si>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</si>
  <si>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</si>
  <si>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</si>
  <si>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</si>
  <si>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</si>
  <si>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</si>
  <si>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</si>
  <si>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</si>
  <si>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</si>
  <si>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</si>
  <si>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</si>
  <si>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</si>
  <si>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</si>
  <si>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</si>
  <si>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</si>
  <si>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</si>
  <si>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</si>
  <si>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</si>
  <si>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</si>
  <si>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</si>
  <si>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</si>
  <si>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</si>
  <si>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</si>
  <si>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</si>
  <si>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</si>
  <si>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</si>
  <si>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</si>
  <si>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</si>
  <si>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</si>
  <si>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</si>
  <si>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</si>
  <si>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</si>
  <si>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</si>
  <si>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</si>
  <si>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</si>
  <si>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</si>
  <si>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</si>
  <si>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</si>
  <si>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</si>
  <si>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</si>
  <si>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</si>
  <si>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</si>
  <si>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</si>
  <si>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</si>
  <si>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</si>
  <si>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</si>
  <si>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</si>
  <si>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</si>
  <si>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</si>
  <si>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</si>
  <si>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</si>
  <si>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</si>
  <si>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</si>
  <si>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</si>
  <si>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</si>
  <si>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</si>
  <si>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</si>
  <si>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</si>
  <si>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</si>
  <si>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</si>
  <si>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</si>
  <si>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</si>
  <si>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</si>
  <si>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</si>
  <si>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</si>
  <si>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</si>
  <si>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</si>
  <si>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</si>
  <si>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</si>
  <si>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</si>
  <si>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</si>
  <si>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</si>
  <si>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</si>
  <si>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</si>
  <si>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</si>
  <si>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</si>
  <si>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</si>
  <si>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</si>
  <si>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</si>
  <si>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</si>
  <si>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</si>
  <si>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</si>
  <si>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</si>
  <si>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</si>
  <si>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</si>
  <si>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</si>
  <si>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</si>
  <si>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</si>
  <si>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</si>
  <si>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</si>
  <si>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</si>
  <si>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</si>
  <si>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</si>
  <si>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</si>
  <si>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</si>
  <si>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</si>
  <si>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</si>
  <si>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</si>
  <si>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</si>
  <si>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</si>
  <si>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</si>
  <si>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</si>
  <si>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</si>
  <si>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</si>
  <si>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</si>
  <si>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</si>
  <si>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</si>
  <si>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</si>
  <si>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</si>
  <si>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</si>
  <si>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</si>
  <si>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</si>
  <si>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</si>
  <si>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</si>
  <si>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</si>
  <si>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</si>
  <si>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</si>
  <si>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</si>
  <si>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</si>
  <si>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</si>
  <si>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</si>
  <si>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</si>
  <si>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</si>
  <si>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</si>
  <si>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</si>
  <si>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</si>
  <si>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</si>
  <si>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</si>
  <si>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</si>
  <si>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</si>
  <si>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</si>
  <si>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</si>
  <si>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</si>
  <si>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</si>
  <si>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</si>
  <si>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</si>
  <si>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</si>
  <si>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</si>
  <si>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</si>
  <si>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</si>
  <si>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</si>
  <si>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</si>
  <si>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</si>
  <si>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</si>
  <si>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</si>
  <si>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</si>
  <si>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</si>
  <si>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</si>
  <si>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</si>
  <si>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</si>
  <si>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</si>
  <si>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</si>
  <si>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</si>
  <si>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</si>
  <si>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</si>
  <si>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</si>
  <si>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</si>
  <si>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</si>
  <si>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</si>
  <si>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</si>
  <si>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</si>
  <si>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</si>
  <si>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</si>
  <si>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</si>
  <si>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</si>
  <si>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</si>
  <si>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</si>
  <si>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</si>
  <si>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</si>
  <si>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</si>
  <si>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</si>
  <si>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</si>
  <si>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</si>
  <si>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</si>
  <si>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</si>
  <si>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</si>
  <si>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</si>
  <si>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</si>
  <si>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</si>
  <si>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</si>
  <si>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</si>
  <si>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</si>
  <si>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</si>
  <si>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</si>
  <si>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</si>
  <si>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</si>
  <si>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</si>
  <si>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</si>
  <si>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</si>
  <si>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</si>
  <si>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</si>
  <si>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</si>
  <si>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</si>
  <si>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</si>
  <si>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</si>
  <si>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</si>
  <si>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</si>
  <si>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</si>
  <si>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</si>
  <si>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</si>
  <si>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</si>
  <si>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</si>
  <si>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</si>
  <si>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</si>
  <si>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</si>
  <si>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</si>
  <si>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</si>
  <si>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</si>
  <si>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</si>
  <si>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</si>
  <si>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</si>
  <si>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</si>
  <si>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</si>
  <si>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</si>
  <si>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</si>
  <si>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</si>
  <si>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</si>
  <si>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</si>
  <si>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</si>
  <si>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</si>
  <si>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</si>
  <si>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</si>
  <si>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</si>
  <si>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</si>
  <si>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</si>
  <si>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</si>
  <si>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</si>
  <si>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</si>
  <si>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</si>
  <si>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</si>
  <si>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</si>
  <si>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</si>
  <si>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</si>
  <si>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</si>
  <si>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</si>
  <si>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</si>
  <si>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</si>
  <si>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</si>
  <si>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</si>
  <si>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</si>
  <si>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</si>
  <si>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</si>
  <si>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</si>
  <si>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</si>
  <si>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</si>
  <si>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</si>
  <si>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</si>
  <si>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</si>
  <si>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</si>
  <si>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</si>
  <si>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</si>
  <si>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</si>
  <si>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</si>
  <si>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</si>
  <si>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</si>
  <si>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</si>
  <si>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</si>
  <si>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</si>
  <si>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</si>
  <si>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</si>
  <si>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</si>
  <si>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</si>
  <si>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</si>
  <si>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</si>
  <si>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</si>
  <si>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</si>
  <si>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</si>
  <si>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</si>
  <si>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</si>
  <si>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</si>
  <si>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</si>
  <si>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</si>
  <si>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</si>
  <si>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</si>
  <si>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</si>
  <si>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</si>
  <si>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</si>
  <si>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</si>
  <si>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</si>
  <si>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</si>
  <si>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</si>
  <si>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</si>
  <si>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</si>
  <si>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</si>
  <si>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</si>
  <si>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</si>
  <si>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</si>
  <si>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</si>
  <si>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</si>
  <si>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</si>
  <si>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</si>
  <si>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</si>
  <si>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</si>
  <si>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</si>
  <si>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</si>
  <si>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</si>
  <si>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</si>
  <si>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</si>
  <si>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</si>
  <si>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</si>
  <si>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</si>
  <si>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</si>
  <si>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</si>
  <si>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</si>
  <si>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</si>
  <si>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</si>
  <si>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</si>
  <si>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</si>
  <si>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</si>
  <si>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</si>
  <si>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</si>
  <si>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</si>
  <si>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</si>
  <si>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</si>
  <si>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</si>
  <si>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</si>
  <si>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</si>
  <si>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</si>
  <si>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</si>
  <si>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</si>
  <si>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</si>
  <si>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</si>
  <si>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</si>
  <si>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</si>
  <si>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</si>
  <si>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</si>
  <si>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</si>
  <si>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</si>
  <si>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</si>
  <si>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</si>
  <si>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</si>
  <si>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</si>
  <si>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</si>
  <si>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</si>
  <si>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</si>
  <si>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</si>
  <si>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</si>
  <si>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</si>
  <si>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</si>
  <si>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</si>
  <si>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</si>
  <si>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</si>
  <si>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</si>
  <si>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</si>
  <si>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</si>
  <si>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</si>
  <si>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</si>
  <si>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</si>
  <si>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</si>
  <si>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</si>
  <si>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</si>
  <si>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</si>
  <si>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</si>
  <si>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</si>
  <si>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</si>
  <si>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</si>
  <si>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</si>
  <si>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</si>
  <si>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</si>
  <si>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</si>
  <si>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</si>
  <si>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</si>
  <si>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</si>
  <si>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</si>
  <si>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</si>
  <si>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</si>
  <si>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</si>
  <si>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</si>
  <si>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</si>
  <si>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</si>
  <si>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</si>
  <si>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</si>
  <si>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</si>
  <si>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</si>
  <si>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</si>
  <si>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</si>
  <si>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</si>
  <si>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</si>
  <si>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</si>
  <si>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</si>
  <si>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</si>
  <si>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</si>
  <si>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</si>
  <si>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</si>
  <si>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</si>
  <si>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</si>
  <si>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</si>
  <si>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</si>
  <si>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</si>
  <si>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</si>
  <si>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</si>
  <si>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</si>
  <si>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</si>
  <si>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</si>
  <si>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</si>
  <si>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</si>
  <si>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</si>
  <si>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</si>
  <si>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</si>
  <si>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</si>
  <si>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</si>
  <si>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</si>
  <si>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</si>
  <si>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</si>
  <si>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</si>
  <si>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</si>
  <si>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</si>
  <si>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</si>
  <si>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</si>
  <si>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</si>
  <si>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</si>
  <si>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</si>
  <si>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</si>
  <si>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</si>
  <si>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</si>
  <si>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</si>
  <si>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</si>
  <si>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</si>
  <si>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</si>
  <si>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</si>
  <si>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</si>
  <si>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</si>
  <si>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</si>
  <si>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</si>
  <si>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</si>
  <si>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</si>
  <si>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</si>
  <si>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</si>
  <si>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</si>
  <si>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</si>
  <si>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</si>
  <si>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</si>
  <si>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</si>
  <si>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</si>
  <si>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</si>
  <si>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</si>
  <si>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</si>
  <si>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</si>
  <si>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</si>
  <si>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</si>
  <si>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</si>
  <si>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</si>
  <si>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</si>
  <si>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</si>
  <si>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</si>
  <si>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</si>
  <si>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</si>
  <si>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</si>
  <si>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</si>
  <si>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</si>
  <si>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</si>
  <si>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</si>
  <si>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</si>
  <si>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</si>
  <si>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</si>
  <si>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</si>
  <si>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</si>
  <si>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</si>
  <si>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</si>
  <si>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</si>
  <si>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</si>
  <si>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</si>
  <si>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</si>
  <si>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</si>
  <si>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</si>
  <si>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</si>
  <si>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</si>
  <si>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</si>
  <si>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</si>
  <si>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</si>
  <si>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</si>
  <si>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</si>
  <si>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</si>
  <si>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</si>
  <si>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</si>
  <si>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</si>
  <si>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</si>
  <si>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</si>
  <si>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</si>
  <si>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</si>
  <si>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</si>
  <si>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</si>
  <si>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</si>
  <si>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</si>
  <si>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</si>
  <si>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</si>
  <si>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</si>
  <si>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</si>
  <si>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</si>
  <si>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</si>
  <si>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</si>
  <si>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</si>
  <si>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</si>
  <si>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</si>
  <si>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</si>
  <si>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</si>
  <si>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</si>
  <si>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</si>
  <si>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</si>
  <si>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</si>
  <si>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</si>
  <si>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</si>
  <si>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</si>
  <si>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</si>
  <si>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</si>
  <si>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</si>
  <si>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</si>
  <si>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</si>
  <si>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</si>
  <si>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</si>
  <si>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</si>
  <si>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</si>
  <si>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</si>
  <si>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</si>
  <si>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</si>
  <si>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</si>
  <si>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</si>
  <si>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</si>
  <si>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</si>
  <si>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</si>
  <si>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</si>
  <si>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</si>
  <si>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</si>
  <si>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</si>
  <si>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</si>
  <si>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</si>
  <si>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</si>
  <si>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</si>
  <si>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</si>
  <si>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</si>
  <si>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</si>
  <si>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</si>
  <si>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</si>
  <si>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</si>
  <si>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</si>
  <si>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</si>
  <si>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</si>
  <si>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</si>
  <si>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</si>
  <si>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</si>
  <si>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</si>
  <si>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</si>
  <si>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</si>
  <si>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</si>
  <si>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</si>
  <si>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</si>
  <si>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</si>
  <si>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</si>
  <si>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</si>
  <si>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</si>
  <si>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</si>
  <si>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</si>
  <si>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</si>
  <si>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</si>
  <si>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</si>
  <si>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</si>
  <si>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</si>
  <si>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</si>
  <si>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</si>
  <si>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</si>
  <si>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</si>
  <si>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</si>
  <si>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</si>
  <si>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</si>
  <si>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</si>
  <si>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</si>
  <si>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</si>
  <si>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</si>
  <si>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</si>
  <si>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</si>
  <si>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</si>
  <si>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</si>
  <si>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</si>
  <si>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</si>
  <si>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</si>
  <si>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</si>
  <si>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</si>
  <si>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</si>
  <si>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</si>
  <si>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</si>
  <si>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</si>
  <si>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</si>
  <si>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</si>
  <si>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</si>
  <si>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</si>
  <si>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</si>
  <si>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</si>
  <si>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</si>
  <si>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</si>
  <si>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</si>
  <si>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</si>
  <si>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</si>
  <si>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</si>
  <si>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</si>
  <si>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</si>
  <si>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</si>
  <si>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</si>
  <si>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</si>
  <si>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</si>
  <si>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</si>
  <si>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</si>
  <si>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</si>
  <si>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</si>
  <si>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</si>
  <si>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</si>
  <si>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</si>
  <si>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</si>
  <si>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</si>
  <si>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</si>
  <si>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</si>
  <si>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</si>
  <si>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</si>
  <si>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</si>
  <si>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</si>
  <si>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</si>
  <si>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</si>
  <si>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</si>
  <si>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</si>
  <si>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</si>
  <si>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</si>
  <si>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</si>
  <si>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</si>
  <si>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</si>
  <si>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</si>
  <si>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</si>
  <si>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</si>
  <si>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</si>
  <si>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</si>
  <si>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</si>
  <si>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</si>
  <si>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</si>
  <si>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</si>
  <si>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</si>
  <si>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</si>
  <si>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</si>
  <si>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</si>
  <si>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</si>
  <si>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</si>
  <si>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</si>
  <si>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</si>
  <si>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</si>
  <si>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</si>
  <si>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</si>
  <si>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</si>
  <si>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</si>
  <si>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</si>
  <si>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</si>
  <si>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</si>
  <si>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</si>
  <si>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</si>
  <si>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</si>
  <si>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</si>
  <si>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</si>
  <si>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</si>
  <si>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</si>
  <si>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</si>
  <si>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</si>
  <si>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</si>
  <si>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</si>
  <si>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</si>
  <si>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</si>
  <si>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</si>
  <si>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</si>
  <si>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</si>
  <si>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</si>
  <si>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</si>
  <si>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</si>
  <si>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</si>
  <si>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</si>
  <si>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</si>
  <si>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</si>
  <si>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</si>
  <si>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</si>
  <si>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</si>
  <si>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</si>
  <si>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</si>
  <si>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</si>
  <si>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</si>
  <si>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</si>
  <si>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</si>
  <si>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</si>
  <si>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</si>
  <si>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</si>
  <si>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</si>
  <si>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</si>
  <si>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</si>
  <si>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</si>
  <si>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</si>
  <si>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</si>
  <si>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</si>
  <si>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</si>
  <si>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</si>
  <si>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</si>
  <si>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</si>
  <si>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</si>
  <si>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</si>
  <si>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</si>
  <si>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</si>
  <si>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</si>
  <si>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</si>
  <si>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</si>
  <si>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</si>
  <si>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</si>
  <si>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</si>
  <si>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</si>
  <si>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</si>
  <si>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</si>
  <si>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</si>
  <si>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</si>
  <si>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</si>
  <si>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</si>
  <si>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</si>
  <si>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</si>
  <si>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</si>
  <si>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</si>
  <si>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</si>
  <si>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</si>
  <si>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</si>
  <si>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</si>
  <si>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</si>
  <si>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</si>
  <si>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</si>
  <si>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</si>
  <si>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</si>
  <si>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</si>
  <si>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</si>
  <si>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</si>
  <si>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</si>
  <si>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</si>
  <si>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</si>
  <si>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</si>
  <si>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</si>
  <si>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</si>
  <si>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</si>
  <si>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</si>
  <si>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</si>
  <si>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</si>
  <si>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</si>
  <si>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</si>
  <si>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</si>
  <si>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</si>
  <si>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</si>
  <si>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</si>
  <si>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</si>
  <si>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</si>
  <si>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</si>
  <si>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</si>
  <si>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</si>
  <si>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</si>
  <si>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</si>
  <si>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</si>
  <si>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</si>
  <si>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</si>
  <si>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</si>
  <si>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</si>
  <si>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</si>
  <si>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</si>
  <si>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</si>
  <si>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</si>
  <si>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</si>
  <si>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</si>
  <si>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</si>
  <si>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</si>
  <si>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</si>
  <si>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</si>
  <si>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</si>
  <si>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</si>
  <si>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</si>
  <si>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</si>
  <si>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</si>
  <si>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</si>
  <si>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</si>
  <si>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</si>
  <si>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</si>
  <si>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</si>
  <si>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</si>
  <si>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</si>
  <si>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</si>
  <si>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</si>
  <si>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</si>
  <si>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</si>
  <si>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</si>
  <si>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</si>
  <si>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</si>
  <si>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</si>
  <si>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</si>
  <si>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</si>
  <si>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</si>
  <si>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</si>
  <si>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</si>
  <si>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</si>
  <si>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</si>
  <si>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</si>
  <si>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</si>
  <si>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</si>
  <si>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</si>
  <si>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</si>
  <si>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</si>
  <si>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</si>
  <si>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</si>
  <si>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</si>
  <si>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</si>
  <si>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</si>
  <si>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</si>
  <si>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</si>
  <si>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</si>
  <si>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</si>
  <si>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</si>
  <si>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</si>
  <si>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</si>
  <si>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</si>
  <si>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</si>
  <si>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</si>
  <si>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</si>
  <si>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</si>
  <si>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</si>
  <si>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</si>
  <si>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</si>
  <si>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</si>
  <si>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</si>
  <si>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</si>
  <si>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</si>
  <si>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</si>
  <si>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</si>
  <si>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</si>
  <si>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</si>
  <si>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</si>
  <si>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</si>
  <si>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</si>
  <si>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</si>
  <si>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</si>
  <si>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</si>
  <si>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</si>
  <si>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</si>
  <si>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</si>
  <si>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</si>
  <si>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</si>
  <si>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</si>
  <si>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</si>
  <si>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</si>
  <si>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</si>
  <si>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</si>
  <si>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</si>
  <si>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</si>
  <si>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</si>
  <si>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</si>
  <si>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</si>
  <si>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</si>
  <si>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</si>
  <si>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</si>
  <si>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</si>
  <si>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</si>
  <si>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</si>
  <si>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</si>
  <si>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</si>
  <si>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</si>
  <si>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</si>
  <si>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</si>
  <si>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</si>
  <si>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</si>
  <si>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</si>
  <si>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</si>
  <si>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</si>
  <si>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</si>
  <si>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</si>
  <si>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</si>
  <si>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</si>
  <si>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</si>
  <si>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</si>
  <si>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</si>
  <si>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</si>
  <si>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</si>
  <si>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</si>
  <si>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</si>
  <si>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</si>
  <si>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</si>
  <si>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</si>
  <si>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</si>
  <si>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</si>
  <si>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</si>
  <si>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</si>
  <si>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</si>
  <si>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</si>
  <si>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</si>
  <si>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</si>
  <si>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</si>
  <si>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</si>
  <si>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</si>
  <si>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</si>
  <si>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</si>
  <si>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</si>
  <si>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</si>
  <si>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</si>
  <si>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</si>
  <si>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</si>
  <si>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</si>
  <si>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</si>
  <si>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</si>
  <si>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</si>
  <si>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</si>
  <si>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</si>
  <si>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</si>
  <si>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</si>
  <si>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</si>
  <si>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</si>
  <si>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</si>
  <si>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</si>
  <si>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</si>
  <si>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</si>
  <si>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</si>
  <si>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</si>
  <si>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</si>
  <si>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</si>
  <si>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</si>
  <si>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</si>
  <si>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</si>
  <si>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</si>
  <si>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</si>
  <si>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</si>
  <si>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</si>
  <si>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</si>
  <si>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</si>
  <si>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</si>
  <si>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</si>
  <si>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</si>
  <si>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</si>
  <si>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</si>
  <si>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</si>
  <si>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</si>
  <si>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</si>
  <si>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</si>
  <si>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</si>
  <si>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</si>
  <si>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</si>
  <si>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</si>
  <si>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</si>
  <si>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</si>
  <si>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</si>
  <si>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</si>
  <si>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</si>
  <si>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</si>
  <si>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</si>
  <si>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</si>
  <si>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</si>
  <si>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</si>
  <si>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</si>
  <si>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</si>
  <si>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</si>
  <si>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</si>
  <si>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</si>
  <si>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</si>
  <si>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</si>
  <si>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</si>
  <si>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</si>
  <si>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</si>
  <si>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</si>
  <si>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</si>
  <si>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</si>
  <si>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</si>
  <si>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</si>
  <si>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</si>
  <si>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</si>
  <si>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</si>
  <si>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</si>
  <si>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</si>
  <si>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</si>
  <si>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</si>
  <si>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</si>
  <si>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</si>
  <si>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</si>
  <si>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</si>
  <si>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</si>
  <si>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</si>
  <si>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</si>
  <si>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</si>
  <si>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</si>
  <si>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</si>
  <si>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</si>
  <si>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</si>
  <si>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</si>
  <si>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</si>
  <si>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</si>
  <si>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</si>
  <si>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</si>
  <si>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</si>
  <si>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</si>
  <si>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</si>
  <si>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</si>
  <si>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</si>
  <si>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</si>
  <si>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</si>
  <si>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</si>
  <si>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</si>
  <si>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</si>
  <si>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</si>
  <si>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</si>
  <si>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</si>
  <si>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</si>
  <si>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</si>
  <si>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</si>
  <si>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</si>
  <si>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</si>
  <si>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</si>
  <si>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</si>
  <si>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</si>
  <si>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</si>
  <si>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</si>
  <si>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</si>
  <si>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</si>
  <si>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</si>
  <si>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</si>
  <si>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</si>
  <si>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</si>
  <si>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</si>
  <si>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</si>
  <si>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</si>
  <si>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</si>
  <si>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</si>
  <si>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</si>
  <si>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</si>
  <si>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</si>
  <si>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</si>
  <si>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</si>
  <si>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</si>
  <si>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</si>
  <si>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</si>
  <si>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</si>
  <si>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</si>
  <si>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</si>
  <si>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</si>
  <si>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</si>
  <si>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</si>
  <si>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</si>
  <si>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</si>
  <si>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</si>
  <si>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</si>
  <si>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</si>
  <si>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</si>
  <si>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</si>
  <si>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</si>
  <si>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</si>
  <si>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</si>
  <si>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</si>
  <si>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</si>
  <si>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</si>
  <si>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</si>
  <si>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</si>
  <si>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</si>
  <si>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</si>
  <si>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</si>
  <si>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</si>
  <si>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</si>
  <si>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</si>
  <si>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</si>
  <si>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</si>
  <si>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</si>
  <si>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</si>
  <si>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</si>
  <si>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</si>
  <si>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</si>
  <si>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</si>
  <si>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</si>
  <si>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</si>
  <si>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</si>
  <si>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</si>
  <si>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</si>
  <si>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</si>
  <si>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</si>
  <si>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</si>
  <si>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</si>
  <si>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</si>
  <si>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</si>
  <si>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</si>
  <si>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</si>
  <si>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</si>
  <si>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</si>
  <si>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</si>
  <si>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</si>
  <si>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</si>
  <si>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</si>
  <si>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</si>
  <si>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</si>
  <si>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</si>
  <si>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</si>
  <si>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</si>
  <si>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</si>
  <si>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</si>
  <si>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</si>
  <si>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</si>
  <si>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</si>
  <si>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</si>
  <si>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</si>
  <si>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</si>
  <si>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</si>
  <si>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</si>
  <si>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</si>
  <si>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</si>
  <si>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</si>
  <si>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</si>
  <si>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</si>
  <si>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</si>
  <si>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</si>
  <si>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</si>
  <si>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</si>
  <si>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</si>
  <si>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</si>
  <si>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</si>
  <si>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</si>
  <si>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</si>
  <si>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</si>
  <si>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</si>
  <si>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</si>
  <si>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</si>
  <si>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</si>
  <si>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</si>
  <si>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</si>
  <si>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</si>
  <si>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</si>
  <si>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</si>
  <si>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</si>
  <si>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</si>
  <si>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</si>
  <si>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</si>
  <si>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</si>
  <si>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</si>
  <si>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</si>
  <si>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</si>
  <si>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</si>
  <si>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</si>
  <si>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</si>
  <si>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</si>
  <si>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</si>
  <si>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</si>
  <si>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</si>
  <si>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</si>
  <si>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</si>
  <si>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</si>
  <si>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</si>
  <si>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</si>
  <si>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</si>
  <si>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</si>
  <si>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</si>
  <si>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</si>
  <si>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</si>
  <si>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</si>
  <si>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</si>
  <si>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</si>
  <si>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</si>
  <si>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</si>
  <si>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</si>
  <si>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</si>
  <si>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</si>
  <si>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</si>
  <si>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</si>
  <si>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</si>
  <si>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</si>
  <si>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</si>
  <si>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</si>
  <si>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</si>
  <si>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</si>
  <si>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</si>
  <si>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</si>
  <si>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</si>
  <si>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</si>
  <si>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</si>
  <si>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</si>
  <si>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</si>
  <si>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</si>
  <si>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</si>
  <si>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</si>
  <si>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</si>
  <si>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</si>
  <si>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</si>
  <si>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</si>
  <si>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</si>
  <si>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</si>
  <si>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</si>
  <si>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</si>
  <si>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</si>
  <si>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</si>
  <si>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</si>
  <si>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</si>
  <si>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</si>
  <si>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</si>
  <si>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</si>
  <si>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</si>
  <si>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</si>
  <si>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</si>
  <si>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</si>
  <si>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</si>
  <si>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</si>
  <si>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</si>
  <si>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</si>
  <si>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</si>
  <si>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</si>
  <si>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</si>
  <si>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</si>
  <si>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</si>
  <si>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</si>
  <si>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</si>
  <si>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</si>
  <si>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</si>
  <si>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</si>
  <si>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</si>
  <si>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</si>
  <si>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</si>
  <si>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</si>
  <si>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</si>
  <si>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</si>
  <si>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</si>
  <si>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</si>
  <si>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</si>
  <si>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</si>
  <si>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</si>
  <si>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</si>
  <si>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</si>
  <si>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</si>
  <si>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</si>
  <si>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</si>
  <si>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</si>
  <si>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</si>
  <si>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</si>
  <si>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</si>
  <si>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</si>
  <si>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</si>
  <si>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</si>
  <si>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</si>
  <si>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</si>
  <si>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</si>
  <si>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</si>
  <si>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</si>
  <si>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</si>
  <si>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</si>
  <si>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</si>
  <si>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</si>
  <si>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</si>
  <si>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</si>
  <si>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</si>
  <si>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</si>
  <si>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</si>
  <si>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</si>
  <si>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</si>
  <si>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</si>
  <si>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</si>
  <si>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</si>
  <si>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</si>
  <si>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</si>
  <si>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</si>
  <si>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</si>
  <si>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</si>
  <si>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</si>
  <si>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</si>
  <si>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</si>
  <si>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</si>
  <si>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</si>
  <si>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</si>
  <si>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</si>
  <si>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</si>
  <si>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</si>
  <si>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</si>
  <si>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</si>
  <si>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</si>
  <si>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</si>
  <si>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</si>
  <si>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</si>
  <si>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</si>
  <si>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</si>
  <si>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</si>
  <si>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</si>
  <si>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</si>
  <si>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</si>
  <si>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</si>
  <si>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</si>
  <si>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</si>
  <si>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</si>
  <si>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</si>
  <si>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</si>
  <si>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</si>
  <si>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</si>
  <si>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</si>
  <si>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</si>
  <si>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</si>
  <si>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</si>
  <si>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</si>
  <si>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</si>
  <si>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</si>
  <si>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</si>
  <si>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</si>
  <si>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</si>
  <si>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</si>
  <si>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</si>
  <si>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</si>
  <si>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</si>
  <si>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</si>
  <si>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</si>
  <si>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</si>
  <si>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</si>
  <si>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</si>
  <si>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</si>
  <si>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</si>
  <si>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</si>
  <si>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</si>
  <si>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</si>
  <si>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</si>
  <si>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</si>
  <si>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</si>
  <si>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</si>
  <si>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</si>
  <si>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</si>
  <si>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</si>
  <si>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</si>
  <si>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</si>
  <si>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</si>
  <si>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</si>
  <si>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</si>
  <si>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</si>
  <si>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</si>
  <si>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</si>
  <si>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</si>
  <si>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</si>
  <si>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</si>
  <si>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</si>
  <si>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</si>
  <si>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</si>
  <si>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</si>
  <si>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</si>
  <si>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</si>
  <si>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</si>
  <si>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</si>
  <si>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</si>
  <si>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</si>
  <si>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</si>
  <si>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</si>
  <si>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</si>
  <si>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</si>
  <si>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</si>
  <si>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</si>
  <si>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</si>
  <si>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</si>
  <si>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</si>
  <si>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</si>
  <si>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</si>
  <si>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</si>
  <si>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</si>
  <si>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</si>
  <si>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</si>
  <si>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</si>
  <si>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</si>
  <si>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</si>
  <si>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</si>
  <si>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</si>
  <si>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</si>
  <si>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</si>
  <si>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</si>
  <si>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</si>
  <si>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</si>
  <si>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</si>
  <si>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</si>
  <si>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</si>
  <si>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</si>
  <si>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</si>
  <si>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</si>
  <si>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</si>
  <si>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</si>
  <si>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</si>
  <si>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</si>
  <si>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</si>
  <si>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</si>
  <si>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</si>
  <si>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</si>
  <si>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</si>
  <si>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</si>
  <si>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</si>
  <si>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</si>
  <si>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</si>
  <si>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</si>
  <si>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</si>
  <si>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</si>
  <si>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</si>
  <si>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</si>
  <si>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</si>
  <si>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</si>
  <si>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</si>
  <si>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</si>
  <si>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</si>
  <si>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</si>
  <si>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</si>
  <si>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</si>
  <si>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</si>
  <si>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</si>
  <si>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</si>
  <si>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</si>
  <si>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</si>
  <si>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</si>
  <si>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</si>
  <si>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</si>
  <si>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</si>
  <si>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</si>
  <si>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</si>
  <si>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</si>
  <si>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</si>
  <si>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</si>
  <si>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</si>
  <si>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</si>
  <si>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</si>
  <si>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</si>
  <si>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</si>
  <si>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</si>
  <si>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</si>
  <si>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</si>
  <si>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</si>
  <si>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</si>
  <si>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</si>
  <si>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</si>
  <si>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</si>
  <si>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</si>
  <si>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</si>
  <si>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</si>
  <si>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</si>
  <si>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</si>
  <si>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</si>
  <si>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</si>
  <si>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</si>
  <si>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</si>
  <si>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</si>
  <si>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</si>
  <si>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</si>
  <si>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</si>
  <si>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</si>
  <si>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</si>
  <si>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</si>
  <si>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</si>
  <si>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</si>
  <si>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</si>
  <si>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</si>
  <si>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</si>
  <si>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</si>
  <si>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</si>
  <si>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</si>
  <si>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</si>
  <si>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</si>
  <si>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</si>
  <si>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</si>
  <si>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</si>
  <si>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</si>
  <si>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</si>
  <si>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</si>
  <si>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</si>
  <si>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</si>
  <si>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</si>
  <si>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</si>
  <si>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</si>
  <si>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</si>
  <si>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</si>
  <si>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</si>
  <si>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</si>
  <si>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</si>
  <si>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</si>
  <si>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</si>
  <si>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</si>
  <si>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</si>
  <si>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</si>
  <si>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</si>
  <si>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</si>
  <si>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</si>
  <si>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</si>
  <si>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</si>
  <si>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</si>
  <si>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</si>
  <si>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</si>
  <si>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</si>
  <si>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</si>
  <si>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</si>
  <si>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</si>
  <si>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</si>
  <si>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</si>
  <si>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</si>
  <si>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</si>
  <si>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</si>
  <si>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</si>
  <si>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</si>
  <si>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</si>
  <si>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</si>
  <si>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</si>
  <si>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</si>
  <si>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</si>
  <si>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</si>
  <si>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</si>
  <si>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</si>
  <si>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</si>
  <si>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</si>
  <si>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</si>
  <si>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</si>
  <si>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</si>
  <si>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</si>
  <si>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</si>
  <si>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</si>
  <si>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</si>
  <si>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</si>
  <si>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</si>
  <si>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</si>
  <si>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</si>
  <si>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</si>
  <si>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</si>
  <si>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</si>
  <si>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</si>
  <si>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</si>
  <si>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</si>
  <si>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</si>
  <si>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</si>
  <si>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</si>
  <si>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</si>
  <si>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</si>
  <si>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</si>
  <si>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</si>
  <si>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</si>
  <si>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</si>
  <si>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</si>
  <si>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</si>
  <si>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</si>
  <si>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</si>
  <si>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</si>
  <si>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</si>
  <si>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</si>
  <si>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</si>
  <si>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</si>
  <si>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</si>
  <si>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</si>
  <si>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</si>
  <si>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</si>
  <si>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</si>
  <si>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</si>
  <si>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</si>
  <si>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</si>
  <si>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</si>
  <si>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</si>
  <si>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</si>
  <si>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</si>
  <si>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</si>
  <si>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</si>
  <si>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</si>
  <si>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</si>
  <si>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</si>
  <si>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</si>
  <si>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</si>
  <si>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</si>
  <si>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</si>
  <si>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</si>
  <si>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</si>
  <si>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</si>
  <si>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</si>
  <si>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</si>
  <si>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</si>
  <si>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</si>
  <si>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</si>
  <si>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</si>
  <si>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</si>
  <si>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</si>
  <si>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</si>
  <si>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</si>
  <si>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</si>
  <si>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</si>
  <si>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</si>
  <si>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</si>
  <si>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</si>
  <si>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</si>
  <si>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</si>
  <si>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</si>
  <si>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</si>
  <si>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</si>
  <si>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</si>
  <si>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</si>
  <si>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</si>
  <si>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</si>
  <si>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</si>
  <si>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</si>
  <si>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</si>
  <si>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</si>
  <si>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</si>
  <si>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</si>
  <si>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</si>
  <si>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</si>
  <si>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</si>
  <si>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</si>
  <si>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</si>
  <si>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</si>
  <si>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</si>
  <si>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</si>
  <si>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</si>
  <si>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</si>
  <si>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</si>
  <si>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</si>
  <si>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</si>
  <si>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</si>
  <si>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</si>
  <si>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</si>
  <si>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</si>
  <si>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</si>
  <si>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</si>
  <si>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</si>
  <si>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</si>
  <si>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</si>
  <si>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</si>
  <si>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</si>
  <si>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</si>
  <si>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</si>
  <si>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</si>
  <si>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</si>
  <si>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</si>
  <si>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</si>
  <si>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</si>
  <si>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</si>
  <si>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</si>
  <si>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</si>
  <si>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</si>
  <si>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</si>
  <si>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</si>
  <si>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</si>
  <si>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</si>
  <si>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</si>
  <si>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</si>
  <si>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</si>
  <si>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</si>
  <si>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</si>
  <si>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</si>
  <si>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</si>
  <si>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</si>
  <si>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</si>
  <si>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</si>
  <si>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</si>
  <si>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</si>
  <si>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</si>
  <si>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</si>
  <si>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</si>
  <si>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</si>
  <si>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</si>
  <si>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</si>
  <si>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</si>
  <si>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</si>
  <si>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</si>
  <si>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</si>
  <si>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</si>
  <si>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</si>
  <si>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</si>
  <si>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</si>
  <si>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</si>
  <si>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</si>
  <si>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</si>
  <si>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</si>
  <si>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</si>
  <si>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</si>
  <si>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</si>
  <si>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</si>
  <si>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</si>
  <si>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</si>
  <si>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</si>
  <si>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</si>
  <si>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</si>
  <si>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</si>
  <si>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</si>
  <si>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</si>
  <si>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</si>
  <si>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</si>
  <si>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</si>
  <si>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</si>
  <si>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</si>
  <si>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</si>
  <si>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</si>
  <si>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</si>
  <si>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</si>
  <si>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</si>
  <si>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</si>
  <si>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</si>
  <si>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</si>
  <si>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</si>
  <si>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</si>
  <si>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</si>
  <si>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</si>
  <si>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</si>
  <si>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</si>
  <si>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</si>
  <si>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</si>
  <si>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</si>
  <si>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</si>
  <si>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</si>
  <si>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</si>
  <si>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</si>
  <si>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</si>
  <si>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</si>
  <si>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</si>
  <si>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</si>
  <si>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</si>
  <si>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</si>
  <si>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</si>
  <si>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</si>
  <si>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</si>
  <si>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</si>
  <si>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</si>
  <si>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</si>
  <si>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</si>
  <si>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</si>
  <si>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</si>
  <si>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</si>
  <si>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</si>
  <si>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</si>
  <si>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</si>
  <si>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</si>
  <si>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</si>
  <si>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</si>
  <si>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</si>
  <si>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</si>
  <si>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</si>
  <si>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</si>
  <si>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</si>
  <si>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</si>
  <si>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</si>
  <si>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</si>
  <si>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</si>
  <si>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</si>
  <si>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</si>
  <si>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</si>
  <si>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</si>
  <si>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</si>
  <si>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</si>
  <si>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</si>
  <si>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</si>
  <si>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</si>
  <si>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</si>
  <si>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</si>
  <si>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</si>
  <si>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</si>
  <si>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</si>
  <si>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</si>
  <si>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</si>
  <si>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</si>
  <si>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</si>
  <si>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</si>
  <si>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</si>
  <si>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</si>
  <si>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</si>
  <si>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</si>
  <si>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</si>
  <si>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</si>
  <si>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</si>
  <si>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</si>
  <si>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</si>
  <si>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</si>
  <si>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</si>
  <si>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</si>
  <si>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</si>
  <si>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</si>
  <si>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</si>
  <si>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</si>
  <si>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</si>
  <si>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</si>
  <si>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</si>
  <si>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</si>
  <si>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</si>
  <si>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</si>
  <si>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</si>
  <si>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</si>
  <si>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</si>
  <si>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</si>
  <si>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</si>
  <si>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</si>
  <si>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</si>
  <si>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</si>
  <si>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</si>
  <si>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</si>
  <si>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</si>
  <si>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</si>
  <si>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</si>
  <si>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</si>
  <si>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</si>
  <si>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</si>
  <si>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</si>
  <si>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</si>
  <si>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</si>
  <si>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</si>
  <si>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</si>
  <si>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</si>
  <si>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</si>
  <si>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</si>
  <si>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</si>
  <si>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</si>
  <si>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</si>
  <si>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</si>
  <si>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</si>
  <si>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</si>
  <si>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</si>
  <si>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</si>
  <si>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</si>
  <si>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</si>
  <si>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</si>
  <si>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</si>
  <si>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</si>
  <si>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</si>
  <si>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</si>
  <si>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</si>
  <si>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</si>
  <si>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</si>
  <si>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</si>
  <si>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</si>
  <si>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</si>
  <si>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</si>
  <si>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</si>
  <si>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</si>
  <si>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</si>
  <si>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</si>
  <si>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</si>
  <si>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</si>
  <si>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</si>
  <si>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</si>
  <si>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</si>
  <si>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</si>
  <si>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</si>
  <si>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</si>
  <si>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</si>
  <si>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</si>
  <si>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</si>
  <si>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</si>
  <si>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</si>
  <si>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</si>
  <si>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</si>
  <si>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</si>
  <si>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</si>
  <si>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</si>
  <si>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</si>
  <si>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</si>
  <si>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</si>
  <si>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</si>
  <si>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</si>
  <si>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</si>
  <si>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</si>
  <si>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</si>
  <si>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</si>
  <si>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</si>
  <si>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</si>
  <si>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</si>
  <si>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</si>
  <si>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</si>
  <si>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</si>
  <si>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</si>
  <si>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</si>
  <si>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</si>
  <si>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</si>
  <si>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</si>
  <si>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</si>
  <si>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</si>
  <si>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</si>
  <si>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</si>
  <si>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</si>
  <si>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</si>
  <si>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</si>
  <si>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</si>
  <si>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</si>
  <si>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</si>
  <si>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</si>
  <si>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</si>
  <si>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</si>
  <si>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</si>
  <si>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</si>
  <si>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</si>
  <si>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</si>
  <si>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</si>
  <si>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</si>
  <si>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</si>
  <si>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</si>
  <si>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</si>
  <si>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</si>
  <si>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</si>
  <si>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</si>
  <si>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</si>
  <si>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</si>
  <si>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</si>
  <si>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</si>
  <si>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</si>
  <si>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</si>
  <si>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</si>
  <si>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</si>
  <si>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</si>
  <si>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</si>
  <si>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</si>
  <si>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</si>
  <si>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</si>
  <si>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</si>
  <si>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</si>
  <si>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</si>
  <si>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</si>
  <si>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</si>
  <si>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</si>
  <si>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</si>
  <si>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</si>
  <si>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</si>
  <si>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</si>
  <si>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</si>
  <si>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</si>
  <si>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</si>
  <si>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</si>
  <si>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</si>
  <si>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</si>
  <si>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</si>
  <si>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</si>
  <si>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</si>
  <si>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</si>
  <si>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</si>
  <si>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</si>
  <si>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</si>
  <si>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</si>
  <si>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</si>
  <si>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</si>
  <si>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</si>
  <si>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</si>
  <si>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</si>
  <si>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</si>
  <si>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</si>
  <si>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</si>
  <si>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</si>
  <si>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</si>
  <si>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</si>
  <si>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</si>
  <si>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</si>
  <si>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</si>
  <si>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</si>
  <si>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</si>
  <si>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</si>
  <si>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</si>
  <si>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</si>
  <si>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</si>
  <si>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</si>
  <si>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</si>
  <si>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</si>
  <si>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</si>
  <si>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</si>
  <si>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</si>
  <si>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</si>
  <si>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</si>
  <si>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</si>
  <si>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</si>
  <si>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</si>
  <si>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</si>
  <si>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</si>
  <si>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</si>
  <si>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</si>
  <si>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</si>
  <si>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</si>
  <si>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</si>
  <si>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</si>
  <si>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</si>
  <si>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</si>
  <si>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</si>
  <si>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</si>
  <si>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</si>
  <si>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</si>
  <si>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</si>
  <si>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</si>
  <si>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</si>
  <si>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</si>
  <si>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</si>
  <si>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</si>
  <si>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</si>
  <si>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</si>
  <si>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</si>
  <si>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</si>
  <si>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</si>
  <si>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</si>
  <si>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</si>
  <si>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</si>
  <si>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</si>
  <si>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</si>
  <si>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</si>
  <si>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</si>
  <si>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</si>
  <si>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</si>
  <si>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</si>
  <si>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</si>
  <si>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</si>
  <si>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</si>
  <si>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</si>
  <si>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</si>
  <si>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</si>
  <si>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</si>
  <si>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</si>
  <si>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</si>
  <si>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</si>
  <si>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</si>
  <si>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</si>
  <si>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</si>
  <si>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</si>
  <si>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</si>
  <si>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</si>
  <si>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</si>
  <si>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</si>
  <si>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</si>
  <si>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</si>
  <si>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</si>
  <si>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</si>
  <si>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</si>
  <si>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</si>
  <si>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</si>
  <si>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</si>
  <si>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</si>
  <si>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</si>
  <si>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</si>
  <si>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</si>
  <si>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</si>
  <si>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</si>
  <si>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</si>
  <si>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</si>
  <si>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</si>
  <si>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</si>
  <si>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</si>
  <si>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</si>
  <si>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</si>
  <si>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</si>
  <si>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</si>
  <si>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</si>
  <si>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</si>
  <si>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</si>
  <si>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</si>
  <si>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</si>
  <si>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</si>
  <si>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</si>
  <si>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</si>
  <si>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</si>
  <si>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</si>
  <si>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</si>
  <si>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</si>
  <si>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</si>
  <si>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</si>
  <si>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</si>
  <si>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</si>
  <si>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</si>
  <si>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</si>
  <si>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</si>
  <si>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</si>
  <si>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</si>
  <si>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</si>
  <si>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</si>
  <si>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</si>
  <si>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</si>
  <si>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</si>
  <si>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</si>
  <si>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</si>
  <si>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</si>
  <si>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</si>
  <si>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</si>
  <si>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</si>
  <si>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</si>
  <si>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</si>
  <si>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</si>
  <si>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</si>
  <si>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</si>
  <si>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</si>
  <si>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</si>
  <si>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</si>
  <si>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</si>
  <si>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</si>
  <si>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</si>
  <si>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</si>
  <si>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</si>
  <si>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</si>
  <si>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</si>
  <si>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</si>
  <si>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</si>
  <si>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</si>
  <si>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</si>
  <si>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</si>
  <si>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</si>
  <si>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</si>
  <si>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</si>
  <si>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</si>
  <si>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</si>
  <si>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</si>
  <si>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</si>
  <si>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</si>
  <si>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</si>
  <si>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</si>
  <si>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</si>
  <si>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</si>
  <si>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</si>
  <si>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</si>
  <si>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</si>
  <si>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</si>
  <si>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</si>
  <si>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</si>
  <si>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</si>
  <si>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</si>
  <si>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</si>
  <si>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</si>
  <si>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</si>
  <si>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</si>
  <si>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</si>
  <si>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</si>
  <si>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</si>
  <si>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</si>
  <si>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</si>
  <si>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</si>
  <si>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</si>
  <si>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</si>
  <si>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</si>
  <si>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</si>
  <si>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</si>
  <si>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</si>
  <si>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</si>
  <si>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</si>
  <si>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</si>
  <si>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</si>
  <si>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</si>
  <si>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</si>
  <si>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</si>
  <si>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</si>
  <si>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</si>
  <si>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</si>
  <si>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</si>
  <si>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</si>
  <si>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</si>
  <si>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</si>
  <si>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</si>
  <si>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</si>
  <si>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</si>
  <si>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</si>
  <si>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</si>
  <si>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</si>
  <si>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</si>
  <si>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</si>
  <si>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</si>
  <si>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</si>
  <si>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</si>
  <si>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</si>
  <si>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</si>
  <si>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</si>
  <si>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</si>
  <si>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</si>
  <si>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</si>
  <si>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</si>
  <si>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</si>
  <si>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</si>
  <si>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</si>
  <si>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</si>
  <si>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</si>
  <si>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</si>
  <si>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</si>
  <si>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</si>
  <si>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</si>
  <si>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</si>
  <si>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</si>
  <si>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</si>
  <si>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</si>
  <si>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</si>
  <si>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</si>
  <si>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</si>
  <si>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</si>
  <si>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</si>
  <si>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</si>
  <si>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</si>
  <si>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</si>
  <si>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</si>
  <si>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</si>
  <si>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</si>
  <si>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</si>
  <si>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</si>
  <si>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</si>
  <si>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</si>
  <si>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</si>
  <si>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</si>
  <si>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</si>
  <si>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</si>
  <si>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</si>
  <si>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</si>
  <si>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</si>
  <si>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</si>
  <si>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</si>
  <si>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</si>
  <si>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</si>
  <si>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</si>
  <si>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</si>
  <si>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</si>
  <si>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</si>
  <si>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</si>
  <si>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</si>
  <si>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</si>
  <si>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</si>
  <si>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</si>
  <si>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</si>
  <si>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</si>
  <si>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</si>
  <si>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</si>
  <si>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</si>
  <si>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</si>
  <si>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</si>
  <si>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</si>
  <si>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</si>
  <si>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</si>
  <si>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</si>
  <si>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</si>
  <si>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</si>
  <si>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</si>
  <si>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</si>
  <si>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</si>
  <si>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</si>
  <si>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</si>
  <si>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</si>
  <si>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</si>
  <si>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</si>
  <si>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</si>
  <si>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</si>
  <si>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</si>
  <si>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</si>
  <si>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</si>
  <si>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</si>
  <si>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</si>
  <si>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</si>
  <si>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</si>
  <si>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</si>
  <si>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</si>
  <si>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</si>
  <si>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</si>
  <si>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</si>
  <si>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</si>
  <si>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</si>
  <si>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</si>
  <si>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</si>
  <si>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</si>
  <si>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</si>
  <si>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</si>
  <si>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</si>
  <si>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</si>
  <si>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</si>
  <si>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</si>
  <si>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</si>
  <si>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</si>
  <si>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</si>
  <si>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</si>
  <si>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</si>
  <si>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</si>
  <si>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</si>
  <si>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</si>
  <si>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</si>
  <si>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</si>
  <si>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</si>
  <si>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</si>
  <si>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</si>
  <si>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</si>
  <si>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</si>
  <si>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</si>
  <si>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</si>
  <si>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</si>
  <si>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</si>
  <si>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</si>
  <si>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</si>
  <si>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</si>
  <si>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</si>
  <si>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</si>
  <si>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</si>
  <si>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</si>
  <si>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</si>
  <si>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</si>
  <si>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</si>
  <si>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</si>
  <si>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</si>
  <si>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</si>
  <si>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</si>
  <si>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</si>
  <si>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</si>
  <si>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</si>
  <si>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</si>
  <si>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</si>
  <si>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</si>
  <si>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</si>
  <si>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</si>
  <si>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</si>
  <si>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</si>
  <si>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</si>
  <si>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</si>
  <si>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</si>
  <si>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</si>
  <si>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</si>
  <si>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</si>
  <si>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</si>
  <si>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</si>
  <si>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</si>
  <si>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</si>
  <si>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</si>
  <si>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</si>
  <si>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</si>
  <si>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</si>
  <si>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</si>
  <si>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</si>
  <si>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</si>
  <si>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</si>
  <si>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</si>
  <si>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</si>
  <si>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</si>
  <si>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</si>
  <si>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</si>
  <si>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</si>
  <si>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</si>
  <si>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</si>
  <si>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</si>
  <si>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</si>
  <si>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</si>
  <si>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</si>
  <si>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</si>
  <si>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</si>
  <si>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</si>
  <si>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</si>
  <si>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</si>
  <si>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</si>
  <si>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</si>
  <si>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</si>
  <si>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</si>
  <si>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</si>
  <si>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</si>
  <si>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</si>
  <si>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</si>
  <si>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</si>
  <si>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</si>
  <si>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</si>
  <si>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</si>
  <si>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</si>
  <si>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</si>
  <si>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</si>
  <si>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</si>
  <si>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</si>
  <si>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</si>
  <si>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</si>
  <si>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</si>
  <si>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</si>
  <si>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</si>
  <si>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</si>
  <si>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</si>
  <si>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</si>
  <si>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</si>
  <si>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</si>
  <si>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</si>
  <si>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</si>
  <si>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</si>
  <si>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</si>
  <si>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</si>
  <si>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</si>
  <si>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</si>
  <si>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</si>
  <si>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</si>
  <si>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</si>
  <si>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</si>
  <si>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</si>
  <si>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</si>
  <si>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</si>
  <si>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</si>
  <si>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</si>
  <si>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</si>
  <si>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</si>
  <si>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</si>
  <si>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</si>
  <si>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</si>
  <si>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</si>
  <si>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</si>
  <si>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</si>
  <si>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</si>
  <si>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</si>
  <si>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</si>
  <si>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</si>
  <si>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</si>
  <si>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</si>
  <si>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</si>
  <si>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</si>
  <si>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</si>
  <si>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</si>
  <si>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</si>
  <si>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</si>
  <si>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</si>
  <si>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</si>
  <si>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</si>
  <si>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</si>
  <si>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</si>
  <si>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</si>
  <si>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</si>
  <si>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</si>
  <si>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</si>
  <si>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</si>
  <si>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</si>
  <si>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</si>
  <si>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</si>
  <si>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</si>
  <si>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</si>
  <si>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</si>
  <si>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</si>
  <si>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</si>
  <si>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</si>
  <si>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</si>
  <si>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</si>
  <si>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</si>
  <si>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</si>
  <si>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</si>
  <si>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</si>
  <si>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</si>
  <si>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</si>
  <si>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</si>
  <si>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</si>
  <si>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</si>
  <si>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</si>
  <si>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</si>
  <si>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</si>
  <si>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</si>
  <si>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</si>
  <si>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</si>
  <si>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</si>
  <si>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</si>
  <si>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</si>
  <si>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</si>
  <si>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</si>
  <si>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</si>
  <si>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</si>
  <si>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</si>
  <si>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</si>
  <si>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</si>
  <si>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</si>
  <si>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</si>
  <si>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</si>
  <si>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</si>
  <si>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</si>
  <si>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</si>
  <si>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</si>
  <si>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</si>
  <si>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</si>
  <si>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</si>
  <si>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</si>
  <si>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</si>
  <si>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</si>
  <si>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</si>
  <si>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</si>
  <si>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</si>
  <si>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</si>
  <si>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</si>
  <si>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</si>
  <si>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</si>
  <si>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</si>
  <si>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</si>
  <si>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</si>
  <si>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</si>
  <si>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</si>
  <si>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</si>
  <si>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</si>
  <si>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</si>
  <si>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</si>
  <si>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</si>
  <si>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</si>
  <si>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</si>
  <si>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</si>
  <si>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</si>
  <si>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</si>
  <si>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</si>
  <si>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</si>
  <si>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</si>
  <si>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</si>
  <si>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</si>
  <si>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</si>
  <si>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</si>
  <si>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</si>
  <si>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</si>
  <si>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</si>
  <si>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</si>
  <si>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</si>
  <si>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</si>
  <si>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</si>
  <si>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</si>
  <si>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</si>
  <si>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</si>
  <si>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</si>
  <si>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</si>
  <si>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</si>
  <si>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</si>
  <si>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</si>
  <si>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</si>
  <si>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</si>
  <si>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</si>
  <si>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</si>
  <si>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</si>
  <si>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</si>
  <si>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</si>
  <si>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</si>
  <si>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</si>
  <si>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</si>
  <si>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</si>
  <si>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</si>
  <si>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</si>
  <si>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</si>
  <si>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</si>
  <si>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</si>
  <si>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</si>
  <si>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</si>
  <si>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</si>
  <si>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</si>
  <si>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</si>
  <si>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</si>
  <si>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</si>
  <si>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</si>
  <si>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</si>
  <si>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</si>
  <si>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</si>
  <si>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</si>
  <si>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</si>
  <si>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</si>
  <si>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</si>
  <si>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</si>
  <si>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</si>
  <si>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</si>
  <si>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</si>
  <si>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</si>
  <si>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</si>
  <si>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</si>
  <si>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</si>
  <si>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</si>
  <si>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</si>
  <si>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</si>
  <si>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</si>
  <si>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</si>
  <si>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</si>
  <si>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</si>
  <si>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</si>
  <si>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</si>
  <si>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</si>
  <si>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</si>
  <si>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</si>
  <si>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</si>
  <si>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</si>
  <si>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</si>
  <si>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</si>
  <si>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</si>
  <si>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</si>
  <si>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</si>
  <si>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</si>
  <si>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</si>
  <si>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</si>
  <si>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</si>
  <si>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</si>
  <si>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</si>
  <si>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</si>
  <si>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</si>
  <si>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</si>
  <si>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</si>
  <si>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</si>
  <si>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</si>
  <si>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</si>
  <si>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</si>
  <si>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</si>
  <si>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</si>
  <si>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</si>
  <si>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</si>
  <si>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</si>
  <si>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</si>
  <si>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</si>
  <si>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</si>
  <si>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</si>
  <si>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</si>
  <si>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</si>
  <si>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</si>
  <si>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</si>
  <si>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</si>
  <si>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</si>
  <si>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</si>
  <si>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</si>
  <si>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</si>
  <si>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</si>
  <si>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</si>
  <si>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</si>
  <si>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</si>
  <si>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</si>
  <si>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</si>
  <si>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</si>
  <si>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</si>
  <si>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</si>
  <si>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</si>
  <si>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</si>
  <si>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</si>
  <si>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</si>
  <si>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</si>
  <si>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</si>
  <si>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</si>
  <si>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</si>
  <si>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</si>
  <si>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</si>
  <si>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</si>
  <si>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</si>
  <si>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</si>
  <si>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</si>
  <si>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</si>
  <si>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</si>
  <si>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</si>
  <si>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</si>
  <si>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</si>
  <si>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</si>
  <si>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</si>
  <si>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</si>
  <si>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</si>
  <si>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</si>
  <si>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</si>
  <si>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</si>
  <si>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</si>
  <si>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</si>
  <si>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</si>
  <si>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</si>
  <si>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</si>
  <si>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</si>
  <si>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</si>
  <si>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</si>
  <si>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</si>
  <si>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</si>
  <si>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</si>
  <si>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</si>
  <si>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</si>
  <si>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</si>
  <si>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</si>
  <si>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</si>
  <si>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</si>
  <si>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</si>
  <si>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</si>
  <si>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</si>
  <si>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</si>
  <si>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</si>
  <si>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</si>
  <si>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</si>
  <si>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</si>
  <si>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</si>
  <si>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</si>
  <si>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</si>
  <si>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</si>
  <si>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</si>
  <si>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</si>
  <si>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</si>
  <si>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</si>
  <si>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</si>
  <si>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</si>
  <si>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</si>
  <si>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</si>
  <si>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</si>
  <si>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</si>
  <si>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</si>
  <si>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</si>
  <si>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</si>
  <si>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</si>
  <si>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</si>
  <si>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</si>
  <si>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</si>
  <si>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</si>
  <si>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</si>
  <si>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</si>
  <si>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</si>
  <si>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</si>
  <si>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</si>
  <si>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</si>
  <si>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</si>
  <si>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</si>
  <si>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</si>
  <si>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</si>
  <si>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</si>
  <si>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</si>
  <si>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</si>
  <si>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</si>
  <si>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</si>
  <si>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</si>
  <si>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</si>
  <si>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</si>
  <si>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</si>
  <si>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</si>
  <si>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</si>
  <si>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</si>
  <si>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</si>
  <si>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</si>
  <si>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</si>
  <si>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</si>
  <si>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</si>
  <si>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</si>
  <si>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</si>
  <si>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</si>
  <si>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</si>
  <si>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</si>
  <si>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</si>
  <si>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</si>
  <si>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</si>
  <si>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</si>
  <si>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</si>
  <si>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</si>
  <si>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</si>
  <si>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</si>
  <si>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</si>
  <si>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</si>
  <si>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</si>
  <si>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</si>
  <si>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</si>
  <si>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</si>
  <si>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</si>
  <si>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</si>
  <si>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</si>
  <si>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</si>
  <si>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</si>
  <si>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</si>
  <si>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</si>
  <si>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</si>
  <si>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</si>
  <si>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</si>
  <si>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</si>
  <si>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</si>
  <si>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</si>
  <si>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</si>
  <si>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</si>
  <si>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</si>
  <si>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</si>
  <si>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</si>
  <si>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</si>
  <si>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</si>
  <si>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</si>
  <si>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</si>
  <si>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</si>
  <si>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</si>
  <si>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</si>
  <si>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</si>
  <si>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</si>
  <si>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</si>
  <si>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</si>
  <si>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</si>
  <si>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</si>
  <si>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</si>
  <si>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</si>
  <si>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</si>
  <si>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</si>
  <si>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</si>
  <si>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</si>
  <si>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</si>
  <si>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</si>
  <si>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</si>
  <si>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</si>
  <si>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</si>
  <si>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</si>
  <si>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</si>
  <si>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</si>
  <si>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</si>
  <si>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</si>
  <si>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</si>
  <si>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</si>
  <si>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</si>
  <si>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</si>
  <si>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</si>
  <si>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</si>
  <si>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</si>
  <si>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</si>
  <si>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</si>
  <si>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</si>
  <si>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</si>
  <si>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</si>
  <si>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</si>
  <si>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</si>
  <si>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</si>
  <si>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</si>
  <si>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</si>
  <si>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</si>
  <si>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</si>
  <si>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</si>
  <si>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</si>
  <si>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</si>
  <si>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</si>
  <si>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</si>
  <si>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</si>
  <si>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</si>
  <si>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</si>
  <si>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</si>
  <si>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</si>
  <si>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</si>
  <si>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</si>
  <si>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</si>
  <si>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</si>
  <si>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</si>
  <si>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</si>
  <si>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</si>
  <si>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</si>
  <si>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</si>
  <si>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</si>
  <si>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</si>
  <si>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</si>
  <si>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</si>
  <si>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</si>
  <si>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</si>
  <si>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</si>
  <si>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</si>
  <si>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</si>
  <si>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</si>
  <si>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</si>
  <si>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</si>
  <si>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</si>
  <si>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</si>
  <si>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</si>
  <si>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</si>
  <si>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</si>
  <si>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</si>
  <si>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</si>
  <si>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</si>
  <si>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</si>
  <si>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</si>
  <si>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</si>
  <si>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</si>
  <si>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</si>
  <si>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</si>
  <si>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</si>
  <si>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</si>
  <si>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</si>
  <si>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</si>
  <si>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</si>
  <si>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</si>
  <si>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</si>
  <si>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</si>
  <si>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</si>
  <si>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</si>
  <si>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</si>
  <si>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</si>
  <si>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</si>
  <si>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</si>
  <si>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</si>
  <si>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</si>
  <si>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</si>
  <si>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</si>
  <si>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</si>
  <si>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</si>
  <si>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</si>
  <si>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</si>
  <si>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</si>
  <si>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</si>
  <si>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</si>
  <si>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</si>
  <si>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</si>
  <si>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</si>
  <si>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</si>
  <si>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</si>
  <si>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</si>
  <si>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</si>
  <si>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</si>
  <si>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</si>
  <si>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</si>
  <si>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</si>
  <si>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</si>
  <si>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</si>
  <si>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</si>
  <si>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</si>
  <si>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</si>
  <si>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</si>
  <si>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</si>
  <si>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</si>
  <si>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</si>
  <si>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</si>
  <si>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</si>
  <si>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</si>
  <si>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</si>
  <si>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</si>
  <si>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</si>
  <si>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</si>
  <si>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</si>
  <si>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</si>
  <si>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</si>
  <si>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</si>
  <si>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</si>
  <si>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</si>
  <si>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</si>
  <si>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</si>
  <si>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</si>
  <si>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</si>
  <si>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</si>
  <si>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</si>
  <si>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</si>
  <si>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</si>
  <si>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</si>
  <si>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</si>
  <si>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</si>
  <si>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</si>
  <si>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</si>
  <si>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</si>
  <si>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</si>
  <si>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</si>
  <si>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</si>
  <si>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</si>
  <si>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</si>
  <si>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</si>
  <si>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</si>
  <si>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</si>
  <si>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</si>
  <si>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</si>
  <si>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</si>
  <si>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</si>
  <si>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</si>
  <si>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</si>
  <si>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</si>
  <si>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</si>
  <si>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</si>
  <si>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</si>
  <si>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</si>
  <si>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</si>
  <si>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</si>
  <si>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</si>
  <si>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</si>
  <si>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</si>
  <si>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</si>
  <si>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</si>
  <si>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</si>
  <si>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</si>
  <si>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</si>
  <si>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</si>
  <si>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</si>
  <si>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</si>
  <si>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</si>
  <si>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</si>
  <si>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</si>
  <si>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</si>
  <si>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</si>
  <si>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</si>
  <si>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</si>
  <si>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</si>
  <si>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</si>
  <si>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</si>
  <si>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</si>
  <si>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</si>
  <si>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</si>
  <si>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</si>
  <si>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</si>
  <si>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</si>
  <si>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</si>
  <si>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</si>
  <si>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</si>
  <si>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</si>
  <si>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</si>
  <si>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</si>
  <si>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</si>
  <si>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</si>
  <si>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</si>
  <si>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</si>
  <si>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</si>
  <si>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</si>
  <si>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</si>
  <si>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</si>
  <si>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</si>
  <si>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</si>
  <si>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</si>
  <si>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</si>
  <si>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</si>
  <si>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</si>
  <si>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</si>
  <si>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</si>
  <si>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</si>
  <si>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</si>
  <si>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</si>
  <si>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</si>
  <si>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</si>
  <si>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</si>
  <si>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</si>
  <si>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</si>
  <si>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</si>
  <si>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</si>
  <si>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</si>
  <si>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</si>
  <si>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</si>
  <si>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</si>
  <si>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</si>
  <si>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</si>
  <si>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</si>
  <si>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</si>
  <si>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</si>
  <si>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</si>
  <si>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</si>
  <si>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</si>
  <si>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</si>
  <si>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</si>
  <si>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</si>
  <si>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</si>
  <si>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</si>
  <si>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</si>
  <si>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</si>
  <si>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</si>
  <si>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</si>
  <si>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</si>
  <si>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</si>
  <si>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</si>
  <si>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</si>
  <si>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</si>
  <si>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</si>
  <si>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</si>
  <si>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</si>
  <si>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</si>
  <si>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</si>
  <si>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</si>
  <si>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</si>
  <si>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</si>
  <si>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</si>
  <si>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</si>
  <si>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</si>
  <si>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</si>
  <si>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</si>
  <si>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</si>
  <si>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</si>
  <si>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</si>
  <si>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</si>
  <si>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</si>
  <si>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</si>
  <si>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</si>
  <si>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</si>
  <si>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</si>
  <si>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</si>
  <si>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</si>
  <si>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</si>
  <si>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</si>
  <si>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</si>
  <si>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</si>
  <si>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</si>
  <si>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</si>
  <si>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</si>
  <si>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</si>
  <si>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</si>
  <si>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</si>
  <si>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</si>
  <si>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</si>
  <si>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</si>
  <si>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</si>
  <si>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</si>
  <si>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</si>
  <si>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</si>
  <si>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</si>
  <si>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</si>
  <si>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</si>
  <si>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</si>
  <si>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</si>
  <si>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</si>
  <si>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</si>
  <si>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</si>
  <si>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</si>
  <si>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</si>
  <si>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</si>
  <si>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</si>
  <si>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</si>
  <si>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</si>
  <si>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</si>
  <si>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</si>
  <si>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</si>
  <si>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</si>
  <si>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</si>
  <si>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</si>
  <si>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</si>
  <si>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</si>
  <si>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</si>
  <si>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</si>
  <si>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</si>
  <si>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</si>
  <si>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</si>
  <si>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</si>
  <si>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</si>
  <si>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</si>
  <si>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</si>
  <si>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</si>
  <si>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</si>
  <si>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</si>
  <si>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</si>
  <si>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</si>
  <si>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</si>
  <si>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</si>
  <si>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</si>
  <si>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</si>
  <si>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</si>
  <si>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</si>
  <si>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</si>
  <si>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</si>
  <si>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</si>
  <si>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</si>
  <si>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</si>
  <si>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</si>
  <si>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</si>
  <si>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</si>
  <si>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</si>
  <si>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</si>
  <si>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</si>
  <si>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</si>
  <si>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</si>
  <si>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</si>
  <si>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</si>
  <si>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</si>
  <si>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</si>
  <si>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</si>
  <si>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</si>
  <si>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</si>
  <si>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</si>
  <si>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</si>
  <si>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</si>
  <si>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</si>
  <si>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</si>
  <si>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</si>
  <si>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</si>
  <si>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</si>
  <si>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</si>
  <si>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</si>
  <si>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</si>
  <si>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</si>
  <si>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</si>
  <si>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</si>
  <si>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</si>
  <si>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</si>
  <si>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</si>
  <si>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</si>
  <si>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</si>
  <si>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</si>
  <si>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</si>
  <si>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</si>
  <si>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</si>
  <si>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</si>
  <si>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</si>
  <si>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</si>
  <si>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</si>
  <si>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</si>
  <si>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</si>
  <si>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</si>
  <si>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</si>
  <si>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</si>
  <si>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</si>
  <si>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</si>
  <si>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</si>
  <si>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</si>
  <si>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</si>
  <si>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</si>
  <si>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</si>
  <si>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</si>
  <si>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</si>
  <si>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</si>
  <si>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</si>
  <si>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</si>
  <si>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</si>
  <si>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</si>
  <si>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</si>
  <si>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</si>
  <si>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</si>
  <si>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</si>
  <si>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</si>
  <si>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</si>
  <si>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</si>
  <si>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</si>
  <si>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</si>
  <si>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</si>
  <si>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</si>
  <si>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</si>
  <si>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</si>
  <si>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</si>
  <si>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</si>
  <si>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</si>
  <si>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</si>
  <si>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</si>
  <si>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</si>
  <si>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</si>
  <si>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</si>
  <si>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</si>
  <si>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</si>
  <si>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</si>
  <si>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</si>
  <si>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</si>
  <si>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</si>
  <si>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</si>
  <si>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</si>
  <si>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</si>
  <si>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</si>
  <si>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</si>
  <si>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</si>
  <si>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</si>
  <si>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</si>
  <si>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</si>
  <si>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</si>
  <si>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</si>
  <si>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</si>
  <si>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</si>
  <si>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</si>
  <si>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</si>
  <si>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</si>
  <si>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</si>
  <si>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</si>
  <si>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</si>
  <si>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</si>
  <si>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</si>
  <si>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</si>
  <si>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</si>
  <si>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</si>
  <si>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</si>
  <si>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</si>
  <si>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</si>
  <si>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</si>
  <si>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</si>
  <si>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</si>
  <si>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</si>
  <si>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</si>
  <si>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</si>
  <si>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</si>
  <si>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</si>
  <si>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</si>
  <si>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</si>
  <si>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</si>
  <si>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</si>
  <si>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</si>
  <si>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</si>
  <si>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</si>
  <si>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</si>
  <si>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</si>
  <si>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</si>
  <si>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</si>
  <si>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</si>
  <si>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</si>
  <si>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</si>
  <si>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</si>
  <si>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</si>
  <si>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</si>
  <si>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</si>
  <si>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</si>
  <si>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</si>
  <si>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</si>
  <si>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</si>
  <si>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</si>
  <si>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</si>
  <si>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</si>
  <si>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</si>
  <si>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</si>
  <si>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</si>
  <si>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</si>
  <si>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</si>
  <si>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</si>
  <si>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</si>
  <si>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</si>
  <si>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</si>
  <si>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</si>
  <si>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</si>
  <si>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</si>
  <si>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</si>
  <si>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</si>
  <si>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</si>
  <si>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</si>
  <si>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</si>
  <si>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</si>
  <si>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</si>
  <si>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</si>
  <si>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</si>
  <si>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</si>
  <si>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</si>
  <si>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</si>
  <si>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</si>
  <si>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</si>
  <si>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</si>
  <si>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</si>
  <si>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</si>
  <si>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</si>
  <si>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</si>
  <si>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</si>
  <si>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</si>
  <si>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</si>
  <si>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</si>
  <si>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</si>
  <si>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</si>
  <si>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</si>
  <si>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</si>
  <si>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</si>
  <si>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</si>
  <si>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</si>
  <si>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</si>
  <si>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</si>
  <si>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</si>
  <si>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</si>
  <si>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</si>
  <si>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</si>
  <si>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</si>
  <si>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</si>
  <si>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</si>
  <si>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</si>
  <si>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</si>
  <si>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</si>
  <si>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</si>
  <si>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</si>
  <si>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</si>
  <si>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</si>
  <si>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</si>
  <si>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</si>
  <si>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</si>
  <si>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</si>
  <si>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</si>
  <si>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</si>
  <si>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</si>
  <si>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</si>
  <si>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</si>
  <si>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</si>
  <si>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</si>
  <si>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</si>
  <si>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</si>
  <si>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</si>
  <si>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</si>
  <si>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</si>
  <si>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</si>
  <si>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</si>
  <si>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</si>
  <si>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</si>
  <si>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</si>
  <si>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</si>
  <si>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</si>
  <si>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</si>
  <si>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</si>
  <si>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</si>
  <si>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</si>
  <si>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</si>
  <si>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</si>
  <si>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</si>
  <si>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</si>
  <si>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</si>
  <si>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</si>
  <si>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</si>
  <si>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</si>
  <si>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</si>
  <si>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</si>
  <si>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</si>
  <si>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</si>
  <si>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</si>
  <si>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</si>
  <si>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</si>
  <si>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</si>
  <si>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</si>
  <si>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</si>
  <si>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</si>
  <si>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</si>
  <si>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</si>
  <si>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</si>
  <si>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</si>
  <si>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</si>
  <si>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</si>
  <si>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</si>
  <si>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</si>
  <si>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</si>
  <si>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</si>
  <si>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</si>
  <si>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</si>
  <si>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</si>
  <si>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</si>
  <si>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</si>
  <si>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</si>
  <si>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</si>
  <si>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</si>
  <si>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</si>
  <si>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</si>
  <si>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</si>
  <si>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</si>
  <si>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</si>
  <si>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</si>
  <si>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</si>
  <si>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</si>
  <si>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</si>
  <si>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</si>
  <si>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</si>
  <si>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</si>
  <si>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</si>
  <si>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</si>
  <si>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</si>
  <si>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</si>
  <si>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</si>
  <si>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</si>
  <si>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</si>
  <si>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</si>
  <si>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</si>
  <si>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</si>
  <si>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</si>
  <si>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</si>
  <si>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</si>
  <si>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</si>
  <si>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</si>
  <si>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</si>
  <si>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</si>
  <si>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</si>
  <si>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</si>
  <si>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</si>
  <si>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</si>
  <si>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</si>
  <si>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</si>
  <si>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</si>
  <si>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</si>
  <si>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</si>
  <si>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</si>
  <si>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</si>
  <si>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</si>
  <si>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</si>
  <si>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</si>
  <si>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</si>
  <si>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</si>
  <si>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</si>
  <si>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</si>
  <si>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</si>
  <si>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</si>
  <si>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</si>
  <si>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</si>
  <si>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</si>
  <si>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</si>
  <si>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</si>
  <si>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</si>
  <si>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</si>
  <si>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</si>
  <si>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</si>
  <si>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</si>
  <si>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</si>
  <si>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</si>
  <si>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</si>
  <si>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</si>
  <si>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</si>
  <si>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</si>
  <si>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</si>
  <si>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</si>
  <si>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</si>
  <si>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</si>
  <si>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</si>
  <si>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</si>
  <si>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</si>
  <si>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</si>
  <si>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</si>
  <si>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</si>
  <si>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</si>
  <si>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</si>
  <si>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</si>
  <si>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</si>
  <si>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</si>
  <si>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</si>
  <si>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</si>
  <si>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</si>
  <si>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</si>
  <si>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</si>
  <si>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</si>
  <si>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</si>
  <si>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</si>
  <si>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</si>
  <si>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</si>
  <si>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</si>
  <si>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</si>
  <si>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</si>
  <si>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</si>
  <si>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</si>
  <si>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</si>
  <si>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</si>
  <si>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</si>
  <si>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</si>
  <si>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</si>
  <si>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</si>
  <si>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</si>
  <si>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</si>
  <si>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</si>
  <si>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</si>
  <si>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</si>
  <si>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</si>
  <si>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</si>
  <si>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</si>
  <si>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</si>
  <si>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</si>
  <si>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</si>
  <si>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</si>
  <si>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</si>
  <si>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</si>
  <si>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</si>
  <si>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</si>
  <si>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</si>
  <si>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</si>
  <si>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</si>
  <si>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</si>
  <si>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</si>
  <si>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</si>
  <si>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</si>
  <si>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</si>
  <si>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</si>
  <si>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</si>
  <si>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</si>
  <si>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</si>
  <si>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</si>
  <si>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</si>
  <si>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</si>
  <si>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</si>
  <si>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</si>
  <si>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</si>
  <si>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</si>
  <si>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</si>
  <si>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</si>
  <si>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</si>
  <si>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</si>
  <si>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</si>
  <si>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</si>
  <si>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</si>
  <si>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</si>
  <si>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</si>
  <si>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</si>
  <si>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</si>
  <si>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</si>
  <si>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</si>
  <si>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</si>
  <si>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</si>
  <si>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</si>
  <si>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</si>
  <si>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</si>
  <si>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</si>
  <si>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</si>
  <si>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</si>
  <si>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</si>
  <si>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</si>
  <si>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</si>
  <si>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</si>
  <si>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</si>
  <si>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</si>
  <si>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</si>
  <si>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</si>
  <si>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</si>
  <si>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</si>
  <si>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</si>
  <si>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</si>
  <si>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</si>
  <si>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</si>
  <si>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</si>
  <si>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</si>
  <si>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</si>
  <si>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</si>
  <si>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</si>
  <si>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</si>
  <si>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</si>
  <si>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</si>
  <si>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</si>
  <si>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</si>
  <si>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</si>
  <si>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</si>
  <si>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</si>
  <si>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</si>
  <si>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</si>
  <si>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</si>
  <si>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</si>
  <si>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</si>
  <si>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</si>
  <si>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</si>
  <si>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</si>
  <si>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</si>
  <si>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</si>
  <si>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</si>
  <si>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</si>
  <si>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</si>
  <si>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</si>
  <si>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</si>
  <si>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</si>
  <si>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</si>
  <si>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</si>
  <si>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</si>
  <si>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</si>
  <si>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</si>
  <si>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</si>
  <si>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</si>
  <si>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</si>
  <si>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</si>
  <si>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</si>
  <si>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</si>
  <si>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</si>
  <si>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</si>
  <si>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</si>
  <si>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</si>
  <si>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</si>
  <si>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</si>
  <si>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</si>
  <si>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</si>
  <si>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</si>
  <si>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</si>
  <si>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</si>
  <si>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</si>
  <si>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</si>
  <si>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</si>
  <si>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</si>
  <si>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</si>
  <si>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</si>
  <si>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</si>
  <si>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</si>
  <si>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</si>
  <si>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</si>
  <si>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</si>
  <si>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</si>
  <si>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</si>
  <si>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</si>
  <si>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</si>
  <si>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</si>
  <si>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</si>
  <si>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</si>
  <si>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</si>
  <si>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</si>
  <si>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</si>
  <si>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</si>
  <si>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</si>
  <si>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</si>
  <si>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</si>
  <si>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</si>
  <si>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</si>
  <si>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</si>
  <si>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</si>
  <si>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</si>
  <si>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</si>
  <si>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</si>
  <si>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</si>
  <si>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</si>
  <si>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</si>
  <si>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</si>
  <si>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</si>
  <si>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</si>
  <si>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</si>
  <si>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</si>
  <si>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</si>
  <si>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</si>
  <si>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</si>
  <si>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</si>
  <si>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</si>
  <si>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</si>
  <si>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</si>
  <si>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</si>
  <si>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</si>
  <si>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</si>
  <si>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</si>
  <si>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</si>
  <si>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</si>
  <si>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</si>
  <si>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</si>
  <si>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</si>
  <si>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</si>
  <si>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</si>
  <si>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</si>
  <si>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</si>
  <si>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</si>
  <si>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</si>
  <si>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</si>
  <si>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</si>
  <si>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</si>
  <si>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</si>
  <si>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</si>
  <si>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</si>
  <si>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</si>
  <si>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</si>
  <si>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</si>
  <si>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</si>
  <si>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</si>
  <si>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</si>
  <si>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</si>
  <si>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</si>
  <si>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</si>
  <si>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</si>
  <si>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</si>
  <si>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</si>
  <si>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</si>
  <si>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</si>
  <si>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</si>
  <si>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</si>
  <si>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</si>
  <si>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</si>
  <si>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</si>
  <si>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</si>
  <si>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</si>
  <si>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</si>
  <si>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</si>
  <si>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</si>
  <si>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</si>
  <si>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</si>
  <si>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</si>
  <si>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</si>
  <si>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</si>
  <si>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</si>
  <si>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</si>
  <si>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</si>
  <si>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</si>
  <si>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</si>
  <si>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</si>
  <si>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</si>
  <si>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</si>
  <si>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</si>
  <si>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</si>
  <si>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</si>
  <si>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</si>
  <si>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</si>
  <si>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</si>
  <si>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</si>
  <si>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</si>
  <si>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</si>
  <si>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</si>
  <si>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</si>
  <si>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</si>
  <si>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</si>
  <si>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</si>
  <si>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</si>
  <si>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</si>
  <si>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</si>
  <si>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</si>
  <si>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</si>
  <si>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</si>
  <si>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</si>
  <si>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</si>
  <si>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</si>
  <si>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</si>
  <si>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</si>
  <si>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</si>
  <si>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</si>
  <si>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</si>
  <si>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</si>
  <si>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</si>
  <si>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</si>
  <si>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</si>
  <si>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</si>
  <si>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</si>
  <si>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</si>
  <si>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</si>
  <si>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</si>
  <si>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</si>
  <si>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</si>
  <si>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</si>
  <si>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</si>
  <si>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</si>
  <si>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</si>
  <si>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</si>
  <si>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</si>
  <si>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</si>
  <si>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</si>
  <si>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</si>
  <si>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</si>
  <si>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</si>
  <si>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</si>
  <si>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</si>
  <si>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</si>
  <si>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</si>
  <si>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</si>
  <si>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</si>
  <si>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</si>
  <si>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</si>
  <si>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</si>
  <si>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</si>
  <si>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</si>
  <si>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</si>
  <si>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</si>
  <si>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</si>
  <si>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</si>
  <si>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</si>
  <si>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</si>
  <si>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</si>
  <si>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</si>
  <si>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</si>
  <si>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</si>
  <si>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</si>
  <si>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</si>
  <si>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</si>
  <si>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</si>
  <si>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</si>
  <si>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</si>
  <si>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</si>
  <si>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</si>
  <si>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</si>
  <si>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</si>
  <si>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</si>
  <si>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</si>
  <si>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</si>
  <si>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</si>
  <si>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</si>
  <si>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</si>
  <si>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</si>
  <si>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</si>
  <si>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</si>
  <si>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</si>
  <si>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</si>
  <si>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</si>
  <si>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</si>
  <si>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</si>
  <si>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</si>
  <si>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</si>
  <si>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</si>
  <si>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</si>
  <si>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</si>
  <si>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</si>
  <si>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</si>
  <si>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</si>
  <si>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</si>
  <si>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</si>
  <si>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</si>
  <si>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</si>
  <si>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</si>
  <si>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</si>
  <si>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</si>
  <si>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</si>
  <si>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</si>
  <si>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</si>
  <si>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</si>
  <si>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</si>
  <si>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</si>
  <si>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</si>
  <si>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</si>
  <si>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</si>
  <si>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</si>
  <si>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</si>
  <si>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</si>
  <si>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</si>
  <si>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</si>
  <si>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</si>
  <si>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</si>
  <si>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</si>
  <si>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</si>
  <si>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</si>
  <si>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</si>
  <si>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</si>
  <si>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</si>
  <si>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</si>
  <si>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</si>
  <si>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</si>
  <si>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</si>
  <si>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</si>
  <si>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</si>
  <si>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</si>
  <si>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</si>
  <si>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</si>
  <si>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</si>
  <si>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</si>
  <si>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</si>
  <si>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</si>
  <si>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</si>
  <si>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</si>
  <si>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</si>
  <si>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</si>
  <si>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</si>
  <si>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</si>
  <si>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</si>
  <si>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</si>
  <si>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</si>
  <si>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</si>
  <si>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</si>
  <si>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</si>
  <si>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</si>
  <si>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</si>
  <si>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</si>
  <si>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</si>
  <si>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</si>
  <si>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</si>
  <si>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</si>
  <si>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</si>
  <si>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</si>
  <si>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</si>
  <si>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</si>
  <si>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</si>
  <si>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</si>
  <si>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</si>
  <si>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</si>
  <si>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</si>
  <si>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</si>
  <si>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</si>
  <si>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</si>
  <si>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</si>
  <si>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</si>
  <si>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</si>
  <si>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</si>
  <si>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</si>
  <si>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</si>
  <si>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</si>
  <si>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</si>
  <si>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</si>
  <si>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</si>
  <si>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</si>
  <si>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</si>
  <si>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</si>
  <si>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</si>
  <si>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</si>
  <si>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</si>
  <si>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</si>
  <si>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</si>
  <si>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</si>
  <si>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</si>
  <si>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</si>
  <si>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</si>
  <si>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</si>
  <si>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</si>
  <si>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</si>
  <si>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</si>
  <si>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</si>
  <si>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</si>
  <si>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</si>
  <si>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</si>
  <si>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</si>
  <si>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</si>
  <si>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</si>
  <si>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</si>
  <si>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</si>
  <si>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</si>
  <si>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</si>
  <si>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</si>
  <si>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</si>
  <si>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</si>
  <si>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</si>
  <si>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</si>
  <si>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</si>
  <si>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</si>
  <si>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</si>
  <si>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</si>
  <si>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</si>
  <si>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</si>
  <si>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</si>
  <si>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</si>
  <si>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</si>
  <si>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</si>
  <si>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</si>
  <si>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</si>
  <si>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</si>
  <si>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</si>
  <si>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</si>
  <si>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</si>
  <si>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</si>
  <si>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</si>
  <si>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</si>
  <si>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</si>
  <si>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</si>
  <si>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</si>
  <si>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</si>
  <si>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</si>
  <si>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</si>
  <si>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</si>
  <si>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</si>
  <si>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</si>
  <si>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</si>
  <si>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</si>
  <si>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</si>
  <si>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</si>
  <si>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</si>
  <si>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</si>
  <si>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</si>
  <si>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</si>
  <si>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</si>
  <si>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</si>
  <si>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</si>
  <si>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</si>
  <si>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</si>
  <si>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</si>
  <si>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</si>
  <si>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</si>
  <si>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</si>
  <si>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</si>
  <si>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</si>
  <si>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</si>
  <si>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</si>
  <si>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</si>
  <si>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</si>
  <si>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</si>
  <si>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</si>
  <si>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</si>
  <si>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</si>
  <si>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</si>
  <si>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</si>
  <si>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</si>
  <si>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</si>
  <si>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</si>
  <si>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</si>
  <si>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</si>
  <si>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</si>
  <si>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</si>
  <si>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</si>
  <si>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</si>
  <si>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</si>
  <si>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</si>
  <si>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</si>
  <si>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</si>
  <si>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</si>
  <si>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</si>
  <si>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</si>
  <si>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</si>
  <si>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</si>
  <si>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</si>
  <si>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</si>
  <si>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</si>
  <si>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</si>
  <si>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</si>
  <si>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</si>
  <si>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</si>
  <si>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</si>
  <si>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</si>
  <si>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</si>
  <si>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</si>
  <si>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</si>
  <si>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</si>
  <si>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</si>
  <si>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</si>
  <si>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</si>
  <si>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</si>
  <si>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</si>
  <si>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</si>
  <si>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</si>
  <si>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</si>
  <si>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</si>
  <si>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</si>
  <si>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</si>
  <si>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</si>
  <si>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</si>
  <si>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</si>
  <si>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</si>
  <si>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</si>
  <si>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</si>
  <si>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</si>
  <si>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</si>
  <si>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</si>
  <si>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</si>
  <si>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</si>
  <si>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</si>
  <si>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</si>
  <si>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</si>
  <si>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</si>
  <si>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</si>
  <si>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</si>
  <si>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</si>
  <si>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</si>
  <si>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</si>
  <si>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</si>
  <si>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</si>
  <si>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</si>
  <si>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</si>
  <si>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</si>
  <si>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</si>
  <si>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</si>
  <si>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</si>
  <si>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</si>
  <si>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</si>
  <si>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</si>
  <si>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</si>
  <si>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</si>
  <si>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</si>
  <si>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</si>
  <si>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</si>
  <si>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</si>
  <si>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</si>
  <si>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</si>
  <si>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</si>
  <si>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</si>
  <si>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</si>
  <si>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</si>
  <si>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</si>
  <si>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</si>
  <si>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</si>
  <si>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</si>
  <si>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</si>
  <si>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</si>
  <si>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</si>
  <si>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</si>
  <si>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</si>
  <si>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</si>
  <si>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</si>
  <si>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</si>
  <si>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</si>
  <si>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</si>
  <si>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</si>
  <si>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</si>
  <si>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</si>
  <si>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</si>
  <si>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</si>
  <si>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</si>
  <si>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</si>
  <si>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</si>
  <si>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</si>
  <si>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</si>
  <si>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</si>
  <si>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</si>
  <si>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</si>
  <si>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</si>
  <si>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</si>
  <si>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</si>
  <si>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</si>
  <si>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</si>
  <si>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</si>
  <si>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</si>
  <si>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</si>
  <si>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</si>
  <si>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</si>
  <si>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</si>
  <si>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</si>
  <si>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</si>
  <si>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</si>
  <si>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</si>
  <si>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</si>
  <si>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</si>
  <si>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</si>
  <si>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</si>
  <si>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</si>
  <si>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</si>
  <si>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</si>
  <si>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</si>
  <si>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</si>
  <si>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</si>
  <si>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</si>
  <si>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</si>
  <si>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</si>
  <si>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</si>
  <si>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</si>
  <si>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</si>
  <si>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</si>
  <si>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</si>
  <si>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</si>
  <si>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</si>
  <si>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</si>
  <si>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</si>
  <si>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</si>
  <si>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</si>
  <si>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</si>
  <si>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</si>
  <si>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</si>
  <si>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</si>
  <si>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</si>
  <si>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</si>
  <si>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</si>
  <si>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</si>
  <si>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</si>
  <si>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</si>
  <si>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</si>
  <si>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</si>
  <si>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</si>
  <si>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</si>
  <si>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</si>
  <si>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</si>
  <si>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</si>
  <si>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</si>
  <si>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</si>
  <si>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</si>
  <si>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</si>
  <si>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</si>
  <si>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</si>
  <si>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</si>
  <si>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</si>
  <si>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</si>
  <si>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</si>
  <si>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</si>
  <si>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</si>
  <si>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</si>
  <si>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</si>
  <si>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</si>
  <si>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</si>
  <si>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</si>
  <si>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</si>
  <si>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</si>
  <si>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</si>
  <si>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</si>
  <si>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</si>
  <si>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</si>
  <si>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</si>
  <si>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</si>
  <si>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</si>
  <si>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</si>
  <si>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</si>
  <si>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</si>
  <si>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</si>
  <si>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</si>
  <si>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</si>
  <si>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</si>
  <si>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</si>
  <si>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</si>
  <si>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</si>
  <si>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</si>
  <si>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</si>
  <si>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</si>
  <si>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</si>
  <si>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</si>
  <si>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</si>
  <si>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</si>
  <si>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</si>
  <si>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</si>
  <si>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</si>
  <si>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</si>
  <si>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</si>
  <si>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</si>
  <si>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</si>
  <si>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</si>
  <si>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</si>
  <si>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</si>
  <si>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</si>
  <si>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</si>
  <si>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</si>
  <si>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</si>
  <si>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</si>
  <si>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</si>
  <si>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</si>
  <si>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</si>
  <si>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</si>
  <si>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</si>
  <si>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</si>
  <si>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</si>
  <si>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</si>
  <si>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</si>
  <si>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</si>
  <si>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</si>
  <si>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</si>
  <si>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</si>
  <si>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</si>
  <si>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</si>
  <si>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</si>
  <si>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</si>
  <si>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</si>
  <si>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</si>
  <si>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</si>
  <si>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</si>
  <si>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</si>
  <si>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</si>
  <si>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</si>
  <si>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</si>
  <si>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</si>
  <si>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</si>
  <si>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</si>
  <si>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</si>
  <si>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</si>
  <si>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</si>
  <si>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</si>
  <si>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</si>
  <si>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</si>
  <si>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</si>
  <si>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</si>
  <si>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</si>
  <si>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</si>
  <si>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</si>
  <si>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</si>
  <si>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</si>
  <si>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</si>
  <si>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</si>
  <si>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</si>
  <si>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</si>
  <si>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</si>
  <si>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</si>
  <si>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</si>
  <si>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</si>
  <si>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</si>
  <si>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</si>
  <si>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</si>
  <si>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</si>
  <si>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</si>
  <si>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</si>
  <si>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</si>
  <si>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</si>
  <si>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</si>
  <si>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</si>
  <si>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</si>
  <si>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</si>
  <si>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</si>
  <si>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</si>
  <si>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</si>
  <si>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</si>
  <si>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</si>
  <si>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</si>
  <si>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</si>
  <si>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</si>
  <si>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</si>
  <si>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</si>
  <si>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</si>
  <si>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</si>
  <si>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</si>
  <si>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</si>
  <si>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</si>
  <si>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</si>
  <si>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</si>
  <si>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</si>
  <si>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</si>
  <si>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</si>
  <si>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</si>
  <si>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</si>
  <si>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</si>
  <si>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</si>
  <si>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</si>
  <si>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</si>
  <si>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</si>
  <si>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</si>
  <si>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</si>
  <si>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</si>
  <si>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</si>
  <si>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</si>
  <si>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</si>
  <si>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</si>
  <si>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</si>
  <si>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</si>
  <si>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</si>
  <si>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</si>
  <si>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</si>
  <si>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</si>
  <si>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</si>
  <si>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</si>
  <si>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</si>
  <si>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</si>
  <si>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</si>
  <si>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</si>
  <si>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</si>
  <si>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</si>
  <si>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</si>
  <si>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</si>
  <si>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</si>
  <si>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</si>
  <si>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</si>
  <si>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</si>
  <si>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</si>
  <si>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</si>
  <si>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</si>
  <si>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</si>
  <si>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</si>
  <si>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</si>
  <si>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</si>
  <si>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</si>
  <si>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</si>
  <si>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</si>
  <si>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</si>
  <si>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</si>
  <si>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</si>
  <si>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</si>
  <si>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</si>
  <si>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</si>
  <si>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</si>
  <si>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</si>
  <si>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</si>
  <si>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</si>
  <si>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</si>
  <si>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</si>
  <si>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</si>
  <si>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</si>
  <si>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</si>
  <si>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</si>
  <si>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</si>
  <si>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</si>
  <si>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</si>
  <si>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</si>
  <si>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</si>
  <si>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</si>
  <si>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</si>
  <si>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</si>
  <si>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</si>
  <si>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</si>
  <si>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</si>
  <si>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</si>
  <si>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</si>
  <si>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</si>
  <si>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</si>
  <si>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</si>
  <si>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</si>
  <si>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</si>
  <si>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</si>
  <si>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</si>
  <si>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</si>
  <si>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</si>
  <si>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</si>
  <si>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</si>
  <si>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</si>
  <si>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</si>
  <si>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</si>
  <si>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</si>
  <si>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</si>
  <si>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</si>
  <si>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</si>
  <si>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</si>
  <si>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</si>
  <si>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</si>
  <si>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</si>
  <si>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</si>
  <si>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</si>
  <si>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</si>
  <si>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</si>
  <si>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</si>
  <si>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</si>
  <si>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</si>
  <si>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</si>
  <si>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</si>
  <si>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</si>
  <si>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</si>
  <si>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</si>
  <si>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</si>
  <si>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</si>
  <si>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</si>
  <si>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</si>
  <si>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</si>
  <si>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</si>
  <si>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</si>
  <si>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</si>
  <si>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</si>
  <si>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</si>
  <si>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</si>
  <si>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</si>
  <si>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</si>
  <si>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</si>
  <si>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</si>
  <si>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</si>
  <si>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</si>
  <si>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</si>
  <si>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</si>
  <si>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</si>
  <si>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</si>
  <si>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</si>
  <si>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</si>
  <si>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</si>
  <si>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</si>
  <si>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</si>
  <si>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</si>
  <si>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</si>
  <si>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</si>
  <si>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</si>
  <si>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</si>
  <si>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</si>
  <si>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</si>
  <si>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</si>
  <si>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</si>
  <si>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</si>
  <si>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</si>
  <si>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</si>
  <si>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</si>
  <si>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</si>
  <si>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</si>
  <si>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</si>
  <si>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</si>
  <si>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</si>
  <si>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</si>
  <si>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</si>
  <si>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</si>
  <si>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</si>
  <si>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</si>
  <si>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</si>
  <si>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</si>
  <si>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</si>
  <si>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</si>
  <si>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</si>
  <si>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</si>
  <si>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</si>
  <si>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</si>
  <si>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</si>
  <si>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</si>
  <si>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</si>
  <si>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</si>
  <si>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</si>
  <si>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</si>
  <si>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</si>
  <si>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</si>
  <si>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</si>
  <si>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</si>
  <si>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</si>
  <si>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</si>
  <si>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</si>
  <si>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</si>
  <si>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</si>
  <si>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</si>
  <si>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</si>
  <si>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</si>
  <si>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</si>
  <si>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</si>
  <si>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</si>
  <si>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</si>
  <si>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</si>
  <si>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</si>
  <si>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</si>
  <si>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</si>
  <si>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</si>
  <si>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</si>
  <si>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</si>
  <si>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</si>
  <si>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</si>
  <si>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</si>
  <si>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</si>
  <si>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</si>
  <si>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</si>
  <si>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</si>
  <si>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</si>
  <si>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</si>
  <si>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</si>
  <si>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</si>
  <si>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</si>
  <si>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</si>
  <si>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</si>
  <si>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</si>
  <si>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</si>
  <si>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</si>
  <si>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</si>
  <si>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</si>
  <si>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</si>
  <si>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</si>
  <si>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</si>
  <si>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</si>
  <si>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</si>
  <si>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</si>
  <si>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</si>
  <si>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</si>
  <si>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</si>
  <si>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</si>
  <si>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</si>
  <si>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</si>
  <si>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</si>
  <si>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</si>
  <si>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</si>
  <si>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</si>
  <si>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</si>
  <si>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</si>
  <si>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</si>
  <si>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</si>
  <si>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</si>
  <si>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</si>
  <si>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</si>
  <si>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</si>
  <si>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</si>
  <si>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</si>
  <si>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</si>
  <si>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</si>
  <si>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</si>
  <si>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</si>
  <si>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</si>
  <si>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</si>
  <si>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</si>
  <si>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</si>
  <si>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</si>
  <si>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</si>
  <si>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</si>
  <si>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</si>
  <si>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</si>
  <si>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</si>
  <si>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</si>
  <si>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</si>
  <si>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</si>
  <si>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</si>
  <si>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</si>
  <si>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</si>
  <si>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</si>
  <si>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</si>
  <si>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</si>
  <si>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</si>
  <si>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</si>
  <si>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</si>
  <si>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</si>
  <si>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</si>
  <si>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</si>
  <si>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</si>
  <si>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</si>
  <si>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</si>
  <si>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</si>
  <si>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</si>
  <si>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</si>
  <si>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</si>
  <si>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</si>
  <si>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</si>
  <si>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</si>
  <si>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</si>
  <si>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</si>
  <si>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</si>
  <si>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</si>
  <si>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</si>
  <si>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</si>
  <si>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</si>
  <si>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</si>
  <si>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</si>
  <si>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</si>
  <si>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</si>
  <si>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</si>
  <si>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</si>
  <si>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</si>
  <si>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</si>
  <si>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</si>
  <si>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</si>
  <si>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</si>
  <si>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</si>
  <si>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</si>
  <si>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</si>
  <si>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</si>
  <si>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</si>
  <si>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</si>
  <si>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</si>
  <si>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</si>
  <si>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</si>
  <si>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</si>
  <si>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</si>
  <si>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</si>
  <si>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</si>
  <si>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</si>
  <si>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</si>
  <si>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</si>
  <si>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</si>
  <si>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</si>
  <si>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</si>
  <si>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</si>
  <si>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</si>
  <si>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</si>
  <si>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</si>
  <si>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</si>
  <si>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</si>
  <si>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</si>
  <si>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</si>
  <si>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</si>
  <si>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</si>
  <si>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</si>
  <si>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</si>
  <si>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</si>
  <si>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</si>
  <si>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</si>
  <si>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</si>
  <si>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</si>
  <si>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</si>
  <si>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</si>
  <si>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</si>
  <si>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</si>
  <si>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</si>
  <si>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</si>
  <si>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</si>
  <si>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</si>
  <si>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</si>
  <si>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</si>
  <si>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</si>
  <si>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</si>
  <si>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</si>
  <si>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</si>
  <si>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</si>
  <si>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</si>
  <si>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</si>
  <si>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</si>
  <si>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</si>
  <si>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</si>
  <si>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</si>
  <si>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</si>
  <si>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</si>
  <si>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</si>
  <si>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</si>
  <si>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</si>
  <si>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</si>
  <si>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</si>
  <si>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</si>
  <si>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</si>
  <si>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</si>
  <si>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</si>
  <si>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</si>
  <si>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</si>
  <si>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</si>
  <si>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</si>
  <si>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</si>
  <si>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</si>
  <si>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</si>
  <si>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</si>
  <si>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</si>
  <si>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</si>
  <si>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</si>
  <si>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</si>
  <si>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</si>
  <si>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</si>
  <si>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</si>
  <si>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</si>
  <si>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</si>
  <si>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</si>
  <si>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</si>
  <si>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</si>
  <si>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</si>
  <si>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</si>
  <si>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</si>
  <si>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</si>
  <si>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</si>
  <si>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</si>
  <si>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</si>
  <si>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</si>
  <si>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</si>
  <si>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</si>
  <si>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</si>
  <si>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</si>
  <si>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</si>
  <si>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</si>
  <si>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</si>
  <si>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</si>
  <si>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</si>
  <si>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</si>
  <si>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</si>
  <si>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</si>
  <si>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</si>
  <si>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</si>
  <si>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</si>
  <si>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</si>
  <si>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</si>
  <si>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</si>
  <si>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</si>
  <si>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</si>
  <si>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</si>
  <si>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</si>
  <si>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</si>
  <si>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</si>
  <si>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</si>
  <si>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</si>
  <si>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</si>
  <si>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</si>
  <si>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</si>
  <si>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</si>
  <si>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</si>
  <si>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</si>
  <si>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</si>
  <si>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</si>
  <si>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</si>
  <si>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</si>
  <si>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</si>
  <si>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</si>
  <si>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</si>
  <si>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</si>
  <si>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</si>
  <si>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</si>
  <si>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</si>
  <si>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</si>
  <si>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</si>
  <si>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</si>
  <si>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</si>
  <si>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</si>
  <si>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</si>
  <si>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</si>
  <si>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</si>
  <si>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</si>
  <si>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</si>
  <si>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</si>
  <si>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</si>
  <si>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</si>
  <si>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</si>
  <si>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</si>
  <si>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</si>
  <si>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</si>
  <si>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</si>
  <si>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</si>
  <si>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</si>
  <si>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</si>
  <si>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</si>
  <si>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</si>
  <si>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</si>
  <si>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</si>
  <si>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</si>
  <si>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</si>
  <si>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</si>
  <si>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</si>
  <si>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</si>
  <si>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</si>
  <si>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</si>
  <si>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</si>
  <si>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</si>
  <si>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</si>
  <si>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</si>
  <si>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</si>
  <si>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</si>
  <si>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</si>
  <si>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</si>
  <si>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</si>
  <si>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</si>
  <si>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</si>
  <si>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</si>
  <si>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</si>
  <si>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</si>
  <si>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</si>
  <si>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</si>
  <si>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</si>
  <si>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</si>
  <si>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</si>
  <si>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</si>
  <si>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</si>
  <si>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</si>
  <si>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</si>
  <si>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</si>
  <si>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</si>
  <si>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</si>
  <si>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</si>
  <si>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</si>
  <si>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</si>
  <si>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</si>
  <si>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</si>
  <si>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</si>
  <si>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</si>
  <si>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</si>
  <si>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</si>
  <si>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</si>
  <si>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</si>
  <si>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</si>
  <si>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</si>
  <si>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</si>
  <si>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</si>
  <si>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</si>
  <si>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</si>
  <si>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</si>
  <si>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</si>
  <si>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</si>
  <si>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</si>
  <si>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</si>
  <si>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</si>
  <si>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</si>
  <si>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</si>
  <si>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</si>
  <si>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</si>
  <si>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</si>
  <si>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</si>
  <si>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</si>
  <si>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</si>
  <si>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</si>
  <si>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</si>
  <si>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</si>
  <si>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</si>
  <si>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</si>
  <si>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</si>
  <si>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</si>
  <si>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</si>
  <si>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</si>
  <si>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</si>
  <si>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</si>
  <si>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</si>
  <si>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</si>
  <si>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</si>
  <si>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</si>
  <si>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</si>
  <si>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</si>
  <si>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</si>
  <si>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</si>
  <si>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</si>
  <si>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</si>
  <si>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</si>
  <si>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</si>
  <si>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</si>
  <si>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</si>
  <si>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</si>
  <si>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</si>
  <si>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</si>
  <si>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</si>
  <si>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</si>
  <si>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</si>
  <si>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</si>
  <si>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</si>
  <si>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</si>
  <si>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</si>
  <si>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</si>
  <si>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</si>
  <si>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</si>
  <si>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</si>
  <si>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</si>
  <si>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</si>
  <si>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</si>
  <si>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</si>
  <si>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</si>
  <si>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</si>
  <si>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</si>
  <si>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</si>
  <si>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</si>
  <si>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</si>
  <si>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</si>
  <si>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</si>
  <si>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</si>
  <si>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</si>
  <si>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</si>
  <si>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</si>
  <si>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</si>
  <si>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</si>
  <si>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</si>
  <si>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</si>
  <si>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</si>
  <si>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</si>
  <si>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</si>
  <si>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</si>
  <si>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</si>
  <si>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</si>
  <si>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</si>
  <si>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</si>
  <si>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</si>
  <si>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</si>
  <si>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</si>
  <si>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</si>
  <si>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</si>
  <si>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</si>
  <si>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</si>
  <si>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</si>
  <si>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</si>
  <si>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</si>
  <si>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</si>
  <si>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</si>
  <si>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</si>
  <si>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</si>
  <si>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</si>
  <si>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</si>
  <si>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</si>
  <si>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</si>
  <si>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</si>
  <si>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</si>
  <si>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</si>
  <si>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</si>
  <si>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</si>
  <si>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</si>
  <si>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</si>
  <si>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</si>
  <si>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</si>
  <si>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</si>
  <si>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</si>
  <si>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</si>
  <si>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</si>
  <si>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</si>
  <si>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</si>
  <si>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</si>
  <si>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</si>
  <si>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</si>
  <si>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</si>
  <si>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</si>
  <si>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</si>
  <si>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</si>
  <si>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</si>
  <si>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</si>
  <si>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</si>
  <si>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</si>
  <si>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</si>
  <si>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</si>
  <si>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</si>
  <si>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</si>
  <si>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</si>
  <si>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</si>
  <si>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</si>
  <si>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</si>
  <si>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</si>
  <si>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</si>
  <si>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</si>
  <si>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</si>
  <si>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</si>
  <si>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</si>
  <si>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</si>
  <si>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</si>
  <si>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</si>
  <si>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</si>
  <si>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</si>
  <si>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</si>
  <si>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</si>
  <si>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</si>
  <si>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</si>
  <si>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</si>
  <si>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</si>
  <si>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</si>
  <si>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</si>
  <si>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</si>
  <si>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</si>
  <si>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</si>
  <si>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</si>
  <si>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</si>
  <si>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</si>
  <si>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</si>
  <si>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</si>
  <si>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</si>
  <si>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</si>
  <si>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</si>
  <si>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</si>
  <si>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</si>
  <si>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</si>
  <si>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</si>
  <si>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</si>
  <si>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</si>
  <si>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</si>
  <si>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</si>
  <si>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</si>
  <si>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</si>
  <si>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</si>
  <si>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</si>
  <si>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</si>
  <si>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</si>
  <si>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</si>
  <si>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</si>
  <si>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</si>
  <si>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</si>
  <si>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</si>
  <si>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</si>
  <si>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</si>
  <si>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</si>
  <si>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</si>
  <si>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</si>
  <si>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</si>
  <si>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</si>
  <si>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</si>
  <si>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</si>
  <si>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</si>
  <si>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</si>
  <si>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</si>
  <si>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</si>
  <si>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</si>
  <si>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</si>
  <si>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</si>
  <si>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</si>
  <si>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</si>
  <si>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</si>
  <si>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</si>
  <si>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</si>
  <si>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</si>
  <si>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</si>
  <si>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</si>
  <si>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</si>
  <si>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</si>
  <si>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</si>
  <si>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</si>
  <si>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</si>
  <si>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</si>
  <si>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</si>
  <si>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</si>
  <si>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</si>
  <si>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</si>
  <si>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</si>
  <si>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</si>
  <si>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</si>
  <si>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</si>
  <si>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</si>
  <si>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</si>
  <si>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</si>
  <si>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</si>
  <si>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</si>
  <si>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</si>
  <si>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</si>
  <si>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</si>
  <si>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</si>
  <si>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</si>
  <si>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</si>
  <si>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</si>
  <si>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</si>
  <si>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</si>
  <si>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</si>
  <si>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</si>
  <si>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</si>
  <si>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</si>
  <si>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</si>
  <si>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</si>
  <si>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</si>
  <si>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</si>
  <si>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</si>
  <si>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</si>
  <si>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</si>
  <si>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</si>
  <si>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</si>
  <si>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</si>
  <si>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</si>
  <si>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</si>
  <si>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</si>
  <si>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</si>
  <si>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</si>
  <si>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</si>
  <si>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</si>
  <si>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</si>
  <si>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</si>
  <si>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</si>
  <si>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</si>
  <si>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</si>
  <si>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</si>
  <si>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</si>
  <si>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</si>
  <si>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</si>
  <si>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</si>
  <si>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</si>
  <si>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</si>
  <si>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</si>
  <si>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</si>
  <si>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</si>
  <si>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</si>
  <si>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</si>
  <si>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</si>
  <si>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</si>
  <si>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</si>
  <si>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</si>
  <si>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</si>
  <si>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</si>
  <si>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</si>
  <si>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</si>
  <si>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</si>
  <si>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</si>
  <si>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</si>
  <si>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</si>
  <si>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</si>
  <si>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</si>
  <si>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</si>
  <si>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</si>
  <si>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</si>
  <si>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</si>
  <si>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</si>
  <si>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</si>
  <si>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</si>
  <si>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</si>
  <si>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</si>
  <si>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</si>
  <si>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</si>
  <si>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</si>
  <si>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</si>
  <si>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</si>
  <si>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</si>
  <si>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</si>
  <si>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</si>
  <si>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</si>
  <si>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</si>
  <si>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</si>
  <si>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</si>
  <si>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</si>
  <si>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</si>
  <si>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</si>
  <si>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</si>
  <si>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</si>
  <si>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</si>
  <si>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</si>
  <si>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</si>
  <si>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</si>
  <si>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</si>
  <si>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</si>
  <si>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</si>
  <si>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</si>
  <si>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</si>
  <si>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</si>
  <si>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</si>
  <si>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</si>
  <si>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</si>
  <si>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</si>
  <si>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</si>
  <si>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</si>
  <si>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</si>
  <si>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</si>
  <si>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</si>
  <si>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</si>
  <si>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</si>
  <si>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</si>
  <si>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</si>
  <si>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</si>
  <si>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</si>
  <si>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</si>
  <si>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</si>
  <si>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</si>
  <si>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</si>
  <si>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</si>
  <si>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</si>
  <si>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</si>
  <si>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</si>
  <si>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</si>
  <si>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</si>
  <si>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</si>
  <si>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</si>
  <si>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</si>
  <si>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</si>
  <si>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</si>
  <si>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</si>
  <si>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</si>
  <si>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</si>
  <si>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</si>
  <si>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</si>
  <si>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</si>
  <si>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</si>
  <si>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</si>
  <si>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</si>
  <si>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</si>
  <si>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</si>
  <si>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</si>
  <si>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</si>
  <si>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</si>
  <si>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</si>
  <si>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</si>
  <si>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</si>
  <si>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</si>
  <si>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</si>
  <si>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</si>
  <si>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</si>
  <si>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</si>
  <si>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</si>
  <si>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</si>
  <si>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</si>
  <si>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</si>
  <si>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</si>
  <si>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</si>
  <si>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</si>
  <si>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</si>
  <si>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</si>
  <si>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</si>
  <si>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</si>
  <si>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</si>
  <si>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</si>
  <si>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</si>
  <si>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</si>
  <si>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</si>
  <si>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</si>
  <si>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</si>
  <si>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</si>
  <si>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</si>
  <si>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</si>
  <si>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</si>
  <si>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</si>
  <si>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</si>
  <si>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</si>
  <si>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</si>
  <si>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</si>
  <si>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</si>
  <si>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</si>
  <si>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</si>
  <si>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</si>
  <si>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</si>
  <si>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</si>
  <si>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</si>
  <si>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</si>
  <si>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</si>
  <si>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</si>
  <si>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</si>
  <si>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</si>
  <si>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</si>
  <si>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</si>
  <si>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</si>
  <si>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</si>
  <si>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</si>
  <si>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</si>
  <si>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</si>
  <si>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</si>
  <si>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</si>
  <si>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</si>
  <si>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</si>
  <si>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</si>
  <si>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</si>
  <si>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</si>
  <si>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</si>
  <si>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</si>
  <si>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</si>
  <si>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</si>
  <si>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</si>
  <si>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</si>
  <si>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</si>
  <si>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</si>
  <si>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</si>
  <si>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</si>
  <si>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</si>
  <si>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</si>
  <si>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</si>
  <si>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</si>
  <si>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</si>
  <si>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</si>
  <si>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</si>
  <si>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</si>
  <si>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</si>
  <si>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</si>
  <si>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</si>
  <si>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</si>
  <si>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</si>
  <si>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</si>
  <si>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</si>
  <si>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</si>
  <si>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</si>
  <si>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</si>
  <si>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</si>
  <si>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</si>
  <si>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</si>
  <si>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</si>
  <si>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</si>
  <si>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</si>
  <si>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</si>
  <si>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</si>
  <si>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</si>
  <si>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</si>
  <si>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</si>
  <si>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</si>
  <si>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</si>
  <si>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</si>
  <si>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</si>
  <si>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</si>
  <si>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</si>
  <si>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</si>
  <si>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</si>
  <si>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</si>
  <si>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</si>
  <si>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</si>
  <si>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</si>
  <si>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</si>
  <si>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</si>
  <si>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</si>
  <si>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</si>
  <si>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</si>
  <si>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</si>
  <si>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</si>
  <si>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</si>
  <si>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</si>
  <si>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</si>
  <si>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</si>
  <si>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</si>
  <si>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</si>
  <si>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</si>
  <si>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</si>
  <si>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</si>
  <si>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</si>
  <si>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</si>
  <si>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</si>
  <si>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</si>
  <si>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</si>
  <si>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</si>
  <si>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</si>
  <si>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</si>
  <si>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</si>
  <si>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</si>
  <si>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</si>
  <si>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</si>
  <si>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</si>
  <si>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</si>
  <si>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</si>
  <si>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</si>
  <si>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</si>
  <si>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</si>
  <si>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</si>
  <si>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</si>
  <si>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</si>
  <si>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</si>
  <si>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</si>
  <si>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</si>
  <si>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</si>
  <si>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</si>
  <si>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</si>
  <si>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</si>
  <si>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</si>
  <si>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</si>
  <si>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</si>
  <si>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</si>
  <si>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</si>
  <si>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</si>
  <si>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</si>
  <si>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</si>
  <si>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</si>
  <si>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</si>
  <si>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</si>
  <si>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</si>
  <si>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</si>
  <si>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</si>
  <si>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</si>
  <si>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</si>
  <si>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</si>
  <si>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</si>
  <si>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</si>
  <si>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</si>
  <si>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</si>
  <si>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</si>
  <si>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</si>
  <si>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</si>
  <si>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</si>
  <si>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</si>
  <si>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</si>
  <si>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</si>
  <si>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</si>
  <si>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</si>
  <si>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</si>
  <si>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</si>
  <si>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</si>
  <si>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</si>
  <si>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</si>
  <si>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</si>
  <si>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</si>
  <si>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</si>
  <si>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</si>
  <si>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</si>
  <si>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</si>
  <si>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</si>
  <si>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</si>
  <si>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</si>
  <si>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</si>
  <si>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</si>
  <si>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</si>
  <si>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</si>
  <si>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</si>
  <si>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</si>
  <si>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</si>
  <si>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</si>
  <si>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</si>
  <si>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</si>
  <si>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</si>
  <si>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</si>
  <si>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</si>
  <si>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</si>
  <si>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</si>
  <si>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</si>
  <si>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</si>
  <si>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</si>
  <si>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</si>
  <si>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</si>
  <si>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</si>
  <si>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</si>
  <si>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</si>
  <si>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</si>
  <si>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</si>
  <si>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</si>
  <si>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</si>
  <si>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</si>
  <si>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</si>
  <si>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</si>
  <si>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</si>
  <si>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</si>
  <si>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</si>
  <si>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</si>
  <si>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</si>
  <si>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</si>
  <si>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</si>
  <si>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</si>
  <si>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</si>
  <si>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</si>
  <si>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</si>
  <si>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</si>
  <si>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</si>
  <si>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</si>
  <si>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</si>
  <si>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</si>
  <si>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</si>
  <si>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</si>
  <si>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</si>
  <si>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</si>
  <si>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</si>
  <si>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</si>
  <si>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</si>
  <si>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</si>
  <si>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</si>
  <si>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</si>
  <si>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</si>
  <si>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</si>
  <si>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</si>
  <si>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</si>
  <si>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</si>
  <si>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</si>
  <si>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</si>
  <si>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</si>
  <si>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</si>
  <si>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</si>
  <si>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</si>
  <si>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</si>
  <si>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</si>
  <si>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</si>
  <si>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</si>
  <si>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</si>
  <si>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</si>
  <si>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</si>
  <si>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</si>
  <si>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</si>
  <si>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</si>
  <si>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</si>
  <si>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</si>
  <si>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</si>
  <si>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</si>
  <si>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</si>
  <si>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</si>
  <si>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</si>
  <si>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</si>
  <si>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</si>
  <si>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</si>
  <si>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</si>
  <si>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</si>
  <si>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</si>
  <si>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</si>
  <si>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</si>
  <si>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</si>
  <si>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</si>
  <si>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</si>
  <si>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</si>
  <si>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</si>
  <si>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</si>
  <si>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</si>
  <si>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</si>
  <si>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</si>
  <si>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</si>
  <si>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</si>
  <si>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</si>
  <si>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</si>
  <si>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</si>
  <si>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</si>
  <si>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</si>
  <si>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</si>
  <si>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</si>
  <si>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</si>
  <si>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</si>
  <si>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</si>
  <si>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</si>
  <si>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</si>
  <si>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</si>
  <si>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</si>
  <si>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</si>
  <si>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</si>
  <si>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</si>
  <si>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</si>
  <si>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</si>
  <si>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</si>
  <si>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</si>
  <si>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</si>
  <si>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</si>
  <si>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</si>
  <si>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</si>
  <si>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</si>
  <si>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</si>
  <si>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</si>
  <si>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</si>
  <si>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</si>
  <si>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</si>
  <si>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</si>
  <si>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</si>
  <si>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</si>
  <si>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</si>
  <si>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</si>
  <si>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</si>
  <si>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</si>
  <si>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</si>
  <si>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</si>
  <si>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</si>
  <si>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</si>
  <si>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</si>
  <si>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</si>
  <si>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</si>
  <si>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</si>
  <si>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</si>
  <si>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</si>
  <si>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</si>
  <si>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</si>
  <si>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</si>
  <si>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</si>
  <si>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</si>
  <si>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</si>
  <si>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</si>
  <si>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</si>
  <si>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</si>
  <si>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</si>
  <si>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</si>
  <si>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</si>
  <si>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</si>
  <si>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</si>
  <si>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</si>
  <si>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</si>
  <si>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</si>
  <si>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</si>
  <si>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</si>
  <si>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</si>
  <si>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</si>
  <si>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</si>
  <si>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</si>
  <si>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</si>
  <si>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</si>
  <si>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</si>
  <si>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</si>
  <si>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</si>
  <si>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</si>
  <si>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</si>
  <si>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</si>
  <si>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</si>
  <si>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</si>
  <si>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</si>
  <si>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</si>
  <si>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</si>
  <si>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</si>
  <si>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</si>
  <si>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</si>
  <si>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</si>
  <si>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</si>
  <si>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</si>
  <si>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</si>
  <si>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</si>
  <si>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</si>
  <si>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</si>
  <si>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</si>
  <si>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</si>
  <si>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</si>
  <si>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</si>
  <si>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</si>
  <si>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</si>
  <si>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</si>
  <si>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</si>
  <si>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</si>
  <si>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</si>
  <si>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</si>
  <si>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</si>
  <si>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</si>
  <si>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</si>
  <si>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</si>
  <si>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</si>
  <si>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</si>
  <si>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</si>
  <si>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</si>
  <si>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</si>
  <si>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</si>
  <si>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</si>
  <si>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</si>
  <si>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</si>
  <si>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</si>
  <si>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</si>
  <si>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</si>
  <si>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</si>
  <si>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</si>
  <si>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</si>
  <si>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</si>
  <si>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</si>
  <si>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</si>
  <si>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</si>
  <si>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</si>
  <si>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</si>
  <si>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</si>
  <si>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</si>
  <si>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</si>
  <si>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</si>
  <si>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</si>
  <si>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</si>
  <si>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</si>
  <si>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</si>
  <si>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</si>
  <si>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</si>
  <si>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</si>
  <si>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</si>
  <si>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</si>
  <si>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</si>
  <si>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</si>
  <si>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</si>
  <si>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</si>
  <si>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</si>
  <si>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</si>
  <si>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</si>
  <si>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</si>
  <si>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</si>
  <si>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</si>
  <si>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</si>
  <si>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</si>
  <si>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</si>
  <si>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</si>
  <si>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</si>
  <si>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</si>
  <si>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</si>
  <si>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</si>
  <si>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</si>
  <si>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</si>
  <si>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</si>
  <si>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</si>
  <si>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</si>
  <si>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</si>
  <si>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</si>
  <si>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</si>
  <si>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</si>
  <si>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</si>
  <si>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</si>
  <si>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</si>
  <si>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</si>
  <si>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</si>
  <si>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</si>
  <si>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</si>
  <si>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</si>
  <si>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</si>
  <si>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</si>
  <si>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</si>
  <si>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</si>
  <si>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</si>
  <si>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</si>
  <si>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</si>
  <si>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</si>
  <si>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</si>
  <si>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</si>
  <si>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</si>
  <si>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</si>
  <si>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</si>
  <si>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</si>
  <si>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</si>
  <si>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</si>
  <si>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</si>
  <si>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</si>
  <si>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</si>
  <si>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</si>
  <si>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</si>
  <si>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</si>
  <si>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</si>
  <si>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</si>
  <si>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</si>
  <si>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</si>
  <si>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</si>
  <si>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</si>
  <si>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</si>
  <si>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</si>
  <si>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</si>
  <si>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</si>
  <si>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</si>
  <si>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</si>
  <si>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</si>
  <si>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</si>
  <si>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</si>
  <si>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</si>
  <si>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</si>
  <si>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</si>
  <si>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</si>
  <si>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</si>
  <si>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</si>
  <si>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</si>
  <si>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</si>
  <si>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</si>
  <si>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</si>
  <si>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</si>
  <si>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</si>
  <si>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</si>
  <si>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</si>
  <si>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</si>
  <si>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</si>
  <si>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</si>
  <si>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</si>
  <si>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</si>
  <si>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</si>
  <si>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</si>
  <si>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</si>
  <si>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</si>
  <si>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</si>
  <si>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</si>
  <si>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</si>
  <si>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</si>
  <si>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</si>
  <si>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</si>
  <si>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</si>
  <si>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</si>
  <si>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</si>
  <si>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</si>
  <si>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</si>
  <si>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</si>
  <si>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</si>
  <si>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</si>
  <si>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</si>
  <si>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</si>
  <si>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</si>
  <si>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</si>
  <si>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</si>
  <si>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</si>
  <si>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</si>
  <si>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</si>
  <si>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</si>
  <si>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</si>
  <si>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</si>
  <si>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</si>
  <si>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</si>
  <si>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</si>
  <si>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</si>
  <si>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</si>
  <si>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</si>
  <si>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</si>
  <si>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</si>
  <si>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</si>
  <si>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</si>
  <si>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</si>
  <si>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</si>
  <si>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</si>
  <si>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</si>
  <si>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</si>
  <si>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</si>
  <si>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</si>
  <si>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</si>
  <si>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</si>
  <si>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</si>
  <si>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</si>
  <si>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</si>
  <si>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</si>
  <si>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</si>
  <si>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</si>
  <si>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</si>
  <si>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</si>
  <si>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</si>
  <si>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</si>
  <si>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</si>
  <si>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</si>
  <si>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</si>
  <si>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</si>
  <si>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</si>
  <si>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</si>
  <si>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</si>
  <si>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</si>
  <si>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</si>
  <si>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</si>
  <si>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</si>
  <si>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</si>
  <si>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</si>
  <si>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</si>
  <si>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</si>
  <si>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</si>
  <si>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</si>
  <si>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</si>
  <si>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</si>
  <si>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</si>
  <si>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</si>
  <si>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</si>
  <si>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</si>
  <si>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</si>
  <si>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</si>
  <si>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</si>
  <si>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</si>
  <si>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</si>
  <si>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</si>
  <si>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</si>
  <si>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</si>
  <si>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</si>
  <si>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</si>
  <si>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</si>
  <si>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</si>
  <si>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</si>
  <si>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</si>
  <si>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</si>
  <si>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</si>
  <si>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</si>
  <si>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</si>
  <si>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</si>
  <si>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</si>
  <si>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</si>
  <si>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</si>
  <si>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</si>
  <si>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</si>
  <si>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</si>
  <si>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</si>
  <si>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</si>
  <si>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</si>
  <si>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</si>
  <si>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</si>
  <si>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</si>
  <si>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</si>
  <si>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</si>
  <si>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</si>
  <si>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</si>
  <si>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</si>
  <si>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</si>
  <si>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</si>
  <si>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</si>
  <si>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</si>
  <si>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</si>
  <si>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</si>
  <si>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</si>
  <si>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</si>
  <si>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</si>
  <si>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</si>
  <si>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</si>
  <si>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</si>
  <si>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</si>
  <si>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</si>
  <si>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</si>
  <si>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</si>
  <si>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</si>
  <si>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</si>
  <si>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</si>
  <si>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</si>
  <si>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</si>
  <si>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</si>
  <si>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</si>
  <si>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</si>
  <si>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</si>
  <si>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</si>
  <si>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</si>
  <si>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</si>
  <si>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</si>
  <si>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</si>
  <si>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</si>
  <si>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</si>
  <si>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</si>
  <si>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</si>
  <si>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</si>
  <si>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</si>
  <si>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</si>
  <si>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</si>
  <si>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</si>
  <si>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</si>
  <si>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</si>
  <si>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</si>
  <si>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</si>
  <si>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</si>
  <si>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</si>
  <si>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</si>
  <si>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</si>
  <si>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</si>
  <si>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</si>
  <si>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</si>
  <si>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</si>
  <si>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</si>
  <si>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</si>
  <si>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</si>
  <si>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</si>
  <si>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</si>
  <si>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</si>
  <si>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</si>
  <si>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</si>
  <si>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</si>
  <si>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</si>
  <si>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</si>
  <si>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</si>
  <si>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</si>
  <si>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</si>
  <si>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</si>
  <si>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</si>
  <si>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</si>
  <si>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</si>
  <si>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</si>
  <si>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</si>
  <si>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</si>
  <si>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</si>
  <si>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</si>
  <si>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</si>
  <si>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</si>
  <si>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</si>
  <si>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</si>
  <si>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</si>
  <si>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</si>
  <si>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</si>
  <si>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</si>
  <si>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</si>
  <si>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</si>
  <si>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</si>
  <si>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</si>
  <si>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</si>
  <si>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</si>
  <si>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</si>
  <si>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</si>
  <si>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</si>
  <si>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</si>
  <si>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</si>
  <si>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</si>
  <si>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</si>
  <si>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</si>
  <si>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</si>
  <si>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</si>
  <si>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</si>
  <si>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</si>
  <si>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</si>
  <si>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</si>
  <si>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</si>
  <si>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</si>
  <si>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</si>
  <si>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</si>
  <si>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</si>
  <si>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</si>
  <si>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</si>
  <si>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</si>
  <si>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</si>
  <si>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</si>
  <si>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</si>
  <si>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</si>
  <si>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</si>
  <si>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</si>
  <si>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</si>
  <si>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</si>
  <si>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</si>
  <si>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</si>
  <si>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</si>
  <si>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</si>
  <si>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</si>
  <si>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</si>
  <si>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</si>
  <si>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</si>
  <si>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</si>
  <si>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</si>
  <si>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</si>
  <si>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</si>
  <si>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</si>
  <si>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</si>
  <si>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</si>
  <si>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</si>
  <si>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</si>
  <si>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</si>
  <si>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</si>
  <si>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</si>
  <si>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</si>
  <si>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</si>
  <si>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</si>
  <si>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</si>
  <si>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</si>
  <si>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</si>
  <si>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</si>
  <si>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</si>
  <si>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</si>
  <si>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</si>
  <si>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</si>
  <si>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</si>
  <si>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</si>
  <si>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</si>
  <si>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</si>
  <si>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</si>
  <si>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</si>
  <si>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</si>
  <si>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</si>
  <si>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</si>
  <si>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</si>
  <si>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</si>
  <si>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</si>
  <si>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</si>
  <si>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</si>
  <si>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</si>
  <si>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</si>
  <si>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</si>
  <si>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</si>
  <si>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</si>
  <si>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</si>
  <si>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</si>
  <si>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</si>
  <si>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</si>
  <si>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</si>
  <si>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</si>
  <si>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</si>
  <si>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</si>
  <si>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</si>
  <si>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</si>
  <si>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</si>
  <si>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</si>
  <si>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</si>
  <si>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</si>
  <si>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</si>
  <si>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</si>
  <si>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</si>
  <si>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</si>
  <si>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</si>
  <si>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</si>
  <si>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</si>
  <si>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</si>
  <si>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</si>
  <si>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</si>
  <si>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</si>
  <si>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</si>
  <si>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</si>
  <si>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</si>
  <si>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</si>
  <si>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</si>
  <si>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</si>
  <si>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</si>
  <si>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</si>
  <si>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</si>
  <si>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</si>
  <si>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</si>
  <si>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</si>
  <si>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</si>
  <si>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</si>
  <si>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</si>
  <si>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</si>
  <si>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</si>
  <si>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</si>
  <si>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</si>
  <si>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</si>
  <si>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</si>
  <si>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</si>
  <si>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</si>
  <si>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</si>
  <si>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</si>
  <si>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</si>
  <si>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</si>
  <si>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</si>
  <si>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</si>
  <si>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</si>
  <si>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</si>
  <si>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</si>
  <si>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</si>
  <si>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</si>
  <si>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</si>
  <si>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</si>
  <si>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</si>
  <si>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</si>
  <si>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</si>
  <si>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</si>
  <si>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</si>
  <si>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</si>
  <si>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</si>
  <si>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</si>
  <si>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</si>
  <si>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</si>
  <si>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</si>
  <si>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</si>
  <si>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</si>
  <si>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</si>
  <si>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</si>
  <si>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</si>
  <si>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</si>
  <si>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</si>
  <si>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</si>
  <si>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</si>
  <si>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</si>
  <si>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</si>
  <si>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</si>
  <si>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</si>
  <si>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</si>
  <si>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</si>
  <si>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</si>
  <si>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</si>
  <si>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</si>
  <si>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</si>
  <si>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</si>
  <si>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</si>
  <si>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</si>
  <si>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</si>
  <si>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</si>
  <si>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</si>
  <si>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</si>
  <si>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</si>
  <si>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</si>
  <si>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</si>
  <si>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</si>
  <si>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</si>
  <si>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</si>
  <si>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</si>
  <si>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</si>
  <si>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</si>
  <si>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</si>
  <si>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</si>
  <si>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</si>
  <si>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</si>
  <si>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</si>
  <si>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</si>
  <si>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</si>
  <si>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</si>
  <si>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</si>
  <si>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</si>
  <si>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</si>
  <si>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</si>
  <si>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</si>
  <si>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</si>
  <si>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</si>
  <si>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</si>
  <si>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</si>
  <si>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</si>
  <si>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</si>
  <si>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</si>
  <si>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</si>
  <si>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</si>
  <si>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</si>
  <si>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</si>
  <si>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</si>
  <si>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</si>
  <si>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</si>
  <si>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</si>
  <si>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</si>
  <si>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</si>
  <si>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</si>
  <si>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</si>
  <si>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</si>
  <si>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</si>
  <si>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</si>
  <si>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</si>
  <si>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</si>
  <si>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</si>
  <si>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</si>
  <si>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</si>
  <si>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</si>
  <si>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</si>
  <si>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</si>
  <si>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</si>
  <si>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</si>
  <si>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</si>
  <si>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</si>
  <si>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</si>
  <si>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</si>
  <si>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</si>
  <si>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</si>
  <si>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</si>
  <si>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</si>
  <si>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</si>
  <si>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</si>
  <si>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</si>
  <si>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</si>
  <si>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</si>
  <si>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</si>
  <si>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</si>
  <si>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</si>
  <si>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</si>
  <si>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</si>
  <si>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</si>
  <si>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</si>
  <si>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</si>
  <si>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</si>
  <si>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</si>
  <si>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</si>
  <si>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</si>
  <si>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</si>
  <si>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</si>
  <si>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</si>
  <si>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</si>
  <si>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</si>
  <si>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</si>
  <si>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</si>
  <si>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</si>
  <si>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</si>
  <si>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</si>
  <si>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</si>
  <si>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</si>
  <si>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</si>
  <si>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</si>
  <si>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</si>
  <si>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</si>
  <si>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</si>
  <si>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</si>
  <si>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</si>
  <si>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</si>
  <si>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</si>
  <si>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</si>
  <si>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</si>
  <si>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</si>
  <si>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</si>
  <si>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</si>
  <si>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</si>
  <si>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</si>
  <si>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</si>
  <si>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</si>
  <si>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</si>
  <si>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</si>
  <si>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</si>
  <si>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</si>
  <si>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</si>
  <si>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</si>
  <si>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</si>
  <si>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</si>
  <si>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</si>
  <si>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</si>
  <si>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</si>
  <si>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</si>
  <si>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</si>
  <si>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</si>
  <si>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</si>
  <si>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</si>
  <si>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</si>
  <si>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</si>
  <si>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</si>
  <si>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</si>
  <si>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</si>
  <si>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</si>
  <si>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</si>
  <si>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</si>
  <si>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</si>
  <si>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</si>
  <si>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</si>
  <si>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</si>
  <si>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</si>
  <si>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</si>
  <si>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</si>
  <si>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</si>
  <si>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</si>
  <si>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</si>
  <si>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</si>
  <si>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</si>
  <si>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</si>
  <si>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</si>
  <si>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</si>
  <si>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</si>
  <si>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</si>
  <si>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</si>
  <si>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</si>
  <si>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</si>
  <si>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</si>
  <si>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</si>
  <si>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</si>
  <si>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</si>
  <si>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</si>
  <si>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</si>
  <si>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</si>
  <si>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</si>
  <si>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</si>
  <si>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</si>
  <si>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</si>
  <si>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</si>
  <si>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</si>
  <si>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</si>
  <si>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</si>
  <si>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</si>
  <si>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</si>
  <si>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</si>
  <si>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</si>
  <si>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</si>
  <si>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</si>
  <si>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</si>
  <si>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</si>
  <si>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</si>
  <si>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</si>
  <si>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</si>
  <si>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</si>
  <si>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</si>
  <si>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</si>
  <si>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</si>
  <si>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</si>
  <si>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</si>
  <si>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</si>
  <si>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</si>
  <si>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</si>
  <si>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</si>
  <si>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</si>
  <si>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</si>
  <si>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</si>
  <si>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</si>
  <si>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</si>
  <si>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</si>
  <si>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</si>
  <si>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</si>
  <si>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</si>
  <si>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</si>
  <si>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</si>
  <si>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</si>
  <si>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</si>
  <si>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</si>
  <si>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</si>
  <si>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</si>
  <si>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</si>
  <si>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</si>
  <si>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</si>
  <si>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</si>
  <si>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</si>
  <si>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</si>
  <si>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</si>
  <si>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</si>
  <si>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</si>
  <si>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</si>
  <si>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</si>
  <si>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</si>
  <si>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</si>
  <si>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</si>
  <si>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</si>
  <si>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</si>
  <si>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</si>
  <si>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</si>
  <si>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</si>
  <si>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</si>
  <si>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</si>
  <si>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</si>
  <si>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</si>
  <si>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</si>
  <si>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</si>
  <si>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</si>
  <si>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</si>
  <si>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</si>
  <si>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</si>
  <si>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</si>
  <si>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</si>
  <si>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</si>
  <si>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</si>
  <si>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</si>
  <si>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</si>
  <si>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</si>
  <si>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</si>
  <si>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</si>
  <si>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</si>
  <si>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</si>
  <si>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</si>
  <si>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</si>
  <si>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</si>
  <si>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</si>
  <si>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</si>
  <si>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</si>
  <si>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</si>
  <si>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</si>
  <si>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</si>
  <si>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</si>
  <si>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</si>
  <si>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</si>
  <si>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</si>
  <si>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</si>
  <si>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</si>
  <si>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</si>
  <si>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</si>
  <si>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</si>
  <si>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</si>
  <si>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</si>
  <si>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</si>
  <si>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</si>
  <si>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</si>
  <si>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</si>
  <si>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</si>
  <si>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</si>
  <si>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</si>
  <si>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</si>
  <si>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</si>
  <si>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</si>
  <si>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</si>
  <si>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</si>
  <si>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</si>
  <si>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</si>
  <si>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</si>
  <si>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</si>
  <si>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</si>
  <si>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</si>
  <si>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</si>
  <si>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</si>
  <si>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</si>
  <si>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</si>
  <si>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</si>
  <si>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</si>
  <si>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</si>
  <si>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</si>
  <si>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</si>
  <si>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</si>
  <si>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</si>
  <si>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</si>
  <si>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</si>
  <si>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</si>
  <si>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</si>
  <si>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</si>
  <si>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</si>
  <si>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</si>
  <si>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</si>
  <si>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</si>
  <si>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</si>
  <si>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</si>
  <si>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</si>
  <si>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</si>
  <si>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</si>
  <si>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</si>
  <si>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</si>
  <si>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</si>
  <si>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</si>
  <si>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</si>
  <si>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</si>
  <si>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</si>
  <si>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</si>
  <si>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</si>
  <si>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</si>
  <si>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</si>
  <si>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</si>
  <si>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</si>
  <si>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</si>
  <si>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</si>
  <si>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</si>
  <si>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</si>
  <si>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</si>
  <si>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</si>
  <si>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</si>
  <si>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</si>
  <si>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</si>
  <si>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</si>
  <si>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</si>
  <si>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</si>
  <si>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</si>
  <si>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</si>
  <si>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</si>
  <si>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</si>
  <si>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</si>
  <si>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</si>
  <si>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</si>
  <si>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</si>
  <si>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</si>
  <si>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</si>
  <si>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</si>
  <si>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</si>
  <si>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</si>
  <si>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</si>
  <si>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</si>
  <si>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</si>
  <si>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</si>
  <si>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</si>
  <si>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</si>
  <si>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</si>
  <si>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</si>
  <si>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</si>
  <si>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</si>
  <si>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</si>
  <si>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</si>
  <si>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</si>
  <si>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</si>
  <si>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</si>
  <si>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</si>
  <si>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</si>
  <si>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</si>
  <si>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</si>
  <si>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</si>
  <si>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</si>
  <si>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</si>
  <si>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</si>
  <si>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</si>
  <si>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</si>
  <si>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</si>
  <si>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</si>
  <si>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</si>
  <si>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</si>
  <si>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</si>
  <si>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</si>
  <si>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</si>
  <si>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</si>
  <si>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</si>
  <si>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</si>
  <si>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</si>
  <si>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</si>
  <si>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</si>
  <si>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</si>
  <si>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</si>
  <si>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</si>
  <si>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</si>
  <si>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</si>
  <si>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</si>
  <si>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</si>
  <si>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</si>
  <si>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</si>
  <si>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</si>
  <si>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</si>
  <si>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</si>
  <si>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</si>
  <si>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</si>
  <si>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</si>
  <si>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</si>
  <si>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</si>
  <si>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</si>
  <si>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</si>
  <si>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</si>
  <si>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</si>
  <si>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</si>
  <si>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</si>
  <si>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</si>
  <si>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</si>
  <si>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</si>
  <si>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</si>
  <si>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</si>
  <si>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</si>
  <si>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</si>
  <si>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</si>
  <si>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</si>
  <si>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</si>
  <si>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</si>
  <si>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</si>
  <si>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</si>
  <si>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</si>
  <si>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</si>
  <si>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</si>
  <si>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</si>
  <si>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</si>
  <si>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</si>
  <si>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</si>
  <si>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</si>
  <si>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</si>
  <si>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</si>
  <si>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</si>
  <si>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</si>
  <si>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</si>
  <si>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</si>
  <si>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</si>
  <si>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</si>
  <si>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</si>
  <si>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</si>
  <si>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</si>
  <si>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</si>
  <si>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</si>
  <si>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</si>
  <si>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</si>
  <si>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</si>
  <si>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</si>
  <si>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</si>
  <si>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</si>
  <si>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</si>
  <si>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</si>
  <si>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</si>
  <si>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</si>
  <si>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</si>
  <si>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</si>
  <si>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</si>
  <si>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</si>
  <si>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</si>
  <si>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</si>
  <si>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</si>
  <si>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</si>
  <si>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</si>
  <si>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</si>
  <si>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</si>
  <si>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</si>
  <si>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</si>
  <si>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</si>
  <si>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</si>
  <si>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</si>
  <si>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</si>
  <si>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</si>
  <si>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</si>
  <si>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</si>
  <si>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</si>
  <si>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</si>
  <si>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</si>
  <si>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</si>
  <si>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</si>
  <si>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</si>
  <si>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</si>
  <si>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</si>
  <si>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</si>
  <si>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</si>
  <si>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</si>
  <si>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</si>
  <si>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</si>
  <si>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</si>
  <si>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</si>
  <si>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</si>
  <si>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</si>
  <si>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</si>
  <si>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</si>
  <si>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</si>
  <si>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</si>
  <si>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</si>
  <si>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</si>
  <si>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</si>
  <si>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</si>
  <si>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</si>
  <si>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</si>
  <si>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</si>
  <si>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</si>
  <si>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</si>
  <si>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</si>
  <si>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</si>
  <si>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</si>
  <si>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</si>
  <si>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</si>
  <si>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</si>
  <si>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</si>
  <si>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</si>
  <si>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</si>
  <si>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</si>
  <si>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</si>
  <si>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</si>
  <si>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</si>
  <si>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</si>
  <si>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</si>
  <si>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</si>
  <si>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</si>
  <si>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</si>
  <si>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</si>
  <si>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</si>
  <si>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</si>
  <si>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</si>
  <si>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</si>
  <si>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</si>
  <si>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</si>
  <si>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</si>
  <si>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</si>
  <si>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</si>
  <si>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</si>
  <si>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</si>
  <si>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</si>
  <si>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</si>
  <si>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</si>
  <si>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</si>
  <si>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</si>
  <si>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</si>
  <si>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</si>
  <si>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</si>
  <si>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</si>
  <si>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</si>
  <si>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</si>
  <si>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</si>
  <si>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</si>
  <si>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</si>
  <si>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</si>
  <si>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</si>
  <si>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</si>
  <si>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</si>
  <si>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</si>
  <si>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</si>
  <si>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</si>
  <si>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</si>
  <si>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</si>
  <si>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</si>
  <si>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</si>
  <si>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</si>
  <si>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</si>
  <si>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</si>
  <si>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</si>
  <si>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</si>
  <si>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</si>
  <si>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</si>
  <si>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</si>
  <si>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</si>
  <si>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</si>
  <si>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</si>
  <si>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</si>
  <si>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</si>
  <si>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</si>
  <si>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</si>
  <si>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</si>
  <si>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</si>
  <si>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</si>
  <si>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</si>
  <si>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</si>
  <si>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</si>
  <si>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</si>
  <si>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</si>
  <si>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</si>
  <si>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</si>
  <si>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</si>
  <si>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</si>
  <si>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</si>
  <si>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</si>
  <si>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</si>
  <si>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</si>
  <si>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</si>
  <si>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</si>
  <si>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</si>
  <si>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</si>
  <si>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</si>
  <si>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</si>
  <si>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</si>
  <si>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</si>
  <si>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</si>
  <si>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</si>
  <si>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</si>
  <si>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</si>
  <si>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</si>
  <si>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</si>
  <si>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</si>
  <si>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</si>
  <si>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</si>
  <si>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</si>
  <si>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</si>
  <si>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</si>
  <si>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</si>
  <si>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</si>
  <si>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</si>
  <si>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</si>
  <si>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</si>
  <si>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</si>
  <si>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</si>
  <si>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</si>
  <si>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</si>
  <si>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</si>
  <si>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</si>
  <si>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</si>
  <si>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</si>
  <si>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</si>
  <si>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</si>
  <si>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</si>
  <si>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</si>
  <si>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</si>
  <si>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</si>
  <si>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</si>
  <si>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</si>
  <si>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</si>
  <si>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</si>
  <si>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</si>
  <si>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</si>
  <si>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</si>
  <si>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</si>
  <si>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</si>
  <si>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</si>
  <si>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</si>
  <si>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</si>
  <si>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</si>
  <si>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</si>
  <si>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</si>
  <si>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</si>
  <si>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</si>
  <si>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</si>
  <si>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</si>
  <si>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</si>
  <si>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</si>
  <si>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</si>
  <si>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</si>
  <si>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</si>
  <si>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</si>
  <si>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</si>
  <si>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</si>
  <si>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</si>
  <si>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</si>
  <si>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</si>
  <si>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</si>
  <si>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</si>
  <si>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</si>
  <si>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</si>
  <si>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</si>
  <si>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</si>
  <si>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</si>
  <si>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</si>
  <si>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</si>
  <si>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</si>
  <si>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</si>
  <si>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</si>
  <si>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</si>
  <si>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</si>
  <si>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</si>
  <si>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</si>
  <si>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</si>
  <si>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</si>
  <si>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</si>
  <si>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</si>
  <si>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</si>
  <si>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</si>
  <si>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</si>
  <si>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</si>
  <si>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</si>
  <si>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</si>
  <si>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</si>
  <si>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</si>
  <si>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</si>
  <si>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</si>
  <si>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</si>
  <si>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</si>
  <si>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</si>
  <si>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</si>
  <si>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</si>
  <si>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</si>
  <si>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</si>
  <si>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</si>
  <si>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</si>
  <si>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</si>
  <si>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</si>
  <si>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</si>
  <si>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</si>
  <si>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</si>
  <si>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</si>
  <si>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</si>
  <si>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</si>
  <si>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</si>
  <si>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</si>
  <si>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</si>
  <si>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</si>
  <si>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</si>
  <si>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</si>
  <si>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</si>
  <si>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</si>
  <si>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</si>
  <si>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</si>
  <si>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</si>
  <si>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</si>
  <si>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</si>
  <si>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</si>
  <si>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</si>
  <si>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</si>
  <si>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</si>
  <si>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</si>
  <si>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</si>
  <si>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</si>
  <si>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</si>
  <si>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</si>
  <si>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</si>
  <si>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</si>
  <si>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</si>
  <si>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</si>
  <si>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</si>
  <si>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</si>
  <si>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</si>
  <si>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</si>
  <si>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</si>
  <si>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</si>
  <si>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</si>
  <si>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</si>
  <si>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</si>
  <si>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</si>
  <si>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</si>
  <si>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</si>
  <si>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</si>
  <si>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</si>
  <si>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</si>
  <si>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</si>
  <si>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</si>
  <si>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</si>
  <si>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</si>
  <si>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</si>
  <si>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</si>
  <si>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</si>
  <si>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</si>
  <si>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</si>
  <si>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</si>
  <si>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</si>
  <si>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</si>
  <si>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</si>
  <si>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</si>
  <si>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</si>
  <si>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</si>
  <si>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</si>
  <si>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</si>
  <si>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</si>
  <si>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</si>
  <si>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</si>
  <si>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</si>
  <si>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</si>
  <si>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</si>
  <si>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</si>
  <si>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</si>
  <si>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</si>
  <si>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</si>
  <si>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</si>
  <si>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</si>
  <si>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</si>
  <si>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</si>
  <si>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</si>
  <si>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</si>
  <si>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</si>
  <si>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</si>
  <si>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</si>
  <si>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</si>
  <si>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</si>
  <si>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</si>
  <si>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</si>
  <si>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</si>
  <si>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</si>
  <si>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</si>
  <si>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</si>
  <si>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</si>
  <si>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</si>
  <si>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</si>
  <si>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</si>
  <si>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</si>
  <si>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</si>
  <si>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</si>
  <si>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</si>
  <si>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</si>
  <si>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</si>
  <si>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</si>
  <si>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</si>
  <si>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</si>
  <si>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</si>
  <si>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</si>
  <si>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</si>
  <si>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</si>
  <si>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</si>
  <si>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</si>
  <si>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</si>
  <si>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</si>
  <si>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</si>
  <si>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</si>
  <si>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</si>
  <si>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</si>
  <si>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</si>
  <si>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</si>
  <si>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</si>
  <si>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</si>
  <si>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</si>
  <si>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</si>
  <si>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</si>
  <si>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</si>
  <si>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</si>
  <si>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</si>
  <si>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</si>
  <si>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</si>
  <si>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</si>
  <si>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</si>
  <si>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</si>
  <si>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</si>
  <si>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</si>
  <si>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</si>
  <si>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</si>
  <si>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</si>
  <si>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</si>
  <si>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</si>
  <si>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</si>
  <si>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</si>
  <si>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</si>
  <si>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</si>
  <si>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</si>
  <si>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</si>
  <si>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</si>
  <si>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</si>
  <si>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</si>
  <si>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</si>
  <si>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</si>
  <si>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</si>
  <si>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</si>
  <si>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</si>
  <si>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</si>
  <si>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</si>
  <si>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</si>
  <si>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</si>
  <si>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</si>
  <si>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</si>
  <si>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</si>
  <si>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</si>
  <si>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</si>
  <si>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</si>
  <si>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</si>
  <si>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</si>
  <si>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</si>
  <si>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</si>
  <si>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</si>
  <si>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</si>
  <si>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</si>
  <si>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</si>
  <si>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</si>
  <si>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</si>
  <si>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</si>
  <si>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</si>
  <si>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</si>
  <si>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</si>
  <si>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</si>
  <si>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</si>
  <si>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</si>
  <si>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</si>
  <si>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</si>
  <si>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</si>
  <si>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</si>
  <si>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</si>
  <si>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</si>
  <si>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</si>
  <si>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</si>
  <si>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</si>
  <si>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</si>
  <si>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</si>
  <si>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</si>
  <si>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</si>
  <si>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</si>
  <si>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</si>
  <si>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</si>
  <si>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</si>
  <si>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</si>
  <si>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</si>
  <si>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</si>
  <si>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</si>
  <si>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</si>
  <si>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</si>
  <si>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</si>
  <si>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</si>
  <si>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</si>
  <si>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</si>
  <si>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</si>
  <si>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</si>
  <si>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</si>
  <si>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</si>
  <si>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</si>
  <si>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</si>
  <si>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</si>
  <si>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</si>
  <si>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</si>
  <si>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</si>
  <si>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</si>
  <si>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</si>
  <si>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</si>
  <si>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</si>
  <si>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</si>
  <si>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</si>
  <si>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</si>
  <si>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</si>
  <si>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</si>
  <si>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</si>
  <si>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</si>
  <si>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</si>
  <si>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</si>
  <si>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</si>
  <si>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</si>
  <si>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</si>
  <si>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</si>
  <si>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</si>
  <si>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</si>
  <si>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</si>
  <si>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</si>
  <si>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</si>
  <si>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</si>
  <si>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</si>
  <si>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</si>
  <si>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</si>
  <si>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</si>
  <si>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</si>
  <si>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</si>
  <si>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</si>
  <si>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</si>
  <si>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</si>
  <si>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</si>
  <si>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</si>
  <si>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</si>
  <si>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</si>
  <si>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</si>
  <si>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</si>
  <si>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</si>
  <si>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</si>
  <si>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</si>
  <si>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</si>
  <si>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</si>
  <si>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</si>
  <si>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</si>
  <si>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</si>
  <si>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</si>
  <si>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</si>
  <si>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</si>
  <si>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</si>
  <si>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</si>
  <si>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</si>
  <si>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</si>
  <si>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</si>
  <si>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</si>
  <si>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</si>
  <si>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</si>
  <si>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</si>
  <si>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</si>
  <si>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</si>
  <si>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</si>
  <si>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</si>
  <si>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</si>
  <si>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</si>
  <si>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</si>
  <si>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</si>
  <si>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</si>
  <si>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</si>
  <si>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</si>
  <si>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</si>
  <si>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</si>
  <si>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</si>
  <si>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</si>
  <si>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</si>
  <si>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</si>
  <si>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</si>
  <si>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</si>
  <si>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</si>
  <si>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</si>
  <si>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</si>
  <si>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</si>
  <si>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</si>
  <si>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</si>
  <si>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</si>
  <si>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</si>
  <si>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</si>
  <si>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</si>
  <si>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</si>
  <si>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</si>
  <si>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</si>
  <si>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</si>
  <si>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</si>
  <si>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</si>
  <si>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</si>
  <si>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</si>
  <si>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</si>
  <si>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</si>
  <si>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</si>
  <si>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</si>
  <si>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</si>
  <si>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</si>
  <si>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</si>
  <si>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</si>
  <si>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</si>
  <si>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</si>
  <si>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</si>
  <si>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</si>
  <si>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</si>
  <si>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</si>
  <si>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</si>
  <si>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</si>
  <si>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</si>
  <si>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</si>
  <si>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</si>
  <si>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</si>
  <si>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</si>
  <si>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</si>
  <si>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</si>
  <si>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</si>
  <si>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</si>
  <si>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</si>
  <si>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</si>
  <si>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</si>
  <si>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</si>
  <si>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</si>
  <si>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</si>
  <si>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</si>
  <si>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</si>
  <si>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</si>
  <si>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</si>
  <si>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</si>
  <si>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</si>
  <si>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</si>
  <si>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</si>
  <si>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</si>
  <si>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</si>
  <si>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</si>
  <si>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</si>
  <si>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</si>
  <si>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</si>
  <si>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</si>
  <si>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</si>
  <si>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</si>
  <si>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</si>
  <si>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</si>
  <si>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</si>
  <si>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</si>
  <si>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</si>
  <si>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</si>
  <si>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</si>
  <si>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</si>
  <si>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</si>
  <si>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</si>
  <si>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</si>
  <si>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</si>
  <si>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</si>
  <si>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</si>
  <si>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</si>
  <si>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</si>
  <si>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</si>
  <si>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</si>
  <si>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</si>
  <si>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</si>
  <si>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</si>
  <si>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</si>
  <si>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</si>
  <si>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</si>
  <si>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</si>
  <si>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</si>
  <si>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</si>
  <si>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</si>
  <si>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</si>
  <si>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</si>
  <si>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</si>
  <si>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</si>
  <si>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</si>
  <si>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</si>
  <si>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</si>
  <si>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</si>
  <si>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</si>
  <si>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</si>
  <si>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</si>
  <si>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</si>
  <si>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</si>
  <si>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</si>
  <si>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</si>
  <si>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</si>
  <si>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</si>
  <si>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</si>
  <si>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</si>
  <si>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</si>
  <si>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</si>
  <si>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</si>
  <si>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</si>
  <si>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</si>
  <si>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</si>
  <si>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</si>
  <si>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</si>
  <si>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</si>
  <si>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</si>
  <si>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</si>
  <si>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</si>
  <si>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</si>
  <si>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</si>
  <si>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</si>
  <si>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</si>
  <si>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</si>
  <si>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</si>
  <si>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</si>
  <si>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</si>
  <si>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</si>
  <si>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</si>
  <si>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</si>
  <si>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</si>
  <si>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</si>
  <si>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</si>
  <si>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</si>
  <si>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</si>
  <si>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</si>
  <si>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</si>
  <si>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</si>
  <si>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</si>
  <si>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</si>
  <si>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</si>
  <si>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</si>
  <si>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</si>
  <si>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</si>
  <si>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</si>
  <si>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</si>
  <si>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</si>
  <si>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</si>
  <si>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</si>
  <si>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</si>
  <si>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</si>
  <si>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</si>
  <si>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</si>
  <si>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</si>
  <si>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</si>
  <si>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</si>
  <si>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</si>
  <si>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</si>
  <si>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</si>
  <si>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</si>
  <si>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</si>
  <si>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</si>
  <si>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</si>
  <si>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</si>
  <si>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</si>
  <si>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</si>
  <si>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</si>
  <si>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</si>
  <si>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</si>
  <si>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</si>
  <si>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</si>
  <si>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</si>
  <si>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</si>
  <si>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</si>
  <si>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</si>
  <si>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</si>
  <si>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</si>
  <si>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</si>
  <si>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</si>
  <si>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</si>
  <si>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</si>
  <si>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</si>
  <si>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</si>
  <si>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</si>
  <si>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</si>
  <si>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</si>
  <si>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</si>
  <si>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</si>
  <si>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</si>
  <si>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</si>
  <si>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</si>
  <si>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</si>
  <si>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</si>
  <si>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</si>
  <si>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</si>
  <si>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</si>
  <si>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</si>
  <si>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</si>
  <si>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</si>
  <si>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</si>
  <si>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</si>
  <si>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</si>
  <si>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</si>
  <si>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</si>
  <si>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</si>
  <si>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</si>
  <si>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</si>
  <si>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</si>
  <si>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</si>
  <si>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</si>
  <si>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</si>
  <si>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</si>
  <si>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</si>
  <si>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</si>
  <si>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</si>
  <si>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</si>
  <si>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</si>
  <si>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</si>
  <si>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</si>
  <si>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</si>
  <si>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</si>
  <si>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</si>
  <si>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</si>
  <si>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</si>
  <si>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</si>
  <si>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</si>
  <si>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</si>
  <si>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</si>
  <si>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</si>
  <si>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</si>
  <si>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</si>
  <si>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</si>
  <si>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</si>
  <si>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</si>
  <si>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</si>
  <si>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</si>
  <si>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</si>
  <si>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</si>
  <si>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</si>
  <si>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</si>
  <si>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</si>
  <si>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</si>
  <si>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</si>
  <si>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</si>
  <si>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</si>
  <si>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</si>
  <si>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</si>
  <si>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</si>
  <si>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</si>
  <si>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</si>
  <si>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</si>
  <si>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</si>
  <si>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</si>
  <si>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</si>
  <si>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</si>
  <si>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</si>
  <si>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</si>
  <si>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</si>
  <si>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</si>
  <si>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</si>
  <si>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</si>
  <si>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</si>
  <si>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</si>
  <si>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</si>
  <si>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</si>
  <si>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</si>
  <si>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</si>
  <si>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</si>
  <si>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</si>
  <si>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</si>
  <si>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</si>
  <si>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</si>
  <si>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</si>
  <si>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</si>
  <si>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</si>
  <si>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</si>
  <si>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</si>
  <si>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</si>
  <si>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</si>
  <si>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</si>
  <si>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</si>
  <si>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</si>
  <si>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</si>
  <si>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</si>
  <si>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</si>
  <si>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</si>
  <si>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</si>
  <si>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</si>
  <si>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</si>
  <si>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</si>
  <si>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</si>
  <si>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</si>
  <si>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</si>
  <si>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</si>
  <si>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</si>
  <si>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</si>
  <si>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</si>
  <si>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</si>
  <si>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</si>
  <si>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</si>
  <si>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</si>
  <si>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</si>
  <si>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</si>
  <si>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</si>
  <si>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</si>
  <si>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</si>
  <si>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</si>
  <si>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</si>
  <si>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</si>
  <si>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</si>
  <si>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</si>
  <si>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</si>
  <si>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</si>
  <si>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</si>
  <si>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</si>
  <si>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</si>
  <si>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</si>
  <si>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</si>
  <si>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</si>
  <si>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</si>
  <si>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</si>
  <si>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</si>
  <si>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</si>
  <si>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</si>
  <si>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</si>
  <si>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</si>
  <si>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</si>
  <si>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</si>
  <si>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</si>
  <si>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</si>
  <si>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</si>
  <si>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</si>
  <si>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</si>
  <si>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</si>
  <si>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</si>
  <si>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</si>
  <si>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</si>
  <si>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</si>
  <si>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</si>
  <si>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</si>
  <si>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</si>
  <si>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</si>
  <si>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</si>
  <si>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</si>
  <si>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</si>
  <si>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</si>
  <si>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</si>
  <si>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</si>
  <si>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</si>
  <si>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</si>
  <si>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</si>
  <si>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</si>
  <si>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</si>
  <si>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</si>
  <si>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</si>
  <si>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</si>
  <si>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</si>
  <si>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</si>
  <si>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</si>
  <si>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</si>
  <si>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</si>
  <si>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</si>
  <si>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</si>
  <si>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</si>
  <si>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</si>
  <si>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</si>
  <si>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</si>
  <si>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</si>
  <si>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</si>
  <si>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</si>
  <si>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</si>
  <si>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</si>
  <si>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</si>
  <si>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</si>
  <si>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</si>
  <si>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</si>
  <si>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</si>
  <si>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</si>
  <si>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</si>
  <si>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</si>
  <si>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</si>
  <si>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</si>
  <si>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</si>
  <si>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</si>
  <si>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</si>
  <si>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</si>
  <si>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</si>
  <si>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</si>
  <si>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</si>
  <si>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</si>
  <si>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</si>
  <si>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</si>
  <si>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</si>
  <si>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</si>
  <si>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</si>
  <si>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</si>
  <si>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</si>
  <si>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</si>
  <si>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</si>
  <si>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</si>
  <si>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</si>
  <si>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</si>
  <si>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Avarege Donation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</si>
  <si>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</si>
  <si>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</si>
  <si>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</si>
  <si>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</si>
  <si>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</si>
  <si>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</si>
  <si>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</si>
  <si>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</si>
  <si>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</si>
  <si>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 xml:space="preserve">Category </t>
  </si>
  <si>
    <t>Sub Category</t>
  </si>
  <si>
    <t>Row Labels</t>
  </si>
  <si>
    <t>Grand Total</t>
  </si>
  <si>
    <t>Column Labels</t>
  </si>
  <si>
    <t>Count of country</t>
  </si>
  <si>
    <t>(blank)</t>
  </si>
  <si>
    <t>Count of state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</si>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</sst>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0" fillId="0" borderId="0" xfId="1" applyFont="1"/>
    <xf numFmtId="0" fontId="0" fillId="2" borderId="0" xfId="0" applyFill="1"/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HW.MurtadhaAlmayahi.xlsx]Category!PivotTable1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Category!$B$3:$B$39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9-4E43-945E-CE397DE58ED2}"/>
            </c:ext>
          </c:extLst>
        </c:ser>
        <c:ser>
          <c:idx val="1"/>
          <c:order val="1"/>
          <c:tx>
            <c:strRef>
              <c:f>Category!$C$1:$C$2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Category!$C$3:$C$39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69-4E43-945E-CE397DE58ED2}"/>
            </c:ext>
          </c:extLst>
        </c:ser>
        <c:ser>
          <c:idx val="2"/>
          <c:order val="2"/>
          <c:tx>
            <c:strRef>
              <c:f>Category!$D$1:$D$2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Category!$D$3:$D$39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69-4E43-945E-CE397DE58ED2}"/>
            </c:ext>
          </c:extLst>
        </c:ser>
        <c:ser>
          <c:idx val="3"/>
          <c:order val="3"/>
          <c:tx>
            <c:strRef>
              <c:f>Category!$E$1:$E$2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Category!$E$3:$E$39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69-4E43-945E-CE397DE58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919944"/>
        <c:axId val="645918632"/>
      </c:barChart>
      <c:catAx>
        <c:axId val="64591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18632"/>
        <c:crosses val="autoZero"/>
        <c:auto val="1"/>
        <c:lblAlgn val="ctr"/>
        <c:lblOffset val="100"/>
        <c:noMultiLvlLbl val="0"/>
      </c:catAx>
      <c:valAx>
        <c:axId val="64591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1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HW.MurtadhaAlmayahi.xlsx]Sub-Category!PivotTable1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'Sub-Category'!$B$5:$B$13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F-4365-A500-FED3320B2309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'Sub-Category'!$C$5:$C$13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EF-4365-A500-FED3320B2309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'Sub-Category'!$D$5:$D$13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EF-4365-A500-FED3320B2309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'Sub-Category'!$E$5:$E$13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EF-4365-A500-FED3320B2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3638552"/>
        <c:axId val="553637240"/>
        <c:axId val="0"/>
      </c:bar3DChart>
      <c:catAx>
        <c:axId val="55363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7240"/>
        <c:crosses val="autoZero"/>
        <c:auto val="1"/>
        <c:lblAlgn val="ctr"/>
        <c:lblOffset val="100"/>
        <c:noMultiLvlLbl val="0"/>
      </c:catAx>
      <c:valAx>
        <c:axId val="55363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HW.MurtadhaAlmayahi.xlsx]Date!PivotTable3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Date!$C$6:$C$17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A-471C-B644-8D6CD285BE9B}"/>
            </c:ext>
          </c:extLst>
        </c:ser>
        <c:ser>
          <c:idx val="1"/>
          <c:order val="1"/>
          <c:tx>
            <c:strRef>
              <c:f>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Date!$D$6:$D$17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A-471C-B644-8D6CD285BE9B}"/>
            </c:ext>
          </c:extLst>
        </c:ser>
        <c:ser>
          <c:idx val="2"/>
          <c:order val="2"/>
          <c:tx>
            <c:strRef>
              <c:f>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Date!$E$6:$E$17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7A-471C-B644-8D6CD285BE9B}"/>
            </c:ext>
          </c:extLst>
        </c:ser>
        <c:ser>
          <c:idx val="3"/>
          <c:order val="3"/>
          <c:tx>
            <c:strRef>
              <c:f>Date!$F$4:$F$5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Date!$F$6:$F$17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7A-471C-B644-8D6CD285B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236168"/>
        <c:axId val="769229936"/>
      </c:lineChart>
      <c:catAx>
        <c:axId val="76923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29936"/>
        <c:crosses val="autoZero"/>
        <c:auto val="1"/>
        <c:lblAlgn val="ctr"/>
        <c:lblOffset val="100"/>
        <c:noMultiLvlLbl val="0"/>
      </c:catAx>
      <c:valAx>
        <c:axId val="7692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3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53340</xdr:rowOff>
    </xdr:from>
    <xdr:to>
      <xdr:col>17</xdr:col>
      <xdr:colOff>45720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B6840B-9211-4222-86A3-B55C4C781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6</xdr:row>
      <xdr:rowOff>85724</xdr:rowOff>
    </xdr:from>
    <xdr:to>
      <xdr:col>35</xdr:col>
      <xdr:colOff>179070</xdr:colOff>
      <xdr:row>21</xdr:row>
      <xdr:rowOff>118109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0E882-6A5F-40EE-9863-6076AE8FB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</xdr:colOff>
      <xdr:row>1</xdr:row>
      <xdr:rowOff>68580</xdr:rowOff>
    </xdr:from>
    <xdr:to>
      <xdr:col>16</xdr:col>
      <xdr:colOff>426720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96CF36-A7B1-4BB2-898F-BD53E8005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" refreshedDate="43301.731189930557" createdVersion="6" refreshedVersion="6" minRefreshableVersion="3" recordCount="4114" xr:uid="{8C20E554-F2A5-4C16-A6E1-0AC9C768FEA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arege Donation" numFmtId="0">
      <sharedItems containsMixedTypes="1" containsNumber="1" minValue="51451.432097365534" maxValue="1489439669"/>
    </cacheField>
    <cacheField name="Category 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 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" refreshedDate="43302.594499421299" createdVersion="6" refreshedVersion="6" minRefreshableVersion="3" recordCount="4114" xr:uid="{56251FAE-4A84-47DF-A71E-93F20464BEE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arege Donation" numFmtId="0">
      <sharedItems containsMixedTypes="1" containsNumber="1" minValue="51451.432097365534" maxValue="1489439669"/>
    </cacheField>
    <cacheField name="Category " numFmtId="0">
      <sharedItems/>
    </cacheField>
    <cacheField name="Sub 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x v="0"/>
    <b v="1"/>
    <x v="0"/>
    <n v="1.3685882352941177"/>
    <n v="7884240.7197802197"/>
    <x v="0"/>
    <x v="0"/>
  </r>
  <r>
    <n v="1"/>
    <x v="1"/>
    <s v="A Hannibal TV Show Fan Convention and Art Collective"/>
    <n v="10275"/>
    <x v="1"/>
    <x v="0"/>
    <x v="0"/>
    <x v="0"/>
    <n v="1488464683"/>
    <n v="1485872683"/>
    <b v="0"/>
    <x v="1"/>
    <b v="1"/>
    <x v="0"/>
    <n v="1.4260827250608272"/>
    <n v="18808514.974683546"/>
    <x v="0"/>
    <x v="0"/>
  </r>
  <r>
    <n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x v="2"/>
    <b v="1"/>
    <x v="0"/>
    <n v="1.05"/>
    <n v="41562602.371428572"/>
    <x v="0"/>
    <x v="0"/>
  </r>
  <r>
    <n v="3"/>
    <x v="3"/>
    <s v="We already produced the *very* beginning of this story. Help us to see it through?"/>
    <n v="10000"/>
    <x v="3"/>
    <x v="0"/>
    <x v="0"/>
    <x v="0"/>
    <n v="1407414107"/>
    <n v="1404822107"/>
    <b v="0"/>
    <x v="3"/>
    <b v="1"/>
    <x v="0"/>
    <n v="1.0389999999999999"/>
    <n v="9365480.7133333329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x v="4"/>
    <b v="1"/>
    <x v="0"/>
    <n v="1.2299154545454545"/>
    <s v="  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x v="5"/>
    <b v="1"/>
    <x v="0"/>
    <n v="1.0977744436109027"/>
    <n v="31241749.08510638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x v="6"/>
    <b v="1"/>
    <x v="0"/>
    <n v="1.064875"/>
    <n v="24169762.931034483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x v="7"/>
    <b v="1"/>
    <x v="0"/>
    <n v="1.0122222222222221"/>
    <n v="25688155.561403509"/>
    <x v="0"/>
    <x v="0"/>
  </r>
  <r>
    <n v="8"/>
    <x v="8"/>
    <s v="Help us raise the funds to film our pilot episode!"/>
    <n v="3500"/>
    <x v="8"/>
    <x v="0"/>
    <x v="0"/>
    <x v="0"/>
    <n v="1460754000"/>
    <n v="1460155212"/>
    <b v="0"/>
    <x v="8"/>
    <b v="1"/>
    <x v="0"/>
    <n v="1.0004342857142856"/>
    <n v="121679601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x v="9"/>
    <b v="1"/>
    <x v="0"/>
    <n v="1.2599800000000001"/>
    <n v="72913407.200000003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x v="10"/>
    <b v="1"/>
    <x v="0"/>
    <n v="1.0049999999999999"/>
    <n v="73717698.894736841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x v="11"/>
    <b v="1"/>
    <x v="0"/>
    <n v="1.2050000000000001"/>
    <n v="19588352.826666668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x v="12"/>
    <b v="1"/>
    <x v="0"/>
    <n v="1.6529333333333334"/>
    <n v="1694851.7835550182"/>
    <x v="0"/>
    <x v="0"/>
  </r>
  <r>
    <n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x v="13"/>
    <b v="1"/>
    <x v="0"/>
    <n v="1.5997142857142856"/>
    <n v="28697806.05882353"/>
    <x v="0"/>
    <x v="0"/>
  </r>
  <r>
    <n v="14"/>
    <x v="14"/>
    <s v="A highly charged post apocalyptic sci fi series that pulls no punches!"/>
    <n v="6000"/>
    <x v="14"/>
    <x v="0"/>
    <x v="2"/>
    <x v="2"/>
    <n v="1405259940"/>
    <n v="1403051888"/>
    <b v="0"/>
    <x v="14"/>
    <b v="1"/>
    <x v="0"/>
    <n v="1.0093333333333334"/>
    <n v="34220777.756097563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x v="15"/>
    <b v="1"/>
    <x v="0"/>
    <n v="1.0660000000000001"/>
    <n v="14712149.571428571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x v="16"/>
    <b v="1"/>
    <x v="0"/>
    <n v="1.0024166666666667"/>
    <n v="19985303.014285713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x v="17"/>
    <b v="1"/>
    <x v="0"/>
    <n v="1.0066666666666666"/>
    <n v="39236956.16666666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x v="18"/>
    <b v="1"/>
    <x v="0"/>
    <n v="1.0632110000000001"/>
    <n v="4118031.7426900584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x v="19"/>
    <b v="1"/>
    <x v="0"/>
    <n v="1.4529411764705882"/>
    <n v="65219497"/>
    <x v="0"/>
    <x v="0"/>
  </r>
  <r>
    <n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x v="20"/>
    <b v="1"/>
    <x v="0"/>
    <n v="1.002"/>
    <n v="57479356.479999997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x v="21"/>
    <b v="1"/>
    <x v="0"/>
    <n v="1.0913513513513513"/>
    <n v="13951997.91089109"/>
    <x v="0"/>
    <x v="0"/>
  </r>
  <r>
    <n v="22"/>
    <x v="22"/>
    <s v="Meet Gary, and Troy: Two unlikely friends that investigate &quot;strange phenomenon&quot;."/>
    <n v="350"/>
    <x v="22"/>
    <x v="0"/>
    <x v="0"/>
    <x v="0"/>
    <n v="1420099140"/>
    <n v="1418766740"/>
    <b v="0"/>
    <x v="22"/>
    <b v="1"/>
    <x v="0"/>
    <n v="1.1714285714285715"/>
    <n v="177345842.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x v="23"/>
    <b v="1"/>
    <x v="0"/>
    <n v="1.1850000000000001"/>
    <n v="62090717.434782609"/>
    <x v="0"/>
    <x v="0"/>
  </r>
  <r>
    <n v="24"/>
    <x v="24"/>
    <s v="STL Up Late is a weekly late night comedy talk show for St. Louis television."/>
    <n v="35000"/>
    <x v="24"/>
    <x v="0"/>
    <x v="0"/>
    <x v="0"/>
    <n v="1442345940"/>
    <n v="1439494863"/>
    <b v="0"/>
    <x v="24"/>
    <b v="1"/>
    <x v="0"/>
    <n v="1.0880768571428572"/>
    <n v="2507830.7717770035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x v="25"/>
    <b v="1"/>
    <x v="0"/>
    <n v="1.3333333333333333"/>
    <n v="103365411.5"/>
    <x v="0"/>
    <x v="0"/>
  </r>
  <r>
    <n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x v="10"/>
    <b v="1"/>
    <x v="0"/>
    <n v="1.552"/>
    <n v="73938007.578947365"/>
    <x v="0"/>
    <x v="0"/>
  </r>
  <r>
    <n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x v="3"/>
    <b v="1"/>
    <x v="0"/>
    <n v="1.1172500000000001"/>
    <n v="9423454.8866666667"/>
    <x v="0"/>
    <x v="0"/>
  </r>
  <r>
    <n v="28"/>
    <x v="28"/>
    <s v="John and Brian are on a quest to change people's lives and rehabilitate dogs."/>
    <n v="12000"/>
    <x v="28"/>
    <x v="0"/>
    <x v="0"/>
    <x v="0"/>
    <n v="1450307284"/>
    <n v="1447715284"/>
    <b v="0"/>
    <x v="26"/>
    <b v="1"/>
    <x v="0"/>
    <n v="1.0035000000000001"/>
    <n v="20390356.11267605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x v="27"/>
    <b v="1"/>
    <x v="0"/>
    <n v="1.2333333333333334"/>
    <n v="11995327.93162393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x v="28"/>
    <b v="1"/>
    <x v="0"/>
    <n v="1.0129975"/>
    <n v="26528538.01886792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x v="29"/>
    <b v="1"/>
    <x v="0"/>
    <n v="1"/>
    <n v="1452193234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x v="30"/>
    <b v="1"/>
    <x v="0"/>
    <n v="1.0024604569420035"/>
    <n v="16399135.02247191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x v="31"/>
    <b v="1"/>
    <x v="0"/>
    <n v="1.0209523809523811"/>
    <n v="22568842.20312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x v="32"/>
    <b v="1"/>
    <x v="0"/>
    <n v="1.3046153846153845"/>
    <n v="20675420.602941178"/>
    <x v="0"/>
    <x v="0"/>
  </r>
  <r>
    <n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x v="33"/>
    <b v="1"/>
    <x v="0"/>
    <n v="1.665"/>
    <n v="51004671.928571425"/>
    <x v="0"/>
    <x v="0"/>
  </r>
  <r>
    <n v="36"/>
    <x v="36"/>
    <s v="A modern day priest makes an unusual discovery, setting off a chain of events."/>
    <n v="6000"/>
    <x v="36"/>
    <x v="0"/>
    <x v="0"/>
    <x v="0"/>
    <n v="1428128525"/>
    <n v="1425540125"/>
    <b v="0"/>
    <x v="34"/>
    <b v="1"/>
    <x v="0"/>
    <n v="1.4215"/>
    <n v="32398639.204545453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x v="35"/>
    <b v="1"/>
    <x v="0"/>
    <n v="1.8344090909090909"/>
    <n v="5622383.7114624502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x v="36"/>
    <b v="1"/>
    <x v="0"/>
    <n v="1.1004"/>
    <n v="20691565.818181816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x v="37"/>
    <b v="1"/>
    <x v="0"/>
    <n v="1.3098000000000001"/>
    <n v="6444184.6451612907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x v="38"/>
    <b v="1"/>
    <x v="0"/>
    <n v="1.0135000000000001"/>
    <n v="87589155.5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x v="10"/>
    <b v="1"/>
    <x v="0"/>
    <n v="1"/>
    <n v="74206544.947368428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x v="39"/>
    <b v="1"/>
    <x v="0"/>
    <n v="1.4185714285714286"/>
    <n v="8385727.96449704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x v="40"/>
    <b v="1"/>
    <x v="0"/>
    <n v="3.0865999999999998"/>
    <n v="5333077.893536121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x v="41"/>
    <b v="1"/>
    <x v="0"/>
    <n v="1"/>
    <n v="93917369.1333333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x v="42"/>
    <b v="1"/>
    <x v="0"/>
    <n v="1.2"/>
    <n v="23920936.18032787"/>
    <x v="0"/>
    <x v="0"/>
  </r>
  <r>
    <n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x v="43"/>
    <b v="1"/>
    <x v="0"/>
    <n v="1.0416666666666667"/>
    <n v="32169532.755555555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x v="16"/>
    <b v="1"/>
    <x v="0"/>
    <n v="1.0761100000000001"/>
    <n v="20197628.671428572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x v="44"/>
    <b v="1"/>
    <x v="0"/>
    <n v="1.0794999999999999"/>
    <n v="37435112.105263159"/>
    <x v="0"/>
    <x v="0"/>
  </r>
  <r>
    <n v="49"/>
    <x v="49"/>
    <s v="Driving Jersey is real people telling real stories."/>
    <n v="12000"/>
    <x v="48"/>
    <x v="0"/>
    <x v="0"/>
    <x v="0"/>
    <n v="1445660045"/>
    <n v="1443068045"/>
    <b v="0"/>
    <x v="45"/>
    <b v="1"/>
    <x v="0"/>
    <n v="1"/>
    <n v="16586989.022988506"/>
    <x v="0"/>
    <x v="0"/>
  </r>
  <r>
    <n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x v="19"/>
    <b v="1"/>
    <x v="0"/>
    <n v="1"/>
    <n v="64512339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x v="46"/>
    <b v="1"/>
    <x v="0"/>
    <n v="1.2801818181818181"/>
    <n v="12072714.596638655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x v="47"/>
    <b v="1"/>
    <x v="0"/>
    <n v="1.1620999999999999"/>
    <n v="26981227.807692308"/>
    <x v="0"/>
    <x v="0"/>
  </r>
  <r>
    <n v="53"/>
    <x v="53"/>
    <s v="Delicious TV's Vegan Mashup launching season two on public television"/>
    <n v="3000"/>
    <x v="52"/>
    <x v="0"/>
    <x v="0"/>
    <x v="0"/>
    <n v="1396648800"/>
    <n v="1395407445"/>
    <b v="0"/>
    <x v="27"/>
    <b v="1"/>
    <x v="0"/>
    <n v="1.0963333333333334"/>
    <n v="11926559.358974358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x v="47"/>
    <b v="1"/>
    <x v="0"/>
    <n v="1.01"/>
    <n v="27855215.788461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x v="48"/>
    <b v="1"/>
    <x v="0"/>
    <n v="1.2895348837209302"/>
    <n v="17006703.674418606"/>
    <x v="0"/>
    <x v="0"/>
  </r>
  <r>
    <n v="56"/>
    <x v="56"/>
    <s v="We want to see more women's cycling on TV - and we need your help to make it happen!"/>
    <n v="8000"/>
    <x v="55"/>
    <x v="0"/>
    <x v="1"/>
    <x v="1"/>
    <n v="1433779200"/>
    <n v="1432559424"/>
    <b v="0"/>
    <x v="49"/>
    <b v="1"/>
    <x v="0"/>
    <n v="1.0726249999999999"/>
    <n v="8233100.1379310349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x v="50"/>
    <b v="1"/>
    <x v="0"/>
    <n v="1.0189999999999999"/>
    <n v="20686955.971014492"/>
    <x v="0"/>
    <x v="0"/>
  </r>
  <r>
    <n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x v="11"/>
    <b v="1"/>
    <x v="0"/>
    <n v="1.0290999999999999"/>
    <n v="18851034.293333333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x v="51"/>
    <b v="1"/>
    <x v="0"/>
    <n v="1.0012570000000001"/>
    <n v="43622144.727272727"/>
    <x v="0"/>
    <x v="0"/>
  </r>
  <r>
    <n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x v="52"/>
    <b v="1"/>
    <x v="1"/>
    <n v="1.0329622222222221"/>
    <n v="12906321.453703703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x v="23"/>
    <b v="1"/>
    <x v="1"/>
    <n v="1.4830000000000001"/>
    <n v="59506363.347826086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x v="53"/>
    <b v="1"/>
    <x v="1"/>
    <n v="1.5473333333333332"/>
    <n v="28337039.125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x v="31"/>
    <b v="1"/>
    <x v="1"/>
    <n v="1.1351849999999999"/>
    <n v="21659281.453125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x v="54"/>
    <b v="1"/>
    <x v="1"/>
    <n v="1.7333333333333334"/>
    <n v="57110465.875"/>
    <x v="0"/>
    <x v="1"/>
  </r>
  <r>
    <n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x v="7"/>
    <b v="1"/>
    <x v="1"/>
    <n v="1.0752857142857142"/>
    <n v="24657076.385964911"/>
    <x v="0"/>
    <x v="1"/>
  </r>
  <r>
    <n v="66"/>
    <x v="66"/>
    <s v="A dark comedy set in the '60s about clinical depression and one night stands."/>
    <n v="2000"/>
    <x v="65"/>
    <x v="0"/>
    <x v="0"/>
    <x v="0"/>
    <n v="1468873420"/>
    <n v="1466281420"/>
    <b v="0"/>
    <x v="55"/>
    <b v="1"/>
    <x v="1"/>
    <n v="1.1859999999999999"/>
    <n v="56395439.230769232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x v="9"/>
    <b v="1"/>
    <x v="1"/>
    <n v="1.1625000000000001"/>
    <n v="66988440.200000003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x v="17"/>
    <b v="1"/>
    <x v="1"/>
    <n v="1.2716666666666667"/>
    <n v="38626966.416666664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x v="56"/>
    <b v="1"/>
    <x v="1"/>
    <n v="1.109423"/>
    <n v="7386320.365168538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x v="57"/>
    <b v="1"/>
    <x v="1"/>
    <n v="1.272"/>
    <n v="77058108.529411763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x v="58"/>
    <b v="1"/>
    <x v="1"/>
    <n v="1.2394444444444443"/>
    <n v="41656333.03125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x v="14"/>
    <b v="1"/>
    <x v="1"/>
    <n v="1.084090909090909"/>
    <n v="32956353.195121951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x v="59"/>
    <b v="1"/>
    <x v="1"/>
    <n v="1"/>
    <n v="72090032.444444448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x v="60"/>
    <b v="1"/>
    <x v="1"/>
    <n v="1.1293199999999999"/>
    <n v="50027051.551724136"/>
    <x v="0"/>
    <x v="1"/>
  </r>
  <r>
    <n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x v="5"/>
    <b v="1"/>
    <x v="1"/>
    <n v="1.1542857142857144"/>
    <n v="29023431.31914893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x v="41"/>
    <b v="1"/>
    <x v="1"/>
    <n v="1.5333333333333334"/>
    <n v="87987983.86666666"/>
    <x v="0"/>
    <x v="1"/>
  </r>
  <r>
    <n v="77"/>
    <x v="77"/>
    <s v="A short film about a boy searching for companionship in a hermit crab he finds on the beach."/>
    <n v="400"/>
    <x v="76"/>
    <x v="0"/>
    <x v="0"/>
    <x v="0"/>
    <n v="1337569140"/>
    <n v="1332991717"/>
    <b v="0"/>
    <x v="55"/>
    <b v="1"/>
    <x v="1"/>
    <n v="3.9249999999999998"/>
    <n v="51268912.192307696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x v="2"/>
    <b v="1"/>
    <x v="1"/>
    <n v="27.02"/>
    <n v="42053917.742857143"/>
    <x v="0"/>
    <x v="1"/>
  </r>
  <r>
    <n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x v="14"/>
    <b v="1"/>
    <x v="1"/>
    <n v="1.27"/>
    <n v="34045343.73170732"/>
    <x v="0"/>
    <x v="1"/>
  </r>
  <r>
    <n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x v="5"/>
    <b v="1"/>
    <x v="1"/>
    <n v="1.0725"/>
    <n v="29438656.510638297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x v="33"/>
    <b v="1"/>
    <x v="1"/>
    <n v="1.98"/>
    <n v="47924718.821428575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x v="61"/>
    <b v="1"/>
    <x v="1"/>
    <n v="1.0001249999999999"/>
    <n v="13155972.609999999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x v="62"/>
    <b v="1"/>
    <x v="1"/>
    <n v="1.0249999999999999"/>
    <n v="109486183.76923077"/>
    <x v="0"/>
    <x v="1"/>
  </r>
  <r>
    <n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x v="63"/>
    <b v="1"/>
    <x v="1"/>
    <n v="1"/>
    <n v="186127298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x v="64"/>
    <b v="1"/>
    <x v="1"/>
    <n v="1.2549999999999999"/>
    <n v="62578801.761904761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x v="57"/>
    <b v="1"/>
    <x v="1"/>
    <n v="1.0646666666666667"/>
    <n v="84989932.058823526"/>
    <x v="0"/>
    <x v="1"/>
  </r>
  <r>
    <n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x v="20"/>
    <b v="1"/>
    <x v="1"/>
    <n v="1.046"/>
    <n v="50988232.11999999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x v="65"/>
    <b v="1"/>
    <x v="1"/>
    <n v="1.0285714285714285"/>
    <n v="23353428.850000001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x v="66"/>
    <b v="1"/>
    <x v="1"/>
    <n v="1.1506666666666667"/>
    <n v="24429217.714285713"/>
    <x v="0"/>
    <x v="1"/>
  </r>
  <r>
    <n v="90"/>
    <x v="90"/>
    <s v="We're looking for funding to help submit a short film to film festivals."/>
    <n v="500"/>
    <x v="89"/>
    <x v="0"/>
    <x v="0"/>
    <x v="0"/>
    <n v="1310454499"/>
    <n v="1307862499"/>
    <b v="0"/>
    <x v="38"/>
    <b v="1"/>
    <x v="1"/>
    <n v="1.004"/>
    <n v="81741406.1875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x v="67"/>
    <b v="1"/>
    <x v="1"/>
    <n v="1.2"/>
    <n v="28268581.826086957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x v="68"/>
    <b v="1"/>
    <x v="1"/>
    <n v="1.052"/>
    <n v="34463953.093023255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x v="41"/>
    <b v="1"/>
    <x v="1"/>
    <n v="1.1060000000000001"/>
    <n v="89261902.466666669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x v="8"/>
    <b v="1"/>
    <x v="1"/>
    <n v="1.04"/>
    <n v="116263568.5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x v="64"/>
    <b v="1"/>
    <x v="1"/>
    <n v="1.3142857142857143"/>
    <n v="63220135.285714284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x v="69"/>
    <b v="1"/>
    <x v="1"/>
    <n v="1.1466666666666667"/>
    <n v="37496742.382352941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x v="22"/>
    <b v="1"/>
    <x v="1"/>
    <n v="1.0625"/>
    <n v="163481060.25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x v="65"/>
    <b v="1"/>
    <x v="1"/>
    <n v="1.0625"/>
    <n v="22529944.566666666"/>
    <x v="0"/>
    <x v="1"/>
  </r>
  <r>
    <n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x v="70"/>
    <b v="1"/>
    <x v="1"/>
    <n v="1.0601933333333333"/>
    <n v="35585507.666666664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x v="55"/>
    <b v="1"/>
    <x v="1"/>
    <n v="1"/>
    <n v="51935549.461538464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x v="2"/>
    <b v="1"/>
    <x v="1"/>
    <n v="1"/>
    <n v="38770831.714285716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x v="71"/>
    <b v="1"/>
    <x v="1"/>
    <n v="1.2775000000000001"/>
    <n v="19853565.123076923"/>
    <x v="0"/>
    <x v="1"/>
  </r>
  <r>
    <n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x v="72"/>
    <b v="1"/>
    <x v="1"/>
    <n v="1.0515384615384615"/>
    <n v="28412914.897959184"/>
    <x v="0"/>
    <x v="1"/>
  </r>
  <r>
    <n v="104"/>
    <x v="104"/>
    <s v="UCF short film about an old man, his love for music, and his misplaced trumpet.  "/>
    <n v="500"/>
    <x v="49"/>
    <x v="0"/>
    <x v="0"/>
    <x v="0"/>
    <n v="1301792400"/>
    <n v="1299775266"/>
    <b v="0"/>
    <x v="73"/>
    <b v="1"/>
    <x v="1"/>
    <n v="1.2"/>
    <n v="129977526.59999999"/>
    <x v="0"/>
    <x v="1"/>
  </r>
  <r>
    <n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x v="65"/>
    <b v="1"/>
    <x v="1"/>
    <n v="1.074090909090909"/>
    <n v="24360083.666666668"/>
    <x v="0"/>
    <x v="1"/>
  </r>
  <r>
    <n v="106"/>
    <x v="106"/>
    <s v="A Boy. A Girl. A Car. A Serial Killer."/>
    <n v="5000"/>
    <x v="102"/>
    <x v="0"/>
    <x v="0"/>
    <x v="0"/>
    <n v="1333391901"/>
    <n v="1332182301"/>
    <b v="0"/>
    <x v="74"/>
    <b v="1"/>
    <x v="1"/>
    <n v="1.0049999999999999"/>
    <n v="49340085.222222224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x v="50"/>
    <b v="1"/>
    <x v="1"/>
    <n v="1.0246666666666666"/>
    <n v="18866482.420289855"/>
    <x v="0"/>
    <x v="1"/>
  </r>
  <r>
    <n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x v="5"/>
    <b v="1"/>
    <x v="1"/>
    <n v="2.4666666666666668"/>
    <n v="29038880.212765958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x v="5"/>
    <b v="1"/>
    <x v="1"/>
    <n v="2.1949999999999998"/>
    <n v="27576353.829787236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x v="55"/>
    <b v="1"/>
    <x v="1"/>
    <n v="1.3076923076923077"/>
    <n v="53132509.730769232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x v="28"/>
    <b v="1"/>
    <x v="1"/>
    <n v="1.5457142857142858"/>
    <n v="26989946.924528301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x v="75"/>
    <b v="1"/>
    <x v="1"/>
    <n v="1.04"/>
    <n v="17225645.901234567"/>
    <x v="0"/>
    <x v="1"/>
  </r>
  <r>
    <n v="113"/>
    <x v="113"/>
    <s v="A living memorial for all those dealing with trauma, grief and loss."/>
    <n v="5000"/>
    <x v="108"/>
    <x v="0"/>
    <x v="0"/>
    <x v="0"/>
    <n v="1312642800"/>
    <n v="1311963128"/>
    <b v="0"/>
    <x v="76"/>
    <b v="1"/>
    <x v="1"/>
    <n v="1.41"/>
    <n v="16820040.102564104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x v="2"/>
    <b v="1"/>
    <x v="1"/>
    <n v="1.0333333333333334"/>
    <n v="37750071.085714288"/>
    <x v="0"/>
    <x v="1"/>
  </r>
  <r>
    <n v="115"/>
    <x v="115"/>
    <s v="Never judge a book (or a lover) by their cover."/>
    <n v="450"/>
    <x v="110"/>
    <x v="0"/>
    <x v="0"/>
    <x v="0"/>
    <n v="1328377444"/>
    <n v="1326217444"/>
    <b v="0"/>
    <x v="19"/>
    <b v="1"/>
    <x v="1"/>
    <n v="1.4044444444444444"/>
    <n v="60282611.09090909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x v="7"/>
    <b v="1"/>
    <x v="1"/>
    <n v="1.1365714285714286"/>
    <n v="22777006.228070177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x v="74"/>
    <b v="1"/>
    <x v="1"/>
    <n v="1.0049377777777779"/>
    <n v="46975472"/>
    <x v="0"/>
    <x v="1"/>
  </r>
  <r>
    <n v="118"/>
    <x v="118"/>
    <s v="When a ruthless hit-man is 'denounced' from the mafia, his old enemies declare war."/>
    <n v="5000"/>
    <x v="113"/>
    <x v="0"/>
    <x v="0"/>
    <x v="0"/>
    <n v="1311902236"/>
    <n v="1309310236"/>
    <b v="0"/>
    <x v="70"/>
    <b v="1"/>
    <x v="1"/>
    <n v="1.1303159999999999"/>
    <n v="33572057.333333336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x v="77"/>
    <b v="1"/>
    <x v="1"/>
    <n v="1.0455692307692308"/>
    <n v="35424161.783783786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x v="29"/>
    <b v="0"/>
    <x v="2"/>
    <n v="1.4285714285714287E-4"/>
    <n v="1472865107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x v="29"/>
    <b v="0"/>
    <x v="2"/>
    <n v="3.3333333333333332E-4"/>
    <n v="1427993710"/>
    <x v="0"/>
    <x v="2"/>
  </r>
  <r>
    <n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x v="78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x v="79"/>
    <b v="0"/>
    <x v="2"/>
    <n v="2.7454545454545453E-3"/>
    <n v="235235260.66666666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x v="78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x v="79"/>
    <b v="0"/>
    <x v="2"/>
    <n v="0.14000000000000001"/>
    <n v="246830313.33333334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x v="62"/>
    <b v="0"/>
    <x v="2"/>
    <n v="5.5480000000000002E-2"/>
    <n v="110104102.8461538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x v="80"/>
    <b v="0"/>
    <x v="2"/>
    <n v="2.375E-2"/>
    <n v="356370285.25"/>
    <x v="0"/>
    <x v="2"/>
  </r>
  <r>
    <n v="128"/>
    <x v="128"/>
    <s v="A Science Fiction film filled with entertainment and Excitement"/>
    <n v="100000"/>
    <x v="122"/>
    <x v="1"/>
    <x v="0"/>
    <x v="0"/>
    <n v="1476941293"/>
    <n v="1473917293"/>
    <b v="0"/>
    <x v="79"/>
    <b v="0"/>
    <x v="2"/>
    <n v="1.8669999999999999E-2"/>
    <n v="245652882.1666666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x v="78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x v="78"/>
    <b v="0"/>
    <x v="2"/>
    <n v="0"/>
    <e v="#DIV/0!"/>
    <x v="0"/>
    <x v="2"/>
  </r>
  <r>
    <n v="131"/>
    <x v="131"/>
    <s v="I"/>
    <n v="1200"/>
    <x v="117"/>
    <x v="1"/>
    <x v="0"/>
    <x v="0"/>
    <n v="1467763200"/>
    <n v="1466453161"/>
    <b v="0"/>
    <x v="78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x v="75"/>
    <b v="0"/>
    <x v="2"/>
    <n v="9.5687499999999995E-2"/>
    <n v="17425933.419753086"/>
    <x v="0"/>
    <x v="2"/>
  </r>
  <r>
    <n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x v="78"/>
    <b v="0"/>
    <x v="2"/>
    <n v="0"/>
    <e v="#DIV/0!"/>
    <x v="0"/>
    <x v="2"/>
  </r>
  <r>
    <n v="134"/>
    <x v="134"/>
    <s v="steampunk  remake of &quot;a Christmas carol&quot;"/>
    <n v="5000"/>
    <x v="117"/>
    <x v="1"/>
    <x v="0"/>
    <x v="0"/>
    <n v="1441386000"/>
    <n v="1438811418"/>
    <b v="0"/>
    <x v="78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x v="81"/>
    <b v="0"/>
    <x v="2"/>
    <n v="0.13433333333333333"/>
    <n v="280270919.3999999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x v="78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x v="78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x v="6"/>
    <b v="0"/>
    <x v="2"/>
    <n v="3.1413333333333335E-2"/>
    <n v="24753983.465517242"/>
    <x v="0"/>
    <x v="2"/>
  </r>
  <r>
    <n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x v="29"/>
    <b v="0"/>
    <x v="2"/>
    <n v="1"/>
    <n v="1435874772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x v="78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x v="33"/>
    <b v="0"/>
    <x v="2"/>
    <n v="0.10775"/>
    <n v="51041272.25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x v="29"/>
    <b v="0"/>
    <x v="2"/>
    <n v="3.3333333333333335E-3"/>
    <n v="1414358778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x v="78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x v="77"/>
    <b v="0"/>
    <x v="2"/>
    <n v="0.27600000000000002"/>
    <n v="38480137.081081077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x v="82"/>
    <b v="0"/>
    <x v="2"/>
    <n v="7.5111111111111115E-2"/>
    <n v="159662805.77777779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x v="83"/>
    <b v="0"/>
    <x v="2"/>
    <n v="5.7499999999999999E-3"/>
    <n v="493171666"/>
    <x v="0"/>
    <x v="2"/>
  </r>
  <r>
    <n v="147"/>
    <x v="147"/>
    <s v="Film makers catch live footage beyond their wildest dreams."/>
    <n v="7000"/>
    <x v="117"/>
    <x v="1"/>
    <x v="1"/>
    <x v="1"/>
    <n v="1420741080"/>
    <n v="1417026340"/>
    <b v="0"/>
    <x v="78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x v="84"/>
    <b v="0"/>
    <x v="2"/>
    <n v="8.0000000000000004E-4"/>
    <n v="726981768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x v="79"/>
    <b v="0"/>
    <x v="2"/>
    <n v="9.1999999999999998E-3"/>
    <n v="236148078.33333334"/>
    <x v="0"/>
    <x v="2"/>
  </r>
  <r>
    <n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x v="85"/>
    <b v="0"/>
    <x v="2"/>
    <n v="0.23163076923076922"/>
    <n v="21304901.223880596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x v="81"/>
    <b v="0"/>
    <x v="2"/>
    <n v="5.5999999999999995E-4"/>
    <n v="285889838.19999999"/>
    <x v="0"/>
    <x v="2"/>
  </r>
  <r>
    <n v="152"/>
    <x v="152"/>
    <s v="The Great Dark is a journey through the unimaginable...and un foreseeable..."/>
    <n v="380000"/>
    <x v="134"/>
    <x v="1"/>
    <x v="0"/>
    <x v="0"/>
    <n v="1411437100"/>
    <n v="1408845100"/>
    <b v="0"/>
    <x v="84"/>
    <b v="0"/>
    <x v="2"/>
    <n v="7.8947368421052633E-5"/>
    <n v="704422550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x v="73"/>
    <b v="0"/>
    <x v="2"/>
    <n v="7.1799999999999998E-3"/>
    <n v="141390024.40000001"/>
    <x v="0"/>
    <x v="2"/>
  </r>
  <r>
    <n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x v="83"/>
    <b v="0"/>
    <x v="2"/>
    <n v="2.6666666666666668E-2"/>
    <n v="476540565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x v="80"/>
    <b v="0"/>
    <x v="2"/>
    <n v="6.0000000000000002E-5"/>
    <n v="358550483.7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x v="41"/>
    <b v="0"/>
    <x v="2"/>
    <n v="5.0999999999999997E-2"/>
    <n v="93456719.733333334"/>
    <x v="0"/>
    <x v="2"/>
  </r>
  <r>
    <n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x v="84"/>
    <b v="0"/>
    <x v="2"/>
    <n v="2.671118530884808E-3"/>
    <n v="726965786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x v="78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x v="29"/>
    <b v="0"/>
    <x v="2"/>
    <n v="2.0000000000000002E-5"/>
    <n v="1464085545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x v="78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x v="29"/>
    <b v="0"/>
    <x v="3"/>
    <n v="1E-4"/>
    <n v="140172659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x v="73"/>
    <b v="0"/>
    <x v="3"/>
    <n v="0.15535714285714286"/>
    <n v="140539335.59999999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x v="78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x v="63"/>
    <b v="0"/>
    <x v="3"/>
    <n v="5.3333333333333332E-3"/>
    <n v="200852385.85714287"/>
    <x v="0"/>
    <x v="3"/>
  </r>
  <r>
    <n v="165"/>
    <x v="165"/>
    <s v="A teacher. A boy. The beach and a heatwave that drove them all insane."/>
    <n v="17000"/>
    <x v="117"/>
    <x v="2"/>
    <x v="1"/>
    <x v="1"/>
    <n v="1452613724"/>
    <n v="1450021724"/>
    <b v="0"/>
    <x v="78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x v="29"/>
    <b v="0"/>
    <x v="3"/>
    <n v="0.6"/>
    <n v="1481939362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x v="84"/>
    <b v="0"/>
    <x v="3"/>
    <n v="1E-4"/>
    <n v="716771267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x v="83"/>
    <b v="0"/>
    <x v="3"/>
    <n v="4.0625000000000001E-2"/>
    <n v="474734456.6666666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x v="73"/>
    <b v="0"/>
    <x v="3"/>
    <n v="0.224"/>
    <n v="141104205.90000001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x v="73"/>
    <b v="0"/>
    <x v="3"/>
    <n v="3.2500000000000001E-2"/>
    <n v="143838528.3000000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x v="29"/>
    <b v="0"/>
    <x v="3"/>
    <n v="2.0000000000000002E-5"/>
    <n v="1465791614"/>
    <x v="0"/>
    <x v="3"/>
  </r>
  <r>
    <n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x v="78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x v="78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x v="78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x v="55"/>
    <b v="0"/>
    <x v="3"/>
    <n v="6.4850000000000005E-2"/>
    <n v="54122215.807692304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x v="78"/>
    <b v="0"/>
    <x v="3"/>
    <n v="0"/>
    <e v="#DIV/0!"/>
    <x v="0"/>
    <x v="3"/>
  </r>
  <r>
    <n v="177"/>
    <x v="177"/>
    <s v="I'm making a modern day version of the bible story &quot; The Good Samaritan&quot;"/>
    <n v="450"/>
    <x v="147"/>
    <x v="2"/>
    <x v="0"/>
    <x v="0"/>
    <n v="1427155726"/>
    <n v="1425690526"/>
    <b v="0"/>
    <x v="63"/>
    <b v="0"/>
    <x v="3"/>
    <n v="0.4"/>
    <n v="203670075.14285713"/>
    <x v="0"/>
    <x v="3"/>
  </r>
  <r>
    <n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x v="78"/>
    <b v="0"/>
    <x v="3"/>
    <n v="0"/>
    <e v="#DIV/0!"/>
    <x v="0"/>
    <x v="3"/>
  </r>
  <r>
    <n v="179"/>
    <x v="179"/>
    <s v="A feature-length film about how three people survive in a diseased world."/>
    <n v="1000"/>
    <x v="148"/>
    <x v="2"/>
    <x v="0"/>
    <x v="0"/>
    <n v="1457056555"/>
    <n v="1454464555"/>
    <b v="0"/>
    <x v="84"/>
    <b v="0"/>
    <x v="3"/>
    <n v="0.2"/>
    <n v="727232277.5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x v="62"/>
    <b v="0"/>
    <x v="3"/>
    <n v="0.33416666666666667"/>
    <n v="109654834.07692307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x v="80"/>
    <b v="0"/>
    <x v="3"/>
    <n v="0.21092608822670172"/>
    <n v="358100823.7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x v="78"/>
    <b v="0"/>
    <x v="3"/>
    <n v="0"/>
    <e v="#DIV/0!"/>
    <x v="0"/>
    <x v="3"/>
  </r>
  <r>
    <n v="183"/>
    <x v="183"/>
    <s v="Don't kill me until I meet my Dad"/>
    <n v="12500"/>
    <x v="151"/>
    <x v="2"/>
    <x v="1"/>
    <x v="1"/>
    <n v="1417033610"/>
    <n v="1414438010"/>
    <b v="0"/>
    <x v="8"/>
    <b v="0"/>
    <x v="3"/>
    <n v="0.35855999999999999"/>
    <n v="117869834.16666667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x v="84"/>
    <b v="0"/>
    <x v="3"/>
    <n v="3.4000000000000002E-2"/>
    <n v="702293381"/>
    <x v="0"/>
    <x v="3"/>
  </r>
  <r>
    <n v="185"/>
    <x v="185"/>
    <s v="Love has no boundaries!"/>
    <n v="40000"/>
    <x v="153"/>
    <x v="2"/>
    <x v="10"/>
    <x v="8"/>
    <n v="1471557139"/>
    <n v="1468965139"/>
    <b v="0"/>
    <x v="73"/>
    <b v="0"/>
    <x v="3"/>
    <n v="5.5E-2"/>
    <n v="146896513.90000001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x v="78"/>
    <b v="0"/>
    <x v="3"/>
    <n v="0"/>
    <e v="#DIV/0!"/>
    <x v="0"/>
    <x v="3"/>
  </r>
  <r>
    <n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x v="81"/>
    <b v="0"/>
    <x v="3"/>
    <n v="0.16"/>
    <n v="287076691.39999998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x v="78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x v="81"/>
    <b v="0"/>
    <x v="3"/>
    <n v="6.8999999999999997E-4"/>
    <n v="293547295.39999998"/>
    <x v="0"/>
    <x v="3"/>
  </r>
  <r>
    <n v="190"/>
    <x v="190"/>
    <s v="Because hope can be a 4 letter word"/>
    <n v="12000"/>
    <x v="155"/>
    <x v="2"/>
    <x v="0"/>
    <x v="0"/>
    <n v="1466091446"/>
    <n v="1465227446"/>
    <b v="0"/>
    <x v="29"/>
    <b v="0"/>
    <x v="3"/>
    <n v="4.1666666666666666E-3"/>
    <n v="1465227446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x v="83"/>
    <b v="0"/>
    <x v="3"/>
    <n v="0.05"/>
    <n v="480108712.66666669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x v="83"/>
    <b v="0"/>
    <x v="3"/>
    <n v="1.7E-5"/>
    <n v="470326810.66666669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x v="78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x v="83"/>
    <b v="0"/>
    <x v="3"/>
    <n v="1.1999999999999999E-3"/>
    <n v="484041510.3333333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x v="78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x v="10"/>
    <b v="0"/>
    <x v="3"/>
    <n v="0.41857142857142859"/>
    <n v="75898047.263157889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x v="22"/>
    <b v="0"/>
    <x v="3"/>
    <n v="0.1048"/>
    <n v="185466762.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x v="79"/>
    <b v="0"/>
    <x v="3"/>
    <n v="1.116E-2"/>
    <n v="234984720.33333334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x v="78"/>
    <b v="0"/>
    <x v="3"/>
    <n v="0"/>
    <e v="#DIV/0!"/>
    <x v="0"/>
    <x v="3"/>
  </r>
  <r>
    <n v="200"/>
    <x v="200"/>
    <s v="A film dedicated to an AAF Pilot's struggle to survive behind enemy lines during WWII."/>
    <n v="6000"/>
    <x v="162"/>
    <x v="2"/>
    <x v="0"/>
    <x v="0"/>
    <n v="1410746403"/>
    <n v="1408154403"/>
    <b v="0"/>
    <x v="59"/>
    <b v="0"/>
    <x v="3"/>
    <n v="0.26192500000000002"/>
    <n v="78230800.166666672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x v="63"/>
    <b v="0"/>
    <x v="3"/>
    <n v="0.58461538461538465"/>
    <n v="203099475.57142857"/>
    <x v="0"/>
    <x v="3"/>
  </r>
  <r>
    <n v="202"/>
    <x v="202"/>
    <s v="new web series created by jonney terry"/>
    <n v="6000"/>
    <x v="117"/>
    <x v="2"/>
    <x v="0"/>
    <x v="0"/>
    <n v="1444337940"/>
    <n v="1441750564"/>
    <b v="0"/>
    <x v="78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x v="22"/>
    <b v="0"/>
    <x v="3"/>
    <n v="0.2984"/>
    <n v="177172358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x v="86"/>
    <b v="0"/>
    <x v="3"/>
    <n v="0.50721666666666665"/>
    <n v="1135133.1809744779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x v="57"/>
    <b v="0"/>
    <x v="3"/>
    <n v="0.16250000000000001"/>
    <n v="84771777.764705881"/>
    <x v="0"/>
    <x v="3"/>
  </r>
  <r>
    <n v="206"/>
    <x v="206"/>
    <s v="A love story featuring adoption,struggle,dysfunction,grace, healing, and restoration."/>
    <n v="12700"/>
    <x v="117"/>
    <x v="2"/>
    <x v="0"/>
    <x v="0"/>
    <n v="1470441983"/>
    <n v="1468627583"/>
    <b v="0"/>
    <x v="78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x v="62"/>
    <b v="0"/>
    <x v="3"/>
    <n v="0.15214285714285714"/>
    <n v="109058049.07692307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x v="78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x v="78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x v="51"/>
    <b v="0"/>
    <x v="3"/>
    <n v="0.2525"/>
    <n v="43671442.18181818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x v="8"/>
    <b v="0"/>
    <x v="3"/>
    <n v="0.44600000000000001"/>
    <n v="120003551.41666667"/>
    <x v="0"/>
    <x v="3"/>
  </r>
  <r>
    <n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x v="29"/>
    <b v="0"/>
    <x v="3"/>
    <n v="1.5873015873015873E-4"/>
    <n v="1455656920"/>
    <x v="0"/>
    <x v="3"/>
  </r>
  <r>
    <n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x v="29"/>
    <b v="0"/>
    <x v="3"/>
    <n v="4.0000000000000002E-4"/>
    <n v="1437142547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x v="29"/>
    <b v="0"/>
    <x v="3"/>
    <n v="8.0000000000000007E-5"/>
    <n v="1420471349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x v="29"/>
    <b v="0"/>
    <x v="3"/>
    <n v="2.2727272727272726E-3"/>
    <n v="1452058282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x v="87"/>
    <b v="0"/>
    <x v="3"/>
    <n v="0.55698440000000005"/>
    <n v="16969329.011904761"/>
    <x v="0"/>
    <x v="3"/>
  </r>
  <r>
    <n v="217"/>
    <x v="217"/>
    <s v="A roadmovie by paw"/>
    <n v="100000"/>
    <x v="172"/>
    <x v="2"/>
    <x v="11"/>
    <x v="9"/>
    <n v="1419780149"/>
    <n v="1417101749"/>
    <b v="0"/>
    <x v="44"/>
    <b v="0"/>
    <x v="3"/>
    <n v="0.11942999999999999"/>
    <n v="37292151.289473683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x v="29"/>
    <b v="0"/>
    <x v="3"/>
    <n v="0.02"/>
    <n v="1426518289"/>
    <x v="0"/>
    <x v="3"/>
  </r>
  <r>
    <n v="219"/>
    <x v="219"/>
    <s v="An hour-long pilot about a group of suburban LGBT teens coming of age in the early 90's."/>
    <n v="50000"/>
    <x v="174"/>
    <x v="2"/>
    <x v="0"/>
    <x v="0"/>
    <n v="1459493940"/>
    <n v="1456732225"/>
    <b v="0"/>
    <x v="88"/>
    <b v="0"/>
    <x v="3"/>
    <n v="0.17630000000000001"/>
    <n v="19167529.2763157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x v="83"/>
    <b v="0"/>
    <x v="3"/>
    <n v="7.1999999999999998E-3"/>
    <n v="478847343.33333331"/>
    <x v="0"/>
    <x v="3"/>
  </r>
  <r>
    <n v="221"/>
    <x v="221"/>
    <s v="Film about Schizophrenia with Surreal Twists!"/>
    <n v="50000"/>
    <x v="117"/>
    <x v="2"/>
    <x v="0"/>
    <x v="0"/>
    <n v="1427569564"/>
    <n v="1422389164"/>
    <b v="0"/>
    <x v="78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x v="84"/>
    <b v="0"/>
    <x v="3"/>
    <n v="0.13"/>
    <n v="711191659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x v="78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x v="78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x v="78"/>
    <b v="0"/>
    <x v="3"/>
    <n v="0"/>
    <e v="#DIV/0!"/>
    <x v="0"/>
    <x v="3"/>
  </r>
  <r>
    <n v="226"/>
    <x v="226"/>
    <s v="A TRUE STORY OF DOMESTIC VILOLENCE THAT SEEKS TO OFFER THE VIEWER OUTLEST OF SUPPORT."/>
    <n v="29000"/>
    <x v="156"/>
    <x v="2"/>
    <x v="1"/>
    <x v="1"/>
    <n v="1433064540"/>
    <n v="1428854344"/>
    <b v="0"/>
    <x v="84"/>
    <b v="0"/>
    <x v="3"/>
    <n v="8.6206896551724137E-3"/>
    <n v="714427172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x v="78"/>
    <b v="0"/>
    <x v="3"/>
    <n v="0"/>
    <e v="#DIV/0!"/>
    <x v="0"/>
    <x v="3"/>
  </r>
  <r>
    <n v="228"/>
    <x v="228"/>
    <s v="I am making a film from one one of my books called facets of a Geek life."/>
    <n v="8000"/>
    <x v="117"/>
    <x v="2"/>
    <x v="1"/>
    <x v="1"/>
    <n v="1433176105"/>
    <n v="1427992105"/>
    <b v="0"/>
    <x v="78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x v="78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x v="84"/>
    <b v="0"/>
    <x v="3"/>
    <n v="4.0000000000000001E-3"/>
    <n v="715425575.5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x v="78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x v="63"/>
    <b v="0"/>
    <x v="3"/>
    <n v="2.75E-2"/>
    <n v="203210649.42857143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x v="78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x v="81"/>
    <b v="0"/>
    <x v="3"/>
    <n v="0.40100000000000002"/>
    <n v="286278371.80000001"/>
    <x v="0"/>
    <x v="3"/>
  </r>
  <r>
    <n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x v="78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x v="78"/>
    <b v="0"/>
    <x v="3"/>
    <n v="0"/>
    <e v="#DIV/0!"/>
    <x v="0"/>
    <x v="3"/>
  </r>
  <r>
    <n v="237"/>
    <x v="237"/>
    <s v="Making The Choice is a christian short film series."/>
    <n v="15000"/>
    <x v="155"/>
    <x v="2"/>
    <x v="0"/>
    <x v="0"/>
    <n v="1457445069"/>
    <n v="1452261069"/>
    <b v="0"/>
    <x v="29"/>
    <b v="0"/>
    <x v="3"/>
    <n v="3.3333333333333335E-3"/>
    <n v="1452261069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x v="78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x v="81"/>
    <b v="0"/>
    <x v="3"/>
    <n v="0.25"/>
    <n v="289061746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x v="89"/>
    <b v="1"/>
    <x v="4"/>
    <n v="1.0763413333333334"/>
    <n v="9955366.5036496352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x v="90"/>
    <b v="1"/>
    <x v="4"/>
    <n v="1.1263736263736264"/>
    <n v="3764075.2765957448"/>
    <x v="0"/>
    <x v="4"/>
  </r>
  <r>
    <n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x v="91"/>
    <b v="1"/>
    <x v="4"/>
    <n v="1.1346153846153846"/>
    <n v="6541375.1980198016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x v="92"/>
    <b v="1"/>
    <x v="4"/>
    <n v="1.0259199999999999"/>
    <n v="4239144.2195121953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x v="87"/>
    <b v="1"/>
    <x v="4"/>
    <n v="1.1375714285714287"/>
    <n v="15062732.845238095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x v="93"/>
    <b v="1"/>
    <x v="4"/>
    <n v="1.0371999999999999"/>
    <n v="13984247.760416666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x v="94"/>
    <b v="1"/>
    <x v="4"/>
    <n v="3.0546000000000002"/>
    <n v="5777317.511210762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x v="95"/>
    <b v="1"/>
    <x v="4"/>
    <n v="1.341"/>
    <n v="20710364.741935484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x v="96"/>
    <b v="1"/>
    <x v="4"/>
    <n v="1.0133294117647058"/>
    <n v="9055296.6369863022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x v="97"/>
    <b v="1"/>
    <x v="4"/>
    <n v="1.1292"/>
    <n v="5428097.9574468089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x v="98"/>
    <b v="1"/>
    <x v="4"/>
    <n v="1.0558333333333334"/>
    <n v="3130283.045766590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x v="99"/>
    <b v="1"/>
    <x v="4"/>
    <n v="1.2557142857142858"/>
    <n v="17330255.142857142"/>
    <x v="0"/>
    <x v="4"/>
  </r>
  <r>
    <n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x v="52"/>
    <b v="1"/>
    <x v="4"/>
    <n v="1.8455999999999999"/>
    <n v="11758130.166666666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x v="63"/>
    <b v="1"/>
    <x v="4"/>
    <n v="1.0073333333333334"/>
    <n v="189532605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x v="100"/>
    <b v="1"/>
    <x v="4"/>
    <n v="1.1694724999999999"/>
    <n v="4593770.4140127385"/>
    <x v="0"/>
    <x v="4"/>
  </r>
  <r>
    <n v="255"/>
    <x v="255"/>
    <s v="xoxosms is a documentary about first love, long distance and Skype."/>
    <n v="8000"/>
    <x v="194"/>
    <x v="0"/>
    <x v="0"/>
    <x v="0"/>
    <n v="1300275482"/>
    <n v="1297687082"/>
    <b v="1"/>
    <x v="101"/>
    <b v="1"/>
    <x v="4"/>
    <n v="1.0673325"/>
    <n v="6902590.8617021274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x v="102"/>
    <b v="1"/>
    <x v="4"/>
    <n v="1.391"/>
    <n v="4948605.3345454549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x v="103"/>
    <b v="1"/>
    <x v="4"/>
    <n v="1.0672648571428571"/>
    <n v="2609068.1464285715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x v="104"/>
    <b v="1"/>
    <x v="4"/>
    <n v="1.9114"/>
    <n v="1897918.119186046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x v="105"/>
    <b v="1"/>
    <x v="4"/>
    <n v="1.3193789333333332"/>
    <n v="1513718.6507430999"/>
    <x v="0"/>
    <x v="4"/>
  </r>
  <r>
    <n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x v="106"/>
    <b v="1"/>
    <x v="4"/>
    <n v="1.0640000000000001"/>
    <n v="14493359.988636363"/>
    <x v="0"/>
    <x v="4"/>
  </r>
  <r>
    <n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x v="107"/>
    <b v="1"/>
    <x v="4"/>
    <n v="1.0740000000000001"/>
    <n v="6067198.6545454543"/>
    <x v="0"/>
    <x v="4"/>
  </r>
  <r>
    <n v="262"/>
    <x v="262"/>
    <s v="He can never die. He will live forever. He is the last cosmonaut, and this is his story."/>
    <n v="2500"/>
    <x v="44"/>
    <x v="0"/>
    <x v="0"/>
    <x v="0"/>
    <n v="1298699828"/>
    <n v="1294811828"/>
    <b v="1"/>
    <x v="108"/>
    <b v="1"/>
    <x v="4"/>
    <n v="2.4"/>
    <n v="8929736.7448275853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x v="109"/>
    <b v="1"/>
    <x v="4"/>
    <n v="1.1808107999999999"/>
    <n v="1397917.43925233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x v="110"/>
    <b v="1"/>
    <x v="4"/>
    <n v="1.1819999999999999"/>
    <n v="14661054.890109889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x v="6"/>
    <b v="1"/>
    <x v="4"/>
    <n v="1.111"/>
    <n v="21895317.758620691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x v="17"/>
    <b v="1"/>
    <x v="4"/>
    <n v="1.4550000000000001"/>
    <n v="35126819.638888888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x v="111"/>
    <b v="1"/>
    <x v="4"/>
    <n v="1.3162883248730965"/>
    <n v="8491524.2363636363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x v="112"/>
    <b v="1"/>
    <x v="4"/>
    <n v="1.1140000000000001"/>
    <n v="11862605.207207207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x v="113"/>
    <b v="1"/>
    <x v="4"/>
    <n v="1.4723377"/>
    <n v="930542.99624060153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x v="42"/>
    <b v="1"/>
    <x v="4"/>
    <n v="1.5260869565217392"/>
    <n v="21343443.770491805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x v="114"/>
    <b v="1"/>
    <x v="4"/>
    <n v="1.0468"/>
    <n v="4829699.864111498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x v="71"/>
    <b v="1"/>
    <x v="4"/>
    <n v="1.7743366666666667"/>
    <n v="19495695.246153846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x v="115"/>
    <b v="1"/>
    <x v="4"/>
    <n v="1.077758"/>
    <n v="11077137.84745762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x v="116"/>
    <b v="1"/>
    <x v="4"/>
    <n v="1.56"/>
    <n v="11775564.85840708"/>
    <x v="0"/>
    <x v="4"/>
  </r>
  <r>
    <n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x v="117"/>
    <b v="1"/>
    <x v="4"/>
    <n v="1.08395"/>
    <n v="4066013.1506024096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x v="95"/>
    <b v="1"/>
    <x v="4"/>
    <n v="1.476"/>
    <n v="21457972.161290321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x v="118"/>
    <b v="1"/>
    <x v="4"/>
    <n v="1.1038153846153846"/>
    <n v="1503495.498422713"/>
    <x v="0"/>
    <x v="4"/>
  </r>
  <r>
    <n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x v="119"/>
    <b v="1"/>
    <x v="4"/>
    <n v="1.5034814814814814"/>
    <n v="3246774.792771084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x v="120"/>
    <b v="1"/>
    <x v="4"/>
    <n v="1.5731829411764706"/>
    <n v="4869629.8229508195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x v="121"/>
    <b v="1"/>
    <x v="4"/>
    <n v="1.5614399999999999"/>
    <n v="653375.89294062648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x v="1"/>
    <b v="1"/>
    <x v="4"/>
    <n v="1.2058763636363636"/>
    <n v="15728259.658227848"/>
    <x v="0"/>
    <x v="4"/>
  </r>
  <r>
    <n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x v="122"/>
    <b v="1"/>
    <x v="4"/>
    <n v="1.0118888888888888"/>
    <n v="7059661.966480447"/>
    <x v="0"/>
    <x v="4"/>
  </r>
  <r>
    <n v="283"/>
    <x v="283"/>
    <s v="What is the impact of survivorship on the human condition?"/>
    <n v="18000"/>
    <x v="221"/>
    <x v="0"/>
    <x v="0"/>
    <x v="0"/>
    <n v="1306904340"/>
    <n v="1305219744"/>
    <b v="1"/>
    <x v="91"/>
    <b v="1"/>
    <x v="4"/>
    <n v="1.142725"/>
    <n v="6461483.8811881188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x v="123"/>
    <b v="1"/>
    <x v="4"/>
    <n v="1.0462615"/>
    <n v="1743431.2894736843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x v="124"/>
    <b v="1"/>
    <x v="4"/>
    <n v="2.2882507142857142"/>
    <n v="2445865.2362344582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x v="125"/>
    <b v="1"/>
    <x v="4"/>
    <n v="1.0915333333333332"/>
    <n v="10076682.4"/>
    <x v="0"/>
    <x v="4"/>
  </r>
  <r>
    <n v="287"/>
    <x v="287"/>
    <s v="War is hell. Why would anyone want to spend their weekends there?"/>
    <n v="15000"/>
    <x v="225"/>
    <x v="0"/>
    <x v="0"/>
    <x v="0"/>
    <n v="1351828800"/>
    <n v="1349160018"/>
    <b v="1"/>
    <x v="126"/>
    <b v="1"/>
    <x v="4"/>
    <n v="1.7629999999999999"/>
    <n v="4652275.9241379313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x v="127"/>
    <b v="1"/>
    <x v="4"/>
    <n v="1.0321061999999999"/>
    <n v="2992526.6062639821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x v="128"/>
    <b v="1"/>
    <x v="4"/>
    <n v="1.0482"/>
    <n v="5951714.8017241377"/>
    <x v="0"/>
    <x v="4"/>
  </r>
  <r>
    <n v="290"/>
    <x v="290"/>
    <s v="Help INTOTHEWOODS.TV purchase audio and video gear, lighting and BACK UP HARD DRIVES"/>
    <n v="4500"/>
    <x v="228"/>
    <x v="0"/>
    <x v="0"/>
    <x v="0"/>
    <n v="1296633540"/>
    <n v="1292316697"/>
    <b v="1"/>
    <x v="129"/>
    <b v="1"/>
    <x v="4"/>
    <n v="1.0668444444444445"/>
    <n v="7692361.291666667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x v="130"/>
    <b v="1"/>
    <x v="4"/>
    <n v="1.2001999999999999"/>
    <n v="10670244.109375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x v="131"/>
    <b v="1"/>
    <x v="4"/>
    <n v="1.0150693333333334"/>
    <n v="2671530.626774848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x v="132"/>
    <b v="1"/>
    <x v="4"/>
    <n v="1.0138461538461538"/>
    <n v="10652043.61832061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x v="133"/>
    <b v="1"/>
    <x v="4"/>
    <n v="1"/>
    <n v="25529617.879999999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x v="134"/>
    <b v="1"/>
    <x v="4"/>
    <n v="1.3310911999999999"/>
    <n v="2072301.3669172933"/>
    <x v="0"/>
    <x v="4"/>
  </r>
  <r>
    <n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x v="135"/>
    <b v="1"/>
    <x v="4"/>
    <n v="1.187262"/>
    <n v="10425248.705426356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x v="136"/>
    <b v="1"/>
    <x v="4"/>
    <n v="1.0064"/>
    <n v="10052048.598591549"/>
    <x v="0"/>
    <x v="4"/>
  </r>
  <r>
    <n v="298"/>
    <x v="298"/>
    <s v="The truth is, we all lie - and by &quot;we,&quot; we mean everyone!"/>
    <n v="126000"/>
    <x v="235"/>
    <x v="0"/>
    <x v="0"/>
    <x v="0"/>
    <n v="1399669200"/>
    <n v="1394536048"/>
    <b v="1"/>
    <x v="137"/>
    <b v="1"/>
    <x v="4"/>
    <n v="1.089324126984127"/>
    <n v="572469.64203612483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x v="138"/>
    <b v="1"/>
    <x v="4"/>
    <n v="1.789525"/>
    <n v="5276145.3278688528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x v="139"/>
    <b v="1"/>
    <x v="4"/>
    <n v="1.0172264"/>
    <n v="4365797.7785234898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x v="140"/>
    <b v="1"/>
    <x v="4"/>
    <n v="1.1873499999999999"/>
    <n v="5419358.3067729082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x v="52"/>
    <b v="1"/>
    <x v="4"/>
    <n v="1.0045999999999999"/>
    <n v="12291885.537037037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x v="141"/>
    <b v="1"/>
    <x v="4"/>
    <n v="1.3746666666666667"/>
    <n v="16292796.902439024"/>
    <x v="0"/>
    <x v="4"/>
  </r>
  <r>
    <n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x v="142"/>
    <b v="1"/>
    <x v="4"/>
    <n v="2.3164705882352941"/>
    <n v="18149948.608108107"/>
    <x v="0"/>
    <x v="4"/>
  </r>
  <r>
    <n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x v="143"/>
    <b v="1"/>
    <x v="4"/>
    <n v="1.3033333333333332"/>
    <n v="7030688.0899470896"/>
    <x v="0"/>
    <x v="4"/>
  </r>
  <r>
    <n v="306"/>
    <x v="306"/>
    <s v="A feature-length documentary on the life of Boston escape artist Jason Escape."/>
    <n v="1000"/>
    <x v="243"/>
    <x v="0"/>
    <x v="0"/>
    <x v="0"/>
    <n v="1363806333"/>
    <n v="1362081933"/>
    <b v="1"/>
    <x v="144"/>
    <b v="1"/>
    <x v="4"/>
    <n v="2.9289999999999998"/>
    <n v="17026024.162500001"/>
    <x v="0"/>
    <x v="4"/>
  </r>
  <r>
    <n v="307"/>
    <x v="307"/>
    <s v="Why is grammar important?"/>
    <n v="22000"/>
    <x v="244"/>
    <x v="0"/>
    <x v="0"/>
    <x v="0"/>
    <n v="1360276801"/>
    <n v="1357684801"/>
    <b v="1"/>
    <x v="145"/>
    <b v="1"/>
    <x v="4"/>
    <n v="1.1131818181818183"/>
    <n v="2357091.668402778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x v="91"/>
    <b v="1"/>
    <x v="4"/>
    <n v="1.0556666666666668"/>
    <n v="6415283.2178217825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x v="146"/>
    <b v="1"/>
    <x v="4"/>
    <n v="1.1894444444444445"/>
    <n v="5650760.2268907567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x v="17"/>
    <b v="1"/>
    <x v="4"/>
    <n v="1.04129"/>
    <n v="36605239.527777776"/>
    <x v="0"/>
    <x v="4"/>
  </r>
  <r>
    <n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x v="3"/>
    <b v="1"/>
    <x v="4"/>
    <n v="1.0410165"/>
    <n v="8812350.6133333333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x v="96"/>
    <b v="1"/>
    <x v="4"/>
    <n v="1.1187499999999999"/>
    <n v="9338228.98630137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x v="147"/>
    <b v="1"/>
    <x v="4"/>
    <n v="1.0473529411764706"/>
    <n v="5755418.4414414419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x v="148"/>
    <b v="1"/>
    <x v="4"/>
    <n v="3.8515000000000001"/>
    <n v="11329799.9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x v="149"/>
    <b v="1"/>
    <x v="4"/>
    <n v="1.01248"/>
    <n v="10659272.492063493"/>
    <x v="0"/>
    <x v="4"/>
  </r>
  <r>
    <n v="316"/>
    <x v="316"/>
    <s v="Award winning documentary The Secret Trial 5 needs your help for a Cross-Canada Tour!"/>
    <n v="15000"/>
    <x v="253"/>
    <x v="0"/>
    <x v="5"/>
    <x v="5"/>
    <n v="1418273940"/>
    <n v="1415398197"/>
    <b v="1"/>
    <x v="150"/>
    <b v="1"/>
    <x v="4"/>
    <n v="1.1377333333333333"/>
    <n v="8958216.4367088601"/>
    <x v="0"/>
    <x v="4"/>
  </r>
  <r>
    <n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x v="151"/>
    <b v="1"/>
    <x v="4"/>
    <n v="1.0080333333333333"/>
    <n v="4380336.9715189878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x v="4"/>
    <b v="1"/>
    <x v="4"/>
    <n v="2.8332000000000002"/>
    <n v="4794907.5739436615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x v="13"/>
    <b v="1"/>
    <x v="4"/>
    <n v="1.1268"/>
    <n v="24657608.41176470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x v="150"/>
    <b v="1"/>
    <x v="4"/>
    <n v="1.0658000000000001"/>
    <n v="9166357.1708860751"/>
    <x v="0"/>
    <x v="4"/>
  </r>
  <r>
    <n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x v="152"/>
    <b v="1"/>
    <x v="4"/>
    <n v="1.0266285714285714"/>
    <n v="4378569.0979228485"/>
    <x v="0"/>
    <x v="4"/>
  </r>
  <r>
    <n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x v="153"/>
    <b v="1"/>
    <x v="4"/>
    <n v="1.0791200000000001"/>
    <n v="7852445.4193548383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x v="6"/>
    <b v="1"/>
    <x v="4"/>
    <n v="1.2307407407407407"/>
    <n v="25515292.517241381"/>
    <x v="0"/>
    <x v="4"/>
  </r>
  <r>
    <n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x v="141"/>
    <b v="1"/>
    <x v="4"/>
    <n v="1.016"/>
    <n v="17507196.439024389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x v="154"/>
    <b v="1"/>
    <x v="4"/>
    <n v="1.04396"/>
    <n v="2009761.1861413044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x v="155"/>
    <b v="1"/>
    <x v="4"/>
    <n v="1.1292973333333334"/>
    <n v="1291594.7923544743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x v="69"/>
    <b v="1"/>
    <x v="4"/>
    <n v="1.3640000000000001"/>
    <n v="41902056.735294119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x v="156"/>
    <b v="1"/>
    <x v="4"/>
    <n v="1.036144"/>
    <n v="2899075.0763052208"/>
    <x v="0"/>
    <x v="4"/>
  </r>
  <r>
    <n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x v="157"/>
    <b v="1"/>
    <x v="4"/>
    <n v="1.0549999999999999"/>
    <n v="8651623.5149700604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x v="158"/>
    <b v="1"/>
    <x v="4"/>
    <n v="1.0182857142857142"/>
    <n v="4017731.067647059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x v="159"/>
    <b v="1"/>
    <x v="4"/>
    <n v="1.0660499999999999"/>
    <n v="3341309.2100456622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x v="160"/>
    <b v="1"/>
    <x v="4"/>
    <n v="1.13015"/>
    <n v="2598955.6342342342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x v="161"/>
    <b v="1"/>
    <x v="4"/>
    <n v="1.252275"/>
    <n v="5479136.0563909775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x v="50"/>
    <b v="1"/>
    <x v="4"/>
    <n v="1.0119"/>
    <n v="20701793.57971014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x v="144"/>
    <b v="1"/>
    <x v="4"/>
    <n v="1.0276470588235294"/>
    <n v="17855356.4375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x v="131"/>
    <b v="1"/>
    <x v="4"/>
    <n v="1.1683911999999999"/>
    <n v="2930694.3569979714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x v="162"/>
    <b v="1"/>
    <x v="4"/>
    <n v="1.0116833333333335"/>
    <n v="45926138.967741936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x v="163"/>
    <b v="1"/>
    <x v="4"/>
    <n v="1.1013360000000001"/>
    <n v="6220344.4491525423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x v="30"/>
    <b v="1"/>
    <x v="4"/>
    <n v="1.0808333333333333"/>
    <n v="16042014.247191012"/>
    <x v="0"/>
    <x v="4"/>
  </r>
  <r>
    <n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x v="164"/>
    <b v="1"/>
    <x v="4"/>
    <n v="1.2502285714285715"/>
    <n v="4971227.4481605347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x v="165"/>
    <b v="1"/>
    <x v="4"/>
    <n v="1.0671428571428572"/>
    <n v="25646472.690909091"/>
    <x v="0"/>
    <x v="4"/>
  </r>
  <r>
    <n v="342"/>
    <x v="342"/>
    <s v="BREAKING A MONSTER needs your help to play in THEATERS!"/>
    <n v="55000"/>
    <x v="279"/>
    <x v="0"/>
    <x v="0"/>
    <x v="0"/>
    <n v="1461955465"/>
    <n v="1459363465"/>
    <b v="1"/>
    <x v="166"/>
    <b v="1"/>
    <x v="4"/>
    <n v="1.0036639999999999"/>
    <n v="4490349.1230769232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x v="167"/>
    <b v="1"/>
    <x v="4"/>
    <n v="1.0202863333333334"/>
    <n v="2697153.7118320609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x v="168"/>
    <b v="1"/>
    <x v="4"/>
    <n v="1.0208358208955224"/>
    <n v="5015132.2596491231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x v="122"/>
    <b v="1"/>
    <x v="4"/>
    <n v="1.2327586206896552"/>
    <n v="7986422.2905027932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x v="101"/>
    <b v="1"/>
    <x v="4"/>
    <n v="1.7028880000000002"/>
    <n v="7671446.9202127662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x v="169"/>
    <b v="1"/>
    <x v="4"/>
    <n v="1.1159049999999999"/>
    <n v="3812427.4643799472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x v="46"/>
    <b v="1"/>
    <x v="4"/>
    <n v="1.03"/>
    <n v="12080453.075630251"/>
    <x v="0"/>
    <x v="4"/>
  </r>
  <r>
    <n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x v="157"/>
    <b v="1"/>
    <x v="4"/>
    <n v="1.0663570159857905"/>
    <n v="8894284.4790419154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x v="170"/>
    <b v="1"/>
    <x v="4"/>
    <n v="1.1476"/>
    <n v="6652825.8325791853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x v="171"/>
    <b v="1"/>
    <x v="4"/>
    <n v="1.2734117647058822"/>
    <n v="1511010.948132780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x v="172"/>
    <b v="1"/>
    <x v="4"/>
    <n v="1.1656"/>
    <n v="4930590.4475524472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x v="173"/>
    <b v="1"/>
    <x v="4"/>
    <n v="1.0861819426615318"/>
    <n v="2357859.0848287111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x v="60"/>
    <b v="1"/>
    <x v="4"/>
    <n v="1.0394285714285714"/>
    <n v="50260452.448275864"/>
    <x v="0"/>
    <x v="4"/>
  </r>
  <r>
    <n v="355"/>
    <x v="355"/>
    <s v="A documentary film about the late REZA ABDOH and his performance company DAR A LUZ."/>
    <n v="35000"/>
    <x v="292"/>
    <x v="0"/>
    <x v="0"/>
    <x v="0"/>
    <n v="1417420994"/>
    <n v="1414738994"/>
    <b v="1"/>
    <x v="111"/>
    <b v="1"/>
    <x v="4"/>
    <n v="1.1625714285714286"/>
    <n v="8574175.7212121207"/>
    <x v="0"/>
    <x v="4"/>
  </r>
  <r>
    <n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x v="174"/>
    <b v="1"/>
    <x v="4"/>
    <n v="1.0269239999999999"/>
    <n v="15005812.298969071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x v="175"/>
    <b v="1"/>
    <x v="4"/>
    <n v="1.74"/>
    <n v="4707580.1881188117"/>
    <x v="0"/>
    <x v="4"/>
  </r>
  <r>
    <n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x v="176"/>
    <b v="1"/>
    <x v="4"/>
    <n v="1.03088"/>
    <n v="5481339.0299625471"/>
    <x v="0"/>
    <x v="4"/>
  </r>
  <r>
    <n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x v="177"/>
    <b v="1"/>
    <x v="4"/>
    <n v="1.0485537190082646"/>
    <n v="4682213.543046358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x v="45"/>
    <b v="1"/>
    <x v="4"/>
    <n v="1.0137499999999999"/>
    <n v="16480450.344827587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x v="178"/>
    <b v="1"/>
    <x v="4"/>
    <n v="1.1107699999999998"/>
    <n v="3994657.926553672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x v="48"/>
    <b v="1"/>
    <x v="4"/>
    <n v="1.2415933781686497"/>
    <n v="16343876.63953488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x v="55"/>
    <b v="1"/>
    <x v="4"/>
    <n v="1.0133333333333334"/>
    <n v="48805182.153846152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x v="116"/>
    <b v="1"/>
    <x v="4"/>
    <n v="1.1016142857142857"/>
    <n v="12395616.566371681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x v="71"/>
    <b v="1"/>
    <x v="4"/>
    <n v="1.0397333333333334"/>
    <n v="21400092.2923076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x v="179"/>
    <b v="1"/>
    <x v="4"/>
    <n v="1.013157894736842"/>
    <n v="9962302.373134328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x v="46"/>
    <b v="1"/>
    <x v="4"/>
    <n v="1.033501"/>
    <n v="11461851.075630251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x v="180"/>
    <b v="1"/>
    <x v="4"/>
    <n v="1.04112"/>
    <n v="8952238.5031446535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x v="157"/>
    <b v="1"/>
    <x v="4"/>
    <n v="1.1015569230769231"/>
    <n v="7928390.8323353296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x v="68"/>
    <b v="1"/>
    <x v="4"/>
    <n v="1.2202"/>
    <n v="34445058.139534883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x v="181"/>
    <b v="1"/>
    <x v="4"/>
    <n v="1.1416866666666667"/>
    <n v="1276699.7542372881"/>
    <x v="0"/>
    <x v="4"/>
  </r>
  <r>
    <n v="372"/>
    <x v="372"/>
    <s v="A short documentary exploring the uses of 'Natural Horsemanship' across Europe"/>
    <n v="300"/>
    <x v="308"/>
    <x v="0"/>
    <x v="1"/>
    <x v="1"/>
    <n v="1459872000"/>
    <n v="1456408244"/>
    <b v="0"/>
    <x v="82"/>
    <b v="1"/>
    <x v="4"/>
    <n v="1.2533333333333334"/>
    <n v="161823138.22222221"/>
    <x v="0"/>
    <x v="4"/>
  </r>
  <r>
    <n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x v="30"/>
    <b v="1"/>
    <x v="4"/>
    <n v="1.0666666666666667"/>
    <n v="15056813.460674157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x v="49"/>
    <b v="1"/>
    <x v="4"/>
    <n v="1.3065"/>
    <n v="7542069.1436781613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x v="25"/>
    <b v="1"/>
    <x v="4"/>
    <n v="1.2"/>
    <n v="99292022.21428571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x v="53"/>
    <b v="1"/>
    <x v="4"/>
    <n v="1.0595918367346939"/>
    <n v="30613414.916666668"/>
    <x v="0"/>
    <x v="4"/>
  </r>
  <r>
    <n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x v="182"/>
    <b v="1"/>
    <x v="4"/>
    <n v="1.1439999999999999"/>
    <n v="10863826.07518797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x v="183"/>
    <b v="1"/>
    <x v="4"/>
    <n v="1.1176666666666666"/>
    <n v="17489829.012048192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x v="184"/>
    <b v="1"/>
    <x v="4"/>
    <n v="1.1608000000000001"/>
    <n v="8940769.6107382551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x v="72"/>
    <b v="1"/>
    <x v="4"/>
    <n v="1.415"/>
    <n v="29620599.836734693"/>
    <x v="0"/>
    <x v="4"/>
  </r>
  <r>
    <n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x v="140"/>
    <b v="1"/>
    <x v="4"/>
    <n v="1.0472999999999999"/>
    <n v="5341206.0438247016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x v="19"/>
    <b v="1"/>
    <x v="4"/>
    <n v="2.5583333333333331"/>
    <n v="61170059.090909094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x v="53"/>
    <b v="1"/>
    <x v="4"/>
    <n v="2.0670670670670672"/>
    <n v="29135011.64583333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x v="185"/>
    <b v="1"/>
    <x v="4"/>
    <n v="1.1210500000000001"/>
    <n v="3702292.2898172322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x v="186"/>
    <b v="1"/>
    <x v="4"/>
    <n v="1.05982"/>
    <n v="5966187.7679324895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x v="62"/>
    <b v="1"/>
    <x v="4"/>
    <n v="1.0016666666666667"/>
    <n v="110611614.6923077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x v="187"/>
    <b v="1"/>
    <x v="4"/>
    <n v="2.1398947368421051"/>
    <n v="2556898.3238434163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x v="26"/>
    <b v="1"/>
    <x v="4"/>
    <n v="1.2616000000000001"/>
    <n v="20663078.591549296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x v="188"/>
    <b v="1"/>
    <x v="4"/>
    <n v="1.8153547058823529"/>
    <n v="921508.24503311259"/>
    <x v="0"/>
    <x v="4"/>
  </r>
  <r>
    <n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x v="25"/>
    <b v="1"/>
    <x v="4"/>
    <n v="1"/>
    <n v="102094169.42857143"/>
    <x v="0"/>
    <x v="4"/>
  </r>
  <r>
    <n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x v="189"/>
    <b v="1"/>
    <x v="4"/>
    <n v="1.0061"/>
    <n v="6847554.6683937823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x v="190"/>
    <b v="1"/>
    <x v="4"/>
    <n v="1.009027027027027"/>
    <n v="6372929.9563106792"/>
    <x v="0"/>
    <x v="4"/>
  </r>
  <r>
    <n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x v="191"/>
    <b v="1"/>
    <x v="4"/>
    <n v="1.10446"/>
    <n v="3928051.4301994303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x v="133"/>
    <b v="1"/>
    <x v="4"/>
    <n v="1.118936170212766"/>
    <n v="29114757.640000001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x v="192"/>
    <b v="1"/>
    <x v="4"/>
    <n v="1.0804450000000001"/>
    <n v="7241592.1739130439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x v="193"/>
    <b v="1"/>
    <x v="4"/>
    <n v="1.0666666666666667"/>
    <n v="6838632.683673469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x v="194"/>
    <b v="1"/>
    <x v="4"/>
    <n v="1.0390027322404372"/>
    <n v="558799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x v="85"/>
    <b v="1"/>
    <x v="4"/>
    <n v="1.2516"/>
    <n v="21290240.686567165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x v="195"/>
    <b v="1"/>
    <x v="4"/>
    <n v="1.0680499999999999"/>
    <n v="15569167.021052632"/>
    <x v="0"/>
    <x v="4"/>
  </r>
  <r>
    <n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x v="95"/>
    <b v="1"/>
    <x v="4"/>
    <n v="1.1230249999999999"/>
    <n v="22542924.951612905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x v="196"/>
    <b v="1"/>
    <x v="4"/>
    <n v="1.0381199999999999"/>
    <n v="17947342.05479452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x v="68"/>
    <b v="1"/>
    <x v="4"/>
    <n v="1.4165000000000001"/>
    <n v="33602646.906976745"/>
    <x v="0"/>
    <x v="4"/>
  </r>
  <r>
    <n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x v="16"/>
    <b v="1"/>
    <x v="4"/>
    <n v="1.0526"/>
    <n v="18698577.72857143"/>
    <x v="0"/>
    <x v="4"/>
  </r>
  <r>
    <n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x v="197"/>
    <b v="1"/>
    <x v="4"/>
    <n v="1.0309142857142857"/>
    <n v="5125856.3173431735"/>
    <x v="0"/>
    <x v="4"/>
  </r>
  <r>
    <n v="405"/>
    <x v="405"/>
    <s v="Come, join our movie movement.  A new documentary about the healing power of food."/>
    <n v="2820"/>
    <x v="340"/>
    <x v="0"/>
    <x v="0"/>
    <x v="0"/>
    <n v="1394071339"/>
    <n v="1391479339"/>
    <b v="0"/>
    <x v="165"/>
    <b v="1"/>
    <x v="4"/>
    <n v="1.0765957446808512"/>
    <n v="25299624.345454544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x v="2"/>
    <b v="1"/>
    <x v="4"/>
    <n v="1.0770464285714285"/>
    <n v="37199303.914285712"/>
    <x v="0"/>
    <x v="4"/>
  </r>
  <r>
    <n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x v="19"/>
    <b v="1"/>
    <x v="4"/>
    <n v="1.0155000000000001"/>
    <n v="59843275"/>
    <x v="0"/>
    <x v="4"/>
  </r>
  <r>
    <n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x v="44"/>
    <b v="1"/>
    <x v="4"/>
    <n v="1.0143766666666667"/>
    <n v="36321505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x v="41"/>
    <b v="1"/>
    <x v="4"/>
    <n v="1.3680000000000001"/>
    <n v="97775209.599999994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x v="63"/>
    <b v="1"/>
    <x v="4"/>
    <n v="1.2829999999999999"/>
    <n v="204212342.42857143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x v="198"/>
    <b v="1"/>
    <x v="4"/>
    <n v="1.0105"/>
    <n v="5746559.3526970958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x v="165"/>
    <b v="1"/>
    <x v="4"/>
    <n v="1.2684"/>
    <n v="24397385.05454545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x v="199"/>
    <b v="1"/>
    <x v="4"/>
    <n v="1.0508593749999999"/>
    <n v="7837074.9181286553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x v="200"/>
    <b v="1"/>
    <x v="4"/>
    <n v="1.0285405405405406"/>
    <n v="6629564.735576923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x v="64"/>
    <b v="1"/>
    <x v="4"/>
    <n v="1.0214714285714286"/>
    <n v="67210362"/>
    <x v="0"/>
    <x v="4"/>
  </r>
  <r>
    <n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x v="20"/>
    <b v="1"/>
    <x v="4"/>
    <n v="1.2021700000000002"/>
    <n v="55570393.240000002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x v="47"/>
    <b v="1"/>
    <x v="4"/>
    <n v="1.0024761904761905"/>
    <n v="26238966.53846154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x v="201"/>
    <b v="1"/>
    <x v="4"/>
    <n v="1.0063392857142857"/>
    <n v="13798480.740384616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x v="196"/>
    <b v="1"/>
    <x v="4"/>
    <n v="1.004375"/>
    <n v="18730860.09589041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x v="83"/>
    <b v="0"/>
    <x v="5"/>
    <n v="4.3939393939393936E-3"/>
    <n v="464061210.33333331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x v="79"/>
    <b v="0"/>
    <x v="5"/>
    <n v="2.0066666666666667E-2"/>
    <n v="239162276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x v="8"/>
    <b v="0"/>
    <x v="5"/>
    <n v="1.0749999999999999E-2"/>
    <n v="117318674.75"/>
    <x v="0"/>
    <x v="5"/>
  </r>
  <r>
    <n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x v="62"/>
    <b v="0"/>
    <x v="5"/>
    <n v="7.6499999999999997E-3"/>
    <n v="105221417.69230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x v="81"/>
    <b v="0"/>
    <x v="5"/>
    <n v="6.7966666666666675E-2"/>
    <n v="265513699.80000001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x v="84"/>
    <b v="0"/>
    <x v="5"/>
    <n v="1.2E-4"/>
    <n v="721736402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x v="22"/>
    <b v="0"/>
    <x v="5"/>
    <n v="1.3299999999999999E-2"/>
    <n v="181782489.25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x v="78"/>
    <b v="0"/>
    <x v="5"/>
    <n v="0"/>
    <e v="#DIV/0!"/>
    <x v="0"/>
    <x v="5"/>
  </r>
  <r>
    <n v="428"/>
    <x v="428"/>
    <s v="Fresh, fun, entertaining Bible stories on YouTube, stop-motion style."/>
    <n v="12000"/>
    <x v="362"/>
    <x v="2"/>
    <x v="0"/>
    <x v="0"/>
    <n v="1402956000"/>
    <n v="1400523845"/>
    <b v="0"/>
    <x v="62"/>
    <b v="0"/>
    <x v="5"/>
    <n v="5.6333333333333332E-2"/>
    <n v="107732603.46153846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x v="78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x v="81"/>
    <b v="0"/>
    <x v="5"/>
    <n v="2.4E-2"/>
    <n v="275514173.39999998"/>
    <x v="0"/>
    <x v="5"/>
  </r>
  <r>
    <n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x v="22"/>
    <b v="0"/>
    <x v="5"/>
    <n v="0.13833333333333334"/>
    <n v="183145010.375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x v="22"/>
    <b v="0"/>
    <x v="5"/>
    <n v="9.5000000000000001E-2"/>
    <n v="180033047.6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x v="78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x v="84"/>
    <b v="0"/>
    <x v="5"/>
    <n v="0.05"/>
    <n v="691538451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x v="83"/>
    <b v="0"/>
    <x v="5"/>
    <n v="2.7272727272727273E-5"/>
    <n v="458834326.66666669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x v="78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x v="78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x v="202"/>
    <b v="0"/>
    <x v="5"/>
    <n v="9.3799999999999994E-2"/>
    <n v="131385032.545454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x v="78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x v="29"/>
    <b v="0"/>
    <x v="5"/>
    <n v="1E-3"/>
    <n v="1456270753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x v="78"/>
    <b v="0"/>
    <x v="5"/>
    <n v="0"/>
    <e v="#DIV/0!"/>
    <x v="0"/>
    <x v="5"/>
  </r>
  <r>
    <n v="442"/>
    <x v="442"/>
    <s v="Doomsday is here"/>
    <n v="17000"/>
    <x v="368"/>
    <x v="2"/>
    <x v="0"/>
    <x v="0"/>
    <n v="1424380783"/>
    <n v="1421788783"/>
    <b v="0"/>
    <x v="57"/>
    <b v="0"/>
    <x v="5"/>
    <n v="0.39358823529411763"/>
    <n v="83634634.294117644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x v="84"/>
    <b v="0"/>
    <x v="5"/>
    <n v="1E-3"/>
    <n v="694699850.5"/>
    <x v="0"/>
    <x v="5"/>
  </r>
  <r>
    <n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x v="29"/>
    <b v="0"/>
    <x v="5"/>
    <n v="0.05"/>
    <n v="1324158361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x v="84"/>
    <b v="0"/>
    <x v="5"/>
    <n v="3.3333333333333335E-5"/>
    <n v="715449687.5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x v="38"/>
    <b v="0"/>
    <x v="5"/>
    <n v="7.2952380952380949E-2"/>
    <n v="88927651.25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x v="29"/>
    <b v="0"/>
    <x v="5"/>
    <n v="1.6666666666666666E-4"/>
    <n v="1361884763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x v="80"/>
    <b v="0"/>
    <x v="5"/>
    <n v="3.2804E-2"/>
    <n v="349590773.7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x v="81"/>
    <b v="0"/>
    <x v="5"/>
    <n v="2.2499999999999999E-2"/>
    <n v="275885017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x v="63"/>
    <b v="0"/>
    <x v="5"/>
    <n v="7.92E-3"/>
    <n v="198546542.8571428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x v="78"/>
    <b v="0"/>
    <x v="5"/>
    <n v="0"/>
    <e v="#DIV/0!"/>
    <x v="0"/>
    <x v="5"/>
  </r>
  <r>
    <n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x v="8"/>
    <b v="0"/>
    <x v="5"/>
    <n v="0.64"/>
    <n v="119078667.91666667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x v="84"/>
    <b v="0"/>
    <x v="5"/>
    <n v="2.740447957839262E-4"/>
    <n v="711496439.5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x v="81"/>
    <b v="0"/>
    <x v="5"/>
    <n v="8.2000000000000007E-3"/>
    <n v="282868714.1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x v="84"/>
    <b v="0"/>
    <x v="5"/>
    <n v="6.9230769230769226E-4"/>
    <n v="665366511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x v="83"/>
    <b v="0"/>
    <x v="5"/>
    <n v="6.8631863186318634E-3"/>
    <n v="460186400.33333331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x v="78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x v="72"/>
    <b v="0"/>
    <x v="5"/>
    <n v="8.2100000000000006E-2"/>
    <n v="27876695.102040816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x v="29"/>
    <b v="0"/>
    <x v="5"/>
    <n v="6.4102564102564103E-4"/>
    <n v="1316013727"/>
    <x v="0"/>
    <x v="5"/>
  </r>
  <r>
    <n v="460"/>
    <x v="460"/>
    <s v="An animated web series about biological evolution gone haywire."/>
    <n v="8500"/>
    <x v="379"/>
    <x v="2"/>
    <x v="0"/>
    <x v="0"/>
    <n v="1401595200"/>
    <n v="1398862875"/>
    <b v="0"/>
    <x v="84"/>
    <b v="0"/>
    <x v="5"/>
    <n v="2.9411764705882353E-3"/>
    <n v="699431437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x v="78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x v="78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x v="202"/>
    <b v="0"/>
    <x v="5"/>
    <n v="2.2727272727272728E-2"/>
    <n v="119245432.09090909"/>
    <x v="0"/>
    <x v="5"/>
  </r>
  <r>
    <n v="464"/>
    <x v="464"/>
    <s v="We are three students that want to make a short PokÃ©mon movie as a school project!"/>
    <n v="1010"/>
    <x v="116"/>
    <x v="2"/>
    <x v="12"/>
    <x v="3"/>
    <n v="1463602935"/>
    <n v="1461874935"/>
    <b v="0"/>
    <x v="29"/>
    <b v="0"/>
    <x v="5"/>
    <n v="9.9009900990099011E-4"/>
    <n v="1461874935"/>
    <x v="0"/>
    <x v="5"/>
  </r>
  <r>
    <n v="465"/>
    <x v="465"/>
    <s v="&quot;Amp&quot; is a short film about a robot with needs."/>
    <n v="512"/>
    <x v="381"/>
    <x v="2"/>
    <x v="0"/>
    <x v="0"/>
    <n v="1403837574"/>
    <n v="1402455174"/>
    <b v="0"/>
    <x v="22"/>
    <b v="0"/>
    <x v="5"/>
    <n v="0.26953125"/>
    <n v="175306896.7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x v="81"/>
    <b v="0"/>
    <x v="5"/>
    <n v="7.6E-3"/>
    <n v="268893092.80000001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x v="70"/>
    <b v="0"/>
    <x v="5"/>
    <n v="0.21575"/>
    <n v="34486182.92307692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x v="78"/>
    <b v="0"/>
    <x v="5"/>
    <n v="0"/>
    <e v="#DIV/0!"/>
    <x v="0"/>
    <x v="5"/>
  </r>
  <r>
    <n v="469"/>
    <x v="469"/>
    <s v="Create a personalised animation film using your child's name and photo."/>
    <n v="6000"/>
    <x v="117"/>
    <x v="2"/>
    <x v="1"/>
    <x v="1"/>
    <n v="1409960724"/>
    <n v="1404776724"/>
    <b v="0"/>
    <x v="78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x v="84"/>
    <b v="0"/>
    <x v="5"/>
    <n v="1.0200000000000001E-2"/>
    <n v="692762444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x v="203"/>
    <b v="0"/>
    <x v="5"/>
    <n v="0.11892727272727273"/>
    <n v="8200235.1705882354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x v="81"/>
    <b v="0"/>
    <x v="5"/>
    <n v="0.17624999999999999"/>
    <n v="281247943.6000000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x v="25"/>
    <b v="0"/>
    <x v="5"/>
    <n v="2.87E-2"/>
    <n v="100598594.2142857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x v="29"/>
    <b v="0"/>
    <x v="5"/>
    <n v="3.0303030303030303E-4"/>
    <n v="1484726029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x v="78"/>
    <b v="0"/>
    <x v="5"/>
    <n v="0"/>
    <e v="#DIV/0!"/>
    <x v="0"/>
    <x v="5"/>
  </r>
  <r>
    <n v="476"/>
    <x v="476"/>
    <s v="Animated Music Videos that teach kids how to read."/>
    <n v="220000"/>
    <x v="387"/>
    <x v="2"/>
    <x v="0"/>
    <x v="0"/>
    <n v="1401767940"/>
    <n v="1398727441"/>
    <b v="0"/>
    <x v="204"/>
    <b v="0"/>
    <x v="5"/>
    <n v="2.2302681818181819E-2"/>
    <n v="11280060.008064516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x v="78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x v="78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x v="165"/>
    <b v="0"/>
    <x v="5"/>
    <n v="0.3256"/>
    <n v="25661440.636363637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x v="205"/>
    <b v="0"/>
    <x v="5"/>
    <n v="0.19409999999999999"/>
    <n v="9810411.5357142854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x v="64"/>
    <b v="0"/>
    <x v="5"/>
    <n v="6.0999999999999999E-2"/>
    <n v="64156823.285714284"/>
    <x v="0"/>
    <x v="5"/>
  </r>
  <r>
    <n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x v="29"/>
    <b v="0"/>
    <x v="5"/>
    <n v="1E-3"/>
    <n v="145833669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x v="206"/>
    <b v="0"/>
    <x v="5"/>
    <n v="0.502"/>
    <n v="9212589.6054421775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x v="202"/>
    <b v="0"/>
    <x v="5"/>
    <n v="1.8625E-3"/>
    <n v="131201852"/>
    <x v="0"/>
    <x v="5"/>
  </r>
  <r>
    <n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x v="207"/>
    <b v="0"/>
    <x v="5"/>
    <n v="0.21906971229845085"/>
    <n v="10929603.992000001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x v="29"/>
    <b v="0"/>
    <x v="5"/>
    <n v="9.0909090909090904E-5"/>
    <n v="1399070239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x v="78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x v="78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x v="83"/>
    <b v="0"/>
    <x v="5"/>
    <n v="2.8667813379201833E-3"/>
    <n v="441028272"/>
    <x v="0"/>
    <x v="5"/>
  </r>
  <r>
    <n v="490"/>
    <x v="490"/>
    <s v="Cancelled"/>
    <n v="1000"/>
    <x v="117"/>
    <x v="2"/>
    <x v="0"/>
    <x v="0"/>
    <n v="1345677285"/>
    <n v="1343085285"/>
    <b v="0"/>
    <x v="78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x v="78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x v="78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x v="78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x v="83"/>
    <b v="0"/>
    <x v="5"/>
    <n v="1.5499999999999999E-3"/>
    <n v="467447921.66666669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x v="78"/>
    <b v="0"/>
    <x v="5"/>
    <n v="0"/>
    <e v="#DIV/0!"/>
    <x v="0"/>
    <x v="5"/>
  </r>
  <r>
    <n v="496"/>
    <x v="496"/>
    <s v="The movie is about the adventures of Ethan, Danna, The mysterious inventor and more."/>
    <n v="60000"/>
    <x v="116"/>
    <x v="2"/>
    <x v="0"/>
    <x v="0"/>
    <n v="1392070874"/>
    <n v="1386886874"/>
    <b v="0"/>
    <x v="29"/>
    <b v="0"/>
    <x v="5"/>
    <n v="1.6666666666666667E-5"/>
    <n v="1386886874"/>
    <x v="0"/>
    <x v="5"/>
  </r>
  <r>
    <n v="497"/>
    <x v="497"/>
    <s v="live-action/animated series pilot."/>
    <n v="4480"/>
    <x v="134"/>
    <x v="2"/>
    <x v="0"/>
    <x v="0"/>
    <n v="1419483600"/>
    <n v="1414889665"/>
    <b v="0"/>
    <x v="83"/>
    <b v="0"/>
    <x v="5"/>
    <n v="6.6964285714285711E-3"/>
    <n v="471629888.33333331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x v="19"/>
    <b v="0"/>
    <x v="5"/>
    <n v="4.5985132395404561E-2"/>
    <n v="60047065.863636367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x v="55"/>
    <b v="0"/>
    <x v="5"/>
    <n v="9.5500000000000002E-2"/>
    <n v="48101191.07692308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x v="80"/>
    <b v="0"/>
    <x v="5"/>
    <n v="3.307692307692308E-2"/>
    <n v="317063937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x v="78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x v="80"/>
    <b v="0"/>
    <x v="5"/>
    <n v="1.15E-2"/>
    <n v="332371156.2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x v="82"/>
    <b v="0"/>
    <x v="5"/>
    <n v="1.7538461538461537E-2"/>
    <n v="157656255.8888889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x v="81"/>
    <b v="0"/>
    <x v="5"/>
    <n v="1.3673469387755101E-2"/>
    <n v="265783397.40000001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x v="25"/>
    <b v="0"/>
    <x v="5"/>
    <n v="4.3333333333333331E-3"/>
    <n v="103365863.28571428"/>
    <x v="0"/>
    <x v="5"/>
  </r>
  <r>
    <n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x v="29"/>
    <b v="0"/>
    <x v="5"/>
    <n v="1.25E-3"/>
    <n v="137354852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x v="73"/>
    <b v="0"/>
    <x v="5"/>
    <n v="3.2000000000000001E-2"/>
    <n v="134679965.69999999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x v="83"/>
    <b v="0"/>
    <x v="5"/>
    <n v="8.0000000000000002E-3"/>
    <n v="444269500.33333331"/>
    <x v="0"/>
    <x v="5"/>
  </r>
  <r>
    <n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x v="29"/>
    <b v="0"/>
    <x v="5"/>
    <n v="2E-3"/>
    <n v="143291217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x v="78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x v="81"/>
    <b v="0"/>
    <x v="5"/>
    <n v="0.03"/>
    <n v="272528116.39999998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x v="84"/>
    <b v="0"/>
    <x v="5"/>
    <n v="1.3749999999999999E-3"/>
    <n v="737888063.5"/>
    <x v="0"/>
    <x v="5"/>
  </r>
  <r>
    <n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x v="32"/>
    <b v="0"/>
    <x v="5"/>
    <n v="0.13924"/>
    <n v="21579230.955882352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x v="83"/>
    <b v="0"/>
    <x v="5"/>
    <n v="3.3333333333333333E-2"/>
    <n v="468334482.33333331"/>
    <x v="0"/>
    <x v="5"/>
  </r>
  <r>
    <n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x v="69"/>
    <b v="0"/>
    <x v="5"/>
    <n v="0.25413402061855672"/>
    <n v="42586282.382352941"/>
    <x v="0"/>
    <x v="5"/>
  </r>
  <r>
    <n v="516"/>
    <x v="516"/>
    <s v="A big brother style comedy animation series starring famous seafarers"/>
    <n v="5000"/>
    <x v="117"/>
    <x v="2"/>
    <x v="1"/>
    <x v="1"/>
    <n v="1432752080"/>
    <n v="1427568080"/>
    <b v="0"/>
    <x v="78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x v="83"/>
    <b v="0"/>
    <x v="5"/>
    <n v="1.3666666666666667E-2"/>
    <n v="494484920.33333331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x v="78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x v="16"/>
    <b v="0"/>
    <x v="5"/>
    <n v="0.22881426547787684"/>
    <n v="19315820.300000001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x v="69"/>
    <b v="1"/>
    <x v="6"/>
    <n v="1.0209999999999999"/>
    <n v="42563948.852941178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x v="66"/>
    <b v="1"/>
    <x v="6"/>
    <n v="1.0464"/>
    <n v="26347514.625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x v="162"/>
    <b v="1"/>
    <x v="6"/>
    <n v="1.1466666666666667"/>
    <n v="46993352.419354841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x v="87"/>
    <b v="1"/>
    <x v="6"/>
    <n v="1.206"/>
    <n v="17145393.761904761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x v="208"/>
    <b v="1"/>
    <x v="6"/>
    <n v="1.0867285714285715"/>
    <n v="11247762.838461539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x v="8"/>
    <b v="1"/>
    <x v="6"/>
    <n v="1"/>
    <n v="117226086.75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x v="23"/>
    <b v="1"/>
    <x v="6"/>
    <n v="1.1399999999999999"/>
    <n v="62446884.521739133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x v="150"/>
    <b v="1"/>
    <x v="6"/>
    <n v="1.0085"/>
    <n v="9396932.6962025315"/>
    <x v="1"/>
    <x v="6"/>
  </r>
  <r>
    <n v="528"/>
    <x v="528"/>
    <s v="A Festival Backed Production of a Full-Length Play."/>
    <n v="1150"/>
    <x v="414"/>
    <x v="0"/>
    <x v="0"/>
    <x v="0"/>
    <n v="1434921600"/>
    <n v="1433109907"/>
    <b v="0"/>
    <x v="209"/>
    <b v="1"/>
    <x v="6"/>
    <n v="1.1565217391304348"/>
    <n v="47770330.233333334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x v="59"/>
    <b v="1"/>
    <x v="6"/>
    <n v="1.3041666666666667"/>
    <n v="82348949.666666672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x v="60"/>
    <b v="1"/>
    <x v="6"/>
    <n v="1.0778267254038179"/>
    <n v="49422560.965517238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x v="162"/>
    <b v="1"/>
    <x v="6"/>
    <n v="1"/>
    <n v="47679046.096774191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x v="210"/>
    <b v="1"/>
    <x v="6"/>
    <n v="1.2324999999999999"/>
    <n v="8442232.4161849711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x v="57"/>
    <b v="1"/>
    <x v="6"/>
    <n v="1.002"/>
    <n v="85960045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x v="53"/>
    <b v="1"/>
    <x v="6"/>
    <n v="1.0466666666666666"/>
    <n v="30063259.791666668"/>
    <x v="1"/>
    <x v="6"/>
  </r>
  <r>
    <n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x v="211"/>
    <b v="1"/>
    <x v="6"/>
    <n v="1.0249999999999999"/>
    <n v="25103659.406779662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x v="70"/>
    <b v="1"/>
    <x v="6"/>
    <n v="1.1825757575757576"/>
    <n v="36798302.743589744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x v="211"/>
    <b v="1"/>
    <x v="6"/>
    <n v="1.2050000000000001"/>
    <n v="24475755.779661018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x v="65"/>
    <b v="1"/>
    <x v="6"/>
    <n v="3.0242"/>
    <n v="24342904.383333333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x v="9"/>
    <b v="1"/>
    <x v="6"/>
    <n v="1.00644"/>
    <n v="73293335.349999994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x v="29"/>
    <b v="0"/>
    <x v="7"/>
    <n v="6.666666666666667E-5"/>
    <n v="1420486606"/>
    <x v="2"/>
    <x v="6"/>
  </r>
  <r>
    <n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x v="29"/>
    <b v="0"/>
    <x v="7"/>
    <n v="5.5555555555555558E-3"/>
    <n v="1443488834"/>
    <x v="2"/>
    <x v="6"/>
  </r>
  <r>
    <n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x v="29"/>
    <b v="0"/>
    <x v="7"/>
    <n v="3.9999999999999998E-6"/>
    <n v="1457113316"/>
    <x v="2"/>
    <x v="6"/>
  </r>
  <r>
    <n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x v="84"/>
    <b v="0"/>
    <x v="7"/>
    <n v="3.1818181818181819E-3"/>
    <n v="706107981"/>
    <x v="2"/>
    <x v="6"/>
  </r>
  <r>
    <n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x v="84"/>
    <b v="0"/>
    <x v="7"/>
    <n v="1.2E-2"/>
    <n v="732527580"/>
    <x v="2"/>
    <x v="6"/>
  </r>
  <r>
    <n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x v="69"/>
    <b v="0"/>
    <x v="7"/>
    <n v="0.27383999999999997"/>
    <n v="42474729.088235296"/>
    <x v="2"/>
    <x v="6"/>
  </r>
  <r>
    <n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x v="84"/>
    <b v="0"/>
    <x v="7"/>
    <n v="8.6666666666666663E-4"/>
    <n v="720604857.5"/>
    <x v="2"/>
    <x v="6"/>
  </r>
  <r>
    <n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x v="78"/>
    <b v="0"/>
    <x v="7"/>
    <n v="0"/>
    <e v="#DIV/0!"/>
    <x v="2"/>
    <x v="6"/>
  </r>
  <r>
    <n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x v="29"/>
    <b v="0"/>
    <x v="7"/>
    <n v="8.9999999999999998E-4"/>
    <n v="1443562848"/>
    <x v="2"/>
    <x v="6"/>
  </r>
  <r>
    <n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x v="22"/>
    <b v="0"/>
    <x v="7"/>
    <n v="2.7199999999999998E-2"/>
    <n v="179222077.75"/>
    <x v="2"/>
    <x v="6"/>
  </r>
  <r>
    <n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x v="80"/>
    <b v="0"/>
    <x v="7"/>
    <n v="7.0000000000000001E-3"/>
    <n v="371189061.25"/>
    <x v="2"/>
    <x v="6"/>
  </r>
  <r>
    <n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x v="33"/>
    <b v="0"/>
    <x v="7"/>
    <n v="5.0413333333333331E-2"/>
    <n v="51236050.857142858"/>
    <x v="2"/>
    <x v="6"/>
  </r>
  <r>
    <n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x v="78"/>
    <b v="0"/>
    <x v="7"/>
    <n v="0"/>
    <e v="#DIV/0!"/>
    <x v="2"/>
    <x v="6"/>
  </r>
  <r>
    <n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x v="79"/>
    <b v="0"/>
    <x v="7"/>
    <n v="4.9199999999999999E-3"/>
    <n v="235565565.16666666"/>
    <x v="2"/>
    <x v="6"/>
  </r>
  <r>
    <n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x v="19"/>
    <b v="0"/>
    <x v="7"/>
    <n v="0.36589147286821705"/>
    <n v="64142907.81818182"/>
    <x v="2"/>
    <x v="6"/>
  </r>
  <r>
    <n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x v="78"/>
    <b v="0"/>
    <x v="7"/>
    <n v="0"/>
    <e v="#DIV/0!"/>
    <x v="2"/>
    <x v="6"/>
  </r>
  <r>
    <n v="556"/>
    <x v="556"/>
    <s v="An educational platform for learning Unified English Braille Code"/>
    <n v="8000"/>
    <x v="148"/>
    <x v="2"/>
    <x v="0"/>
    <x v="0"/>
    <n v="1452112717"/>
    <n v="1449520717"/>
    <b v="0"/>
    <x v="29"/>
    <b v="0"/>
    <x v="7"/>
    <n v="2.5000000000000001E-2"/>
    <n v="1449520717"/>
    <x v="2"/>
    <x v="6"/>
  </r>
  <r>
    <n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x v="9"/>
    <b v="0"/>
    <x v="7"/>
    <n v="9.1066666666666674E-3"/>
    <n v="73906310.150000006"/>
    <x v="2"/>
    <x v="6"/>
  </r>
  <r>
    <n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x v="78"/>
    <b v="0"/>
    <x v="7"/>
    <n v="0"/>
    <e v="#DIV/0!"/>
    <x v="2"/>
    <x v="6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x v="29"/>
    <b v="0"/>
    <x v="7"/>
    <n v="2.0833333333333335E-4"/>
    <n v="1447397260"/>
    <x v="2"/>
    <x v="6"/>
  </r>
  <r>
    <n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x v="83"/>
    <b v="0"/>
    <x v="7"/>
    <n v="1.2E-4"/>
    <n v="472083015"/>
    <x v="2"/>
    <x v="6"/>
  </r>
  <r>
    <n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x v="84"/>
    <b v="0"/>
    <x v="7"/>
    <n v="3.6666666666666666E-3"/>
    <n v="721425256.5"/>
    <x v="2"/>
    <x v="6"/>
  </r>
  <r>
    <n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x v="78"/>
    <b v="0"/>
    <x v="7"/>
    <n v="0"/>
    <e v="#DIV/0!"/>
    <x v="2"/>
    <x v="6"/>
  </r>
  <r>
    <n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x v="84"/>
    <b v="0"/>
    <x v="7"/>
    <n v="9.0666666666666662E-4"/>
    <n v="710772623.5"/>
    <x v="2"/>
    <x v="6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x v="29"/>
    <b v="0"/>
    <x v="7"/>
    <n v="5.5555555555555558E-5"/>
    <n v="1455230275"/>
    <x v="2"/>
    <x v="6"/>
  </r>
  <r>
    <n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x v="78"/>
    <b v="0"/>
    <x v="7"/>
    <n v="0"/>
    <e v="#DIV/0!"/>
    <x v="2"/>
    <x v="6"/>
  </r>
  <r>
    <n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x v="29"/>
    <b v="0"/>
    <x v="7"/>
    <n v="2.0000000000000001E-4"/>
    <n v="1465921533"/>
    <x v="2"/>
    <x v="6"/>
  </r>
  <r>
    <n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x v="78"/>
    <b v="0"/>
    <x v="7"/>
    <n v="0"/>
    <e v="#DIV/0!"/>
    <x v="2"/>
    <x v="6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x v="81"/>
    <b v="0"/>
    <x v="7"/>
    <n v="0.01"/>
    <n v="289957044.60000002"/>
    <x v="2"/>
    <x v="6"/>
  </r>
  <r>
    <n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x v="29"/>
    <b v="0"/>
    <x v="7"/>
    <n v="8.0000000000000002E-3"/>
    <n v="1449087612"/>
    <x v="2"/>
    <x v="6"/>
  </r>
  <r>
    <n v="570"/>
    <x v="570"/>
    <s v="Humans have AM/FM/Satellite radio, kids have radio Disney, pets have DogCatRadio."/>
    <n v="85000"/>
    <x v="436"/>
    <x v="2"/>
    <x v="0"/>
    <x v="0"/>
    <n v="1455822569"/>
    <n v="1453230569"/>
    <b v="0"/>
    <x v="29"/>
    <b v="0"/>
    <x v="7"/>
    <n v="1.6705882352941177E-3"/>
    <n v="1453230569"/>
    <x v="2"/>
    <x v="6"/>
  </r>
  <r>
    <n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x v="84"/>
    <b v="0"/>
    <x v="7"/>
    <n v="4.2399999999999998E-3"/>
    <n v="718148861.5"/>
    <x v="2"/>
    <x v="6"/>
  </r>
  <r>
    <n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x v="78"/>
    <b v="0"/>
    <x v="7"/>
    <n v="0"/>
    <e v="#DIV/0!"/>
    <x v="2"/>
    <x v="6"/>
  </r>
  <r>
    <n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x v="82"/>
    <b v="0"/>
    <x v="7"/>
    <n v="3.892538925389254E-3"/>
    <n v="157382881.22222221"/>
    <x v="2"/>
    <x v="6"/>
  </r>
  <r>
    <n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x v="80"/>
    <b v="0"/>
    <x v="7"/>
    <n v="7.1556350626118068E-3"/>
    <n v="368570376.75"/>
    <x v="2"/>
    <x v="6"/>
  </r>
  <r>
    <n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x v="80"/>
    <b v="0"/>
    <x v="7"/>
    <n v="4.3166666666666666E-3"/>
    <n v="357905360.75"/>
    <x v="2"/>
    <x v="6"/>
  </r>
  <r>
    <n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x v="29"/>
    <b v="0"/>
    <x v="7"/>
    <n v="1.2500000000000001E-5"/>
    <n v="1422357552"/>
    <x v="2"/>
    <x v="6"/>
  </r>
  <r>
    <n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x v="29"/>
    <b v="0"/>
    <x v="7"/>
    <n v="2E-3"/>
    <n v="1458569302"/>
    <x v="2"/>
    <x v="6"/>
  </r>
  <r>
    <n v="578"/>
    <x v="578"/>
    <s v="weBuy trade built on technology and Crowd Sourced Power"/>
    <n v="125000"/>
    <x v="441"/>
    <x v="2"/>
    <x v="1"/>
    <x v="1"/>
    <n v="1441633993"/>
    <n v="1439560393"/>
    <b v="0"/>
    <x v="63"/>
    <b v="0"/>
    <x v="7"/>
    <n v="1.12E-4"/>
    <n v="205651484.7142857"/>
    <x v="2"/>
    <x v="6"/>
  </r>
  <r>
    <n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x v="81"/>
    <b v="0"/>
    <x v="7"/>
    <n v="1.4583333333333334E-2"/>
    <n v="283389444.60000002"/>
    <x v="2"/>
    <x v="6"/>
  </r>
  <r>
    <n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x v="29"/>
    <b v="0"/>
    <x v="7"/>
    <n v="3.3333333333333332E-4"/>
    <n v="1471988867"/>
    <x v="2"/>
    <x v="6"/>
  </r>
  <r>
    <n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x v="78"/>
    <b v="0"/>
    <x v="7"/>
    <n v="0"/>
    <e v="#DIV/0!"/>
    <x v="2"/>
    <x v="6"/>
  </r>
  <r>
    <n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x v="78"/>
    <b v="0"/>
    <x v="7"/>
    <n v="0"/>
    <e v="#DIV/0!"/>
    <x v="2"/>
    <x v="6"/>
  </r>
  <r>
    <n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x v="29"/>
    <b v="0"/>
    <x v="7"/>
    <n v="1.1111111111111112E-4"/>
    <n v="1424212287"/>
    <x v="2"/>
    <x v="6"/>
  </r>
  <r>
    <n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x v="84"/>
    <b v="0"/>
    <x v="7"/>
    <n v="0.01"/>
    <n v="711966958"/>
    <x v="2"/>
    <x v="6"/>
  </r>
  <r>
    <n v="585"/>
    <x v="585"/>
    <s v="SAVE UP TO 40% WHEN YOU SPEND!_x000a__x000a_PRE-ORDER YOUR LINK CARD TODAY"/>
    <n v="9000"/>
    <x v="117"/>
    <x v="2"/>
    <x v="1"/>
    <x v="1"/>
    <n v="1448928000"/>
    <n v="1444123377"/>
    <b v="0"/>
    <x v="78"/>
    <b v="0"/>
    <x v="7"/>
    <n v="0"/>
    <e v="#DIV/0!"/>
    <x v="2"/>
    <x v="6"/>
  </r>
  <r>
    <n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x v="80"/>
    <b v="0"/>
    <x v="7"/>
    <n v="5.5999999999999999E-3"/>
    <n v="355360051.75"/>
    <x v="2"/>
    <x v="6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x v="63"/>
    <b v="0"/>
    <x v="7"/>
    <n v="9.0833333333333335E-2"/>
    <n v="203802261.85714287"/>
    <x v="2"/>
    <x v="6"/>
  </r>
  <r>
    <n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x v="84"/>
    <b v="0"/>
    <x v="7"/>
    <n v="3.3444444444444443E-2"/>
    <n v="737111643"/>
    <x v="2"/>
    <x v="6"/>
  </r>
  <r>
    <n v="589"/>
    <x v="589"/>
    <s v="Services closer than you think..."/>
    <n v="7500"/>
    <x v="116"/>
    <x v="2"/>
    <x v="0"/>
    <x v="0"/>
    <n v="1436366699"/>
    <n v="1435070699"/>
    <b v="0"/>
    <x v="29"/>
    <b v="0"/>
    <x v="7"/>
    <n v="1.3333333333333334E-4"/>
    <n v="1435070699"/>
    <x v="2"/>
    <x v="6"/>
  </r>
  <r>
    <n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x v="82"/>
    <b v="0"/>
    <x v="7"/>
    <n v="4.4600000000000001E-2"/>
    <n v="161362125.66666666"/>
    <x v="2"/>
    <x v="6"/>
  </r>
  <r>
    <n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x v="84"/>
    <b v="0"/>
    <x v="7"/>
    <n v="6.0999999999999997E-4"/>
    <n v="717489065"/>
    <x v="2"/>
    <x v="6"/>
  </r>
  <r>
    <n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x v="29"/>
    <b v="0"/>
    <x v="7"/>
    <n v="3.3333333333333333E-2"/>
    <n v="1414992860"/>
    <x v="2"/>
    <x v="6"/>
  </r>
  <r>
    <n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x v="63"/>
    <b v="0"/>
    <x v="7"/>
    <n v="0.23"/>
    <n v="203677849.2857143"/>
    <x v="2"/>
    <x v="6"/>
  </r>
  <r>
    <n v="594"/>
    <x v="594"/>
    <s v="Creating a fitness site that will change the fitness game forever!"/>
    <n v="25000"/>
    <x v="375"/>
    <x v="2"/>
    <x v="0"/>
    <x v="0"/>
    <n v="1460832206"/>
    <n v="1458240206"/>
    <b v="0"/>
    <x v="84"/>
    <b v="0"/>
    <x v="7"/>
    <n v="1.0399999999999999E-3"/>
    <n v="729120103"/>
    <x v="2"/>
    <x v="6"/>
  </r>
  <r>
    <n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x v="22"/>
    <b v="0"/>
    <x v="7"/>
    <n v="4.2599999999999999E-3"/>
    <n v="178351954.75"/>
    <x v="2"/>
    <x v="6"/>
  </r>
  <r>
    <n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x v="84"/>
    <b v="0"/>
    <x v="7"/>
    <n v="2.9999999999999997E-4"/>
    <n v="737765146"/>
    <x v="2"/>
    <x v="6"/>
  </r>
  <r>
    <n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x v="84"/>
    <b v="0"/>
    <x v="7"/>
    <n v="2.6666666666666666E-3"/>
    <n v="733393667.5"/>
    <x v="2"/>
    <x v="6"/>
  </r>
  <r>
    <n v="598"/>
    <x v="598"/>
    <s v="This is a project to create a crowd-funding site for Urantia Book readers worldwide."/>
    <n v="2500"/>
    <x v="447"/>
    <x v="2"/>
    <x v="0"/>
    <x v="0"/>
    <n v="1417737781"/>
    <n v="1415145781"/>
    <b v="0"/>
    <x v="63"/>
    <b v="0"/>
    <x v="7"/>
    <n v="0.34"/>
    <n v="202163683"/>
    <x v="2"/>
    <x v="6"/>
  </r>
  <r>
    <n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x v="84"/>
    <b v="0"/>
    <x v="7"/>
    <n v="6.2E-4"/>
    <n v="711884701"/>
    <x v="2"/>
    <x v="6"/>
  </r>
  <r>
    <n v="600"/>
    <x v="600"/>
    <s v="Science Technology Engineering and Math + youth = a brighter tomorrow."/>
    <n v="5000"/>
    <x v="173"/>
    <x v="1"/>
    <x v="0"/>
    <x v="0"/>
    <n v="1431198562"/>
    <n v="1426014562"/>
    <b v="0"/>
    <x v="29"/>
    <b v="0"/>
    <x v="7"/>
    <n v="0.02"/>
    <n v="1426014562"/>
    <x v="2"/>
    <x v="6"/>
  </r>
  <r>
    <n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x v="79"/>
    <b v="0"/>
    <x v="7"/>
    <n v="1.4E-2"/>
    <n v="236172356.5"/>
    <x v="2"/>
    <x v="6"/>
  </r>
  <r>
    <n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x v="78"/>
    <b v="0"/>
    <x v="7"/>
    <n v="0"/>
    <e v="#DIV/0!"/>
    <x v="2"/>
    <x v="6"/>
  </r>
  <r>
    <n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x v="62"/>
    <b v="0"/>
    <x v="7"/>
    <n v="3.9334666666666664E-2"/>
    <n v="108110586.38461539"/>
    <x v="2"/>
    <x v="6"/>
  </r>
  <r>
    <n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x v="78"/>
    <b v="0"/>
    <x v="7"/>
    <n v="0"/>
    <e v="#DIV/0!"/>
    <x v="2"/>
    <x v="6"/>
  </r>
  <r>
    <n v="605"/>
    <x v="605"/>
    <s v="An iPad support care package for your parents / seniors."/>
    <n v="5000"/>
    <x v="449"/>
    <x v="1"/>
    <x v="0"/>
    <x v="0"/>
    <n v="1440318908"/>
    <n v="1436430908"/>
    <b v="0"/>
    <x v="22"/>
    <b v="0"/>
    <x v="7"/>
    <n v="2.6200000000000001E-2"/>
    <n v="179553863.5"/>
    <x v="2"/>
    <x v="6"/>
  </r>
  <r>
    <n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x v="29"/>
    <b v="0"/>
    <x v="7"/>
    <n v="2E-3"/>
    <n v="1428507409"/>
    <x v="2"/>
    <x v="6"/>
  </r>
  <r>
    <n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x v="78"/>
    <b v="0"/>
    <x v="7"/>
    <n v="0"/>
    <e v="#DIV/0!"/>
    <x v="2"/>
    <x v="6"/>
  </r>
  <r>
    <n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x v="81"/>
    <b v="0"/>
    <x v="7"/>
    <n v="9.7400000000000004E-3"/>
    <n v="286362796"/>
    <x v="2"/>
    <x v="6"/>
  </r>
  <r>
    <n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x v="29"/>
    <b v="0"/>
    <x v="7"/>
    <n v="6.41025641025641E-3"/>
    <n v="1446166144"/>
    <x v="2"/>
    <x v="6"/>
  </r>
  <r>
    <n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x v="78"/>
    <b v="0"/>
    <x v="7"/>
    <n v="0"/>
    <e v="#DIV/0!"/>
    <x v="2"/>
    <x v="6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x v="78"/>
    <b v="0"/>
    <x v="7"/>
    <n v="0"/>
    <e v="#DIV/0!"/>
    <x v="2"/>
    <x v="6"/>
  </r>
  <r>
    <n v="612"/>
    <x v="612"/>
    <s v="A Fast and Reliable new Web platform to stream videos from Internet"/>
    <n v="10000"/>
    <x v="117"/>
    <x v="1"/>
    <x v="13"/>
    <x v="3"/>
    <n v="1472777146"/>
    <n v="1470185146"/>
    <b v="0"/>
    <x v="78"/>
    <b v="0"/>
    <x v="7"/>
    <n v="0"/>
    <e v="#DIV/0!"/>
    <x v="2"/>
    <x v="6"/>
  </r>
  <r>
    <n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x v="212"/>
    <b v="0"/>
    <x v="7"/>
    <n v="0.21363333333333334"/>
    <n v="11909273.719008265"/>
    <x v="2"/>
    <x v="6"/>
  </r>
  <r>
    <n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x v="78"/>
    <b v="0"/>
    <x v="7"/>
    <n v="0"/>
    <e v="#DIV/0!"/>
    <x v="2"/>
    <x v="6"/>
  </r>
  <r>
    <n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x v="78"/>
    <b v="0"/>
    <x v="7"/>
    <n v="0"/>
    <e v="#DIV/0!"/>
    <x v="2"/>
    <x v="6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x v="78"/>
    <b v="0"/>
    <x v="7"/>
    <n v="0"/>
    <e v="#DIV/0!"/>
    <x v="2"/>
    <x v="6"/>
  </r>
  <r>
    <n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x v="83"/>
    <b v="0"/>
    <x v="7"/>
    <n v="0.03"/>
    <n v="475728281"/>
    <x v="2"/>
    <x v="6"/>
  </r>
  <r>
    <n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x v="78"/>
    <b v="0"/>
    <x v="7"/>
    <n v="0"/>
    <e v="#DIV/0!"/>
    <x v="2"/>
    <x v="6"/>
  </r>
  <r>
    <n v="619"/>
    <x v="619"/>
    <s v="Big Data Sets for researchers interested in improving the quality of life."/>
    <n v="2500000"/>
    <x v="116"/>
    <x v="1"/>
    <x v="0"/>
    <x v="0"/>
    <n v="1416933390"/>
    <n v="1411745790"/>
    <b v="0"/>
    <x v="29"/>
    <b v="0"/>
    <x v="7"/>
    <n v="3.9999999999999998E-7"/>
    <n v="1411745790"/>
    <x v="2"/>
    <x v="6"/>
  </r>
  <r>
    <n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x v="29"/>
    <b v="0"/>
    <x v="7"/>
    <n v="0.01"/>
    <n v="1405098738"/>
    <x v="2"/>
    <x v="6"/>
  </r>
  <r>
    <n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x v="83"/>
    <b v="0"/>
    <x v="7"/>
    <n v="1.044E-2"/>
    <n v="488447645.66666669"/>
    <x v="2"/>
    <x v="6"/>
  </r>
  <r>
    <n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x v="82"/>
    <b v="0"/>
    <x v="7"/>
    <n v="5.6833333333333333E-2"/>
    <n v="162852237.55555555"/>
    <x v="2"/>
    <x v="6"/>
  </r>
  <r>
    <n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x v="78"/>
    <b v="0"/>
    <x v="7"/>
    <n v="0"/>
    <e v="#DIV/0!"/>
    <x v="2"/>
    <x v="6"/>
  </r>
  <r>
    <n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x v="78"/>
    <b v="0"/>
    <x v="7"/>
    <n v="0"/>
    <e v="#DIV/0!"/>
    <x v="2"/>
    <x v="6"/>
  </r>
  <r>
    <n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x v="78"/>
    <b v="0"/>
    <x v="7"/>
    <n v="0"/>
    <e v="#DIV/0!"/>
    <x v="2"/>
    <x v="6"/>
  </r>
  <r>
    <n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x v="70"/>
    <b v="0"/>
    <x v="7"/>
    <n v="0.17380000000000001"/>
    <n v="36840870.230769232"/>
    <x v="2"/>
    <x v="6"/>
  </r>
  <r>
    <n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x v="29"/>
    <b v="0"/>
    <x v="7"/>
    <n v="2.0000000000000001E-4"/>
    <n v="1452842511"/>
    <x v="2"/>
    <x v="6"/>
  </r>
  <r>
    <n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x v="78"/>
    <b v="0"/>
    <x v="7"/>
    <n v="0"/>
    <e v="#DIV/0!"/>
    <x v="2"/>
    <x v="6"/>
  </r>
  <r>
    <n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x v="83"/>
    <b v="0"/>
    <x v="7"/>
    <n v="1.75E-3"/>
    <n v="486882369.33333331"/>
    <x v="2"/>
    <x v="6"/>
  </r>
  <r>
    <n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x v="29"/>
    <b v="0"/>
    <x v="7"/>
    <n v="8.3340278356529708E-4"/>
    <n v="1438959121"/>
    <x v="2"/>
    <x v="6"/>
  </r>
  <r>
    <n v="631"/>
    <x v="631"/>
    <s v="A Powerful Multimedia-Rich Software that aims at making online publishing very simple."/>
    <n v="50000"/>
    <x v="458"/>
    <x v="1"/>
    <x v="5"/>
    <x v="5"/>
    <n v="1464460329"/>
    <n v="1461954729"/>
    <b v="0"/>
    <x v="82"/>
    <b v="0"/>
    <x v="7"/>
    <n v="1.38E-2"/>
    <n v="162439414.33333334"/>
    <x v="2"/>
    <x v="6"/>
  </r>
  <r>
    <n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x v="78"/>
    <b v="0"/>
    <x v="7"/>
    <n v="0"/>
    <e v="#DIV/0!"/>
    <x v="2"/>
    <x v="6"/>
  </r>
  <r>
    <n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x v="20"/>
    <b v="0"/>
    <x v="7"/>
    <n v="0.1245"/>
    <n v="58538762.479999997"/>
    <x v="2"/>
    <x v="6"/>
  </r>
  <r>
    <n v="634"/>
    <x v="634"/>
    <s v="We help companies to explain what they do in simple, grandma-would-understand terms."/>
    <n v="5000"/>
    <x v="116"/>
    <x v="1"/>
    <x v="0"/>
    <x v="0"/>
    <n v="1424989029"/>
    <n v="1422397029"/>
    <b v="0"/>
    <x v="29"/>
    <b v="0"/>
    <x v="7"/>
    <n v="2.0000000000000001E-4"/>
    <n v="1422397029"/>
    <x v="2"/>
    <x v="6"/>
  </r>
  <r>
    <n v="635"/>
    <x v="635"/>
    <s v="Network used for building technology development teams."/>
    <n v="25000"/>
    <x v="369"/>
    <x v="1"/>
    <x v="0"/>
    <x v="0"/>
    <n v="1428804762"/>
    <n v="1426212762"/>
    <b v="0"/>
    <x v="29"/>
    <b v="0"/>
    <x v="7"/>
    <n v="8.0000000000000007E-5"/>
    <n v="1426212762"/>
    <x v="2"/>
    <x v="6"/>
  </r>
  <r>
    <n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x v="29"/>
    <b v="0"/>
    <x v="7"/>
    <n v="2E-3"/>
    <n v="1430996150"/>
    <x v="2"/>
    <x v="6"/>
  </r>
  <r>
    <n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x v="78"/>
    <b v="0"/>
    <x v="7"/>
    <n v="0"/>
    <e v="#DIV/0!"/>
    <x v="2"/>
    <x v="6"/>
  </r>
  <r>
    <n v="638"/>
    <x v="638"/>
    <s v="O0"/>
    <n v="200000"/>
    <x v="461"/>
    <x v="1"/>
    <x v="12"/>
    <x v="3"/>
    <n v="1490447662"/>
    <n v="1485267262"/>
    <b v="0"/>
    <x v="79"/>
    <b v="0"/>
    <x v="7"/>
    <n v="9.0000000000000006E-5"/>
    <n v="247544543.66666666"/>
    <x v="2"/>
    <x v="6"/>
  </r>
  <r>
    <n v="639"/>
    <x v="639"/>
    <s v="Development of a Safe and Educational Social Media site for kids."/>
    <n v="1000000"/>
    <x v="116"/>
    <x v="1"/>
    <x v="0"/>
    <x v="0"/>
    <n v="1413208795"/>
    <n v="1408024795"/>
    <b v="0"/>
    <x v="29"/>
    <b v="0"/>
    <x v="7"/>
    <n v="9.9999999999999995E-7"/>
    <n v="1408024795"/>
    <x v="2"/>
    <x v="6"/>
  </r>
  <r>
    <n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x v="84"/>
    <b v="1"/>
    <x v="8"/>
    <n v="1.4428571428571428"/>
    <n v="739342957.5"/>
    <x v="3"/>
    <x v="6"/>
  </r>
  <r>
    <n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x v="213"/>
    <b v="1"/>
    <x v="8"/>
    <n v="1.1916249999999999"/>
    <n v="4561527.7714285711"/>
    <x v="3"/>
    <x v="6"/>
  </r>
  <r>
    <n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x v="214"/>
    <b v="1"/>
    <x v="8"/>
    <n v="14.604850000000001"/>
    <n v="660942.16835326585"/>
    <x v="3"/>
    <x v="6"/>
  </r>
  <r>
    <n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x v="215"/>
    <b v="1"/>
    <x v="8"/>
    <n v="1.0580799999999999"/>
    <n v="9396933.3881578948"/>
    <x v="3"/>
    <x v="6"/>
  </r>
  <r>
    <n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x v="216"/>
    <b v="1"/>
    <x v="8"/>
    <n v="3.0011791999999997"/>
    <n v="1381863.9951028402"/>
    <x v="3"/>
    <x v="6"/>
  </r>
  <r>
    <n v="645"/>
    <x v="645"/>
    <s v="Ever wanted to own something made out of carbon fiber? Now you can!"/>
    <n v="2000"/>
    <x v="467"/>
    <x v="0"/>
    <x v="0"/>
    <x v="0"/>
    <n v="1470962274"/>
    <n v="1468370274"/>
    <b v="0"/>
    <x v="186"/>
    <b v="1"/>
    <x v="8"/>
    <n v="2.7869999999999999"/>
    <n v="6195655.1645569624"/>
    <x v="3"/>
    <x v="6"/>
  </r>
  <r>
    <n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x v="74"/>
    <b v="1"/>
    <x v="8"/>
    <n v="1.3187625000000001"/>
    <n v="52044328.40740741"/>
    <x v="3"/>
    <x v="6"/>
  </r>
  <r>
    <n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x v="57"/>
    <b v="1"/>
    <x v="8"/>
    <n v="1.0705"/>
    <n v="85626302.882352948"/>
    <x v="3"/>
    <x v="6"/>
  </r>
  <r>
    <n v="648"/>
    <x v="648"/>
    <s v="Get ready for the next product that you canâ€™t live without"/>
    <n v="35000"/>
    <x v="470"/>
    <x v="0"/>
    <x v="0"/>
    <x v="0"/>
    <n v="1413304708"/>
    <n v="1410280708"/>
    <b v="0"/>
    <x v="74"/>
    <b v="1"/>
    <x v="8"/>
    <n v="1.2682285714285715"/>
    <n v="52232618.814814813"/>
    <x v="3"/>
    <x v="6"/>
  </r>
  <r>
    <n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x v="141"/>
    <b v="1"/>
    <x v="8"/>
    <n v="1.3996"/>
    <n v="17184024.548780486"/>
    <x v="3"/>
    <x v="6"/>
  </r>
  <r>
    <n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x v="53"/>
    <b v="1"/>
    <x v="8"/>
    <n v="1.1240000000000001"/>
    <n v="29453466.333333332"/>
    <x v="3"/>
    <x v="6"/>
  </r>
  <r>
    <n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x v="217"/>
    <b v="1"/>
    <x v="8"/>
    <n v="1.00528"/>
    <n v="13484174.39047619"/>
    <x v="3"/>
    <x v="6"/>
  </r>
  <r>
    <n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x v="33"/>
    <b v="1"/>
    <x v="8"/>
    <n v="1.0046666666666666"/>
    <n v="52786358.928571425"/>
    <x v="3"/>
    <x v="6"/>
  </r>
  <r>
    <n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x v="218"/>
    <b v="1"/>
    <x v="8"/>
    <n v="1.4144600000000001"/>
    <n v="1297999.4941282747"/>
    <x v="3"/>
    <x v="6"/>
  </r>
  <r>
    <n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x v="219"/>
    <b v="1"/>
    <x v="8"/>
    <n v="2.6729166666666666"/>
    <n v="1415404.0602171768"/>
    <x v="3"/>
    <x v="6"/>
  </r>
  <r>
    <n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x v="220"/>
    <b v="1"/>
    <x v="8"/>
    <n v="1.4688749999999999"/>
    <n v="5195653.6934306566"/>
    <x v="3"/>
    <x v="6"/>
  </r>
  <r>
    <n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x v="45"/>
    <b v="1"/>
    <x v="8"/>
    <n v="2.1356000000000002"/>
    <n v="16732605.965517242"/>
    <x v="3"/>
    <x v="6"/>
  </r>
  <r>
    <n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x v="221"/>
    <b v="1"/>
    <x v="8"/>
    <n v="1.2569999999999999"/>
    <n v="14629392.646464646"/>
    <x v="3"/>
    <x v="6"/>
  </r>
  <r>
    <n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x v="222"/>
    <b v="1"/>
    <x v="8"/>
    <n v="1.0446206037108834"/>
    <n v="5199702.4963768115"/>
    <x v="3"/>
    <x v="6"/>
  </r>
  <r>
    <n v="659"/>
    <x v="659"/>
    <s v="Sync up your lifestyle"/>
    <n v="3000"/>
    <x v="481"/>
    <x v="0"/>
    <x v="0"/>
    <x v="0"/>
    <n v="1440339295"/>
    <n v="1437747295"/>
    <b v="0"/>
    <x v="64"/>
    <b v="1"/>
    <x v="8"/>
    <n v="1.0056666666666667"/>
    <n v="68464156.90476191"/>
    <x v="3"/>
    <x v="6"/>
  </r>
  <r>
    <n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x v="59"/>
    <b v="0"/>
    <x v="8"/>
    <n v="3.058E-2"/>
    <n v="78497959.944444448"/>
    <x v="3"/>
    <x v="6"/>
  </r>
  <r>
    <n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x v="82"/>
    <b v="0"/>
    <x v="8"/>
    <n v="9.4999999999999998E-3"/>
    <n v="163849395.44444445"/>
    <x v="3"/>
    <x v="6"/>
  </r>
  <r>
    <n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x v="80"/>
    <b v="0"/>
    <x v="8"/>
    <n v="4.0000000000000001E-3"/>
    <n v="354703061.75"/>
    <x v="3"/>
    <x v="6"/>
  </r>
  <r>
    <n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x v="63"/>
    <b v="0"/>
    <x v="8"/>
    <n v="3.5000000000000001E-3"/>
    <n v="204951208"/>
    <x v="3"/>
    <x v="6"/>
  </r>
  <r>
    <n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x v="60"/>
    <b v="0"/>
    <x v="8"/>
    <n v="7.5333333333333335E-2"/>
    <n v="49184440.517241381"/>
    <x v="3"/>
    <x v="6"/>
  </r>
  <r>
    <n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x v="8"/>
    <b v="0"/>
    <x v="8"/>
    <n v="0.18640000000000001"/>
    <n v="123261921.75"/>
    <x v="3"/>
    <x v="6"/>
  </r>
  <r>
    <n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x v="80"/>
    <b v="0"/>
    <x v="8"/>
    <n v="4.0000000000000003E-5"/>
    <n v="351428374.5"/>
    <x v="3"/>
    <x v="6"/>
  </r>
  <r>
    <n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x v="33"/>
    <b v="0"/>
    <x v="8"/>
    <n v="0.1002"/>
    <n v="52652695.107142858"/>
    <x v="3"/>
    <x v="6"/>
  </r>
  <r>
    <n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x v="20"/>
    <b v="0"/>
    <x v="8"/>
    <n v="4.5600000000000002E-2"/>
    <n v="57099448.880000003"/>
    <x v="3"/>
    <x v="6"/>
  </r>
  <r>
    <n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x v="33"/>
    <b v="0"/>
    <x v="8"/>
    <n v="0.21507499999999999"/>
    <n v="52329473.5"/>
    <x v="3"/>
    <x v="6"/>
  </r>
  <r>
    <n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x v="223"/>
    <b v="0"/>
    <x v="8"/>
    <n v="0.29276666666666668"/>
    <n v="4720703.6129032262"/>
    <x v="3"/>
    <x v="6"/>
  </r>
  <r>
    <n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x v="41"/>
    <b v="0"/>
    <x v="8"/>
    <n v="0.39426666666666665"/>
    <n v="94554390.13333334"/>
    <x v="3"/>
    <x v="6"/>
  </r>
  <r>
    <n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x v="224"/>
    <b v="0"/>
    <x v="8"/>
    <n v="0.21628"/>
    <n v="6592609.1348837214"/>
    <x v="3"/>
    <x v="6"/>
  </r>
  <r>
    <n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x v="83"/>
    <b v="0"/>
    <x v="8"/>
    <n v="2.0500000000000002E-3"/>
    <n v="468571405.66666669"/>
    <x v="3"/>
    <x v="6"/>
  </r>
  <r>
    <n v="674"/>
    <x v="674"/>
    <s v="Listen to sounds by feeling an array of vibrational patterns against your body."/>
    <n v="50000"/>
    <x v="493"/>
    <x v="2"/>
    <x v="0"/>
    <x v="0"/>
    <n v="1407811627"/>
    <n v="1402627627"/>
    <b v="0"/>
    <x v="84"/>
    <b v="0"/>
    <x v="8"/>
    <n v="2.9999999999999997E-4"/>
    <n v="701313813.5"/>
    <x v="3"/>
    <x v="6"/>
  </r>
  <r>
    <n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x v="55"/>
    <b v="0"/>
    <x v="8"/>
    <n v="0.14849999999999999"/>
    <n v="54521492.461538464"/>
    <x v="3"/>
    <x v="6"/>
  </r>
  <r>
    <n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x v="54"/>
    <b v="0"/>
    <x v="8"/>
    <n v="1.4710000000000001E-2"/>
    <n v="59197565.875"/>
    <x v="3"/>
    <x v="6"/>
  </r>
  <r>
    <n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x v="93"/>
    <b v="0"/>
    <x v="8"/>
    <n v="0.25584000000000001"/>
    <n v="15241863.489583334"/>
    <x v="3"/>
    <x v="6"/>
  </r>
  <r>
    <n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x v="57"/>
    <b v="0"/>
    <x v="8"/>
    <n v="3.8206896551724136E-2"/>
    <n v="85954666.941176474"/>
    <x v="3"/>
    <x v="6"/>
  </r>
  <r>
    <n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x v="225"/>
    <b v="0"/>
    <x v="8"/>
    <n v="0.15485964912280703"/>
    <n v="15614222.436170213"/>
    <x v="3"/>
    <x v="6"/>
  </r>
  <r>
    <n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x v="135"/>
    <b v="0"/>
    <x v="8"/>
    <n v="0.25912000000000002"/>
    <n v="10914196.364341086"/>
    <x v="3"/>
    <x v="6"/>
  </r>
  <r>
    <n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x v="29"/>
    <b v="0"/>
    <x v="8"/>
    <n v="4.0000000000000002E-4"/>
    <n v="1474917604"/>
    <x v="3"/>
    <x v="6"/>
  </r>
  <r>
    <n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x v="80"/>
    <b v="0"/>
    <x v="8"/>
    <n v="1.06E-3"/>
    <n v="371730930.5"/>
    <x v="3"/>
    <x v="6"/>
  </r>
  <r>
    <n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x v="83"/>
    <b v="0"/>
    <x v="8"/>
    <n v="8.5142857142857138E-3"/>
    <n v="491497921.33333331"/>
    <x v="3"/>
    <x v="6"/>
  </r>
  <r>
    <n v="684"/>
    <x v="684"/>
    <s v="Arcus gives your fingers super powers."/>
    <n v="320000"/>
    <x v="502"/>
    <x v="2"/>
    <x v="0"/>
    <x v="0"/>
    <n v="1406257200"/>
    <n v="1403176891"/>
    <b v="0"/>
    <x v="125"/>
    <b v="0"/>
    <x v="8"/>
    <n v="7.4837500000000001E-2"/>
    <n v="10393902.896296296"/>
    <x v="3"/>
    <x v="6"/>
  </r>
  <r>
    <n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x v="73"/>
    <b v="0"/>
    <x v="8"/>
    <n v="0.27650000000000002"/>
    <n v="141720767.19999999"/>
    <x v="3"/>
    <x v="6"/>
  </r>
  <r>
    <n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x v="78"/>
    <b v="0"/>
    <x v="8"/>
    <n v="0"/>
    <e v="#DIV/0!"/>
    <x v="3"/>
    <x v="6"/>
  </r>
  <r>
    <n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x v="79"/>
    <b v="0"/>
    <x v="8"/>
    <n v="3.5499999999999997E-2"/>
    <n v="246855608.83333334"/>
    <x v="3"/>
    <x v="6"/>
  </r>
  <r>
    <n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x v="17"/>
    <b v="0"/>
    <x v="8"/>
    <n v="0.72989999999999999"/>
    <n v="40063451.472222224"/>
    <x v="3"/>
    <x v="6"/>
  </r>
  <r>
    <n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x v="226"/>
    <b v="0"/>
    <x v="8"/>
    <n v="0.57648750000000004"/>
    <n v="4398857.4315476194"/>
    <x v="3"/>
    <x v="6"/>
  </r>
  <r>
    <n v="690"/>
    <x v="690"/>
    <s v="A radiation shield for your fitness tracker, smartwatch or other wearable smart device"/>
    <n v="20000"/>
    <x v="507"/>
    <x v="2"/>
    <x v="0"/>
    <x v="0"/>
    <n v="1473400800"/>
    <n v="1469718841"/>
    <b v="0"/>
    <x v="69"/>
    <b v="0"/>
    <x v="8"/>
    <n v="0.1234"/>
    <n v="43227024.735294119"/>
    <x v="3"/>
    <x v="6"/>
  </r>
  <r>
    <n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x v="73"/>
    <b v="0"/>
    <x v="8"/>
    <n v="5.1999999999999998E-3"/>
    <n v="143329204.59999999"/>
    <x v="3"/>
    <x v="6"/>
  </r>
  <r>
    <n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x v="227"/>
    <b v="0"/>
    <x v="8"/>
    <n v="6.5299999999999997E-2"/>
    <n v="7362215.2388059702"/>
    <x v="3"/>
    <x v="6"/>
  </r>
  <r>
    <n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x v="228"/>
    <b v="0"/>
    <x v="8"/>
    <n v="0.35338000000000003"/>
    <n v="4823749.4155405406"/>
    <x v="3"/>
    <x v="6"/>
  </r>
  <r>
    <n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x v="63"/>
    <b v="0"/>
    <x v="8"/>
    <n v="3.933333333333333E-3"/>
    <n v="211910365.57142857"/>
    <x v="3"/>
    <x v="6"/>
  </r>
  <r>
    <n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x v="63"/>
    <b v="0"/>
    <x v="8"/>
    <n v="1.06E-2"/>
    <n v="201738088.57142857"/>
    <x v="3"/>
    <x v="6"/>
  </r>
  <r>
    <n v="696"/>
    <x v="696"/>
    <s v="Show your fidelity by wearing the Trustee rings! Show where you are (at)!"/>
    <n v="175000"/>
    <x v="116"/>
    <x v="2"/>
    <x v="9"/>
    <x v="3"/>
    <n v="1406326502"/>
    <n v="1403734502"/>
    <b v="0"/>
    <x v="29"/>
    <b v="0"/>
    <x v="8"/>
    <n v="5.7142857142857145E-6"/>
    <n v="1403734502"/>
    <x v="3"/>
    <x v="6"/>
  </r>
  <r>
    <n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x v="229"/>
    <b v="0"/>
    <x v="8"/>
    <n v="0.46379999999999999"/>
    <n v="12747427.97368421"/>
    <x v="3"/>
    <x v="6"/>
  </r>
  <r>
    <n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x v="60"/>
    <b v="0"/>
    <x v="8"/>
    <n v="0.15390000000000001"/>
    <n v="48556594.655172415"/>
    <x v="3"/>
    <x v="6"/>
  </r>
  <r>
    <n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x v="230"/>
    <b v="0"/>
    <x v="8"/>
    <n v="0.824221076923077"/>
    <n v="1552723.0876404494"/>
    <x v="3"/>
    <x v="6"/>
  </r>
  <r>
    <n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x v="162"/>
    <b v="0"/>
    <x v="8"/>
    <n v="2.6866666666666667E-2"/>
    <n v="47789480.032258064"/>
    <x v="3"/>
    <x v="6"/>
  </r>
  <r>
    <n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x v="64"/>
    <b v="0"/>
    <x v="8"/>
    <n v="0.26600000000000001"/>
    <n v="66835184.761904761"/>
    <x v="3"/>
    <x v="6"/>
  </r>
  <r>
    <n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x v="77"/>
    <b v="0"/>
    <x v="8"/>
    <n v="0.30813400000000002"/>
    <n v="39930172.621621624"/>
    <x v="3"/>
    <x v="6"/>
  </r>
  <r>
    <n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x v="63"/>
    <b v="0"/>
    <x v="8"/>
    <n v="5.5800000000000002E-2"/>
    <n v="211592992.7142857"/>
    <x v="3"/>
    <x v="6"/>
  </r>
  <r>
    <n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x v="80"/>
    <b v="0"/>
    <x v="8"/>
    <n v="8.7454545454545458E-3"/>
    <n v="370595367"/>
    <x v="3"/>
    <x v="6"/>
  </r>
  <r>
    <n v="705"/>
    <x v="705"/>
    <s v="The closest thing ever to the Holy Grail of wearables technology"/>
    <n v="100000"/>
    <x v="518"/>
    <x v="2"/>
    <x v="9"/>
    <x v="3"/>
    <n v="1484999278"/>
    <n v="1482407278"/>
    <b v="0"/>
    <x v="81"/>
    <b v="0"/>
    <x v="8"/>
    <n v="9.7699999999999992E-3"/>
    <n v="296481455.60000002"/>
    <x v="3"/>
    <x v="6"/>
  </r>
  <r>
    <n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x v="78"/>
    <b v="0"/>
    <x v="8"/>
    <n v="0"/>
    <e v="#DIV/0!"/>
    <x v="3"/>
    <x v="6"/>
  </r>
  <r>
    <n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x v="231"/>
    <b v="0"/>
    <x v="8"/>
    <n v="0.78927352941176465"/>
    <n v="3245241.5065789474"/>
    <x v="3"/>
    <x v="6"/>
  </r>
  <r>
    <n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x v="232"/>
    <b v="0"/>
    <x v="8"/>
    <n v="0.22092500000000001"/>
    <n v="3808760.4336043359"/>
    <x v="3"/>
    <x v="6"/>
  </r>
  <r>
    <n v="709"/>
    <x v="709"/>
    <s v="A &quot;handheld&quot; light, which eases the way you illuminate objects and/or paths."/>
    <n v="15000"/>
    <x v="377"/>
    <x v="2"/>
    <x v="0"/>
    <x v="0"/>
    <n v="1417741159"/>
    <n v="1415149159"/>
    <b v="0"/>
    <x v="84"/>
    <b v="0"/>
    <x v="8"/>
    <n v="4.0666666666666663E-3"/>
    <n v="707574579.5"/>
    <x v="3"/>
    <x v="6"/>
  </r>
  <r>
    <n v="710"/>
    <x v="710"/>
    <s v="Shirts, so technologically advanced, they connect mentally to their audience upon sight."/>
    <n v="1200"/>
    <x v="117"/>
    <x v="2"/>
    <x v="5"/>
    <x v="5"/>
    <n v="1408495440"/>
    <n v="1405640302"/>
    <b v="0"/>
    <x v="78"/>
    <b v="0"/>
    <x v="8"/>
    <n v="0"/>
    <e v="#DIV/0!"/>
    <x v="3"/>
    <x v="6"/>
  </r>
  <r>
    <n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x v="233"/>
    <b v="0"/>
    <x v="8"/>
    <n v="0.33790999999999999"/>
    <n v="4373542.2130177515"/>
    <x v="3"/>
    <x v="6"/>
  </r>
  <r>
    <n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x v="80"/>
    <b v="0"/>
    <x v="8"/>
    <n v="2.1649484536082476E-3"/>
    <n v="363218708"/>
    <x v="3"/>
    <x v="6"/>
  </r>
  <r>
    <n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x v="29"/>
    <b v="0"/>
    <x v="8"/>
    <n v="7.9600000000000001E-3"/>
    <n v="1462538532"/>
    <x v="3"/>
    <x v="6"/>
  </r>
  <r>
    <n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x v="33"/>
    <b v="0"/>
    <x v="8"/>
    <n v="0.14993333333333334"/>
    <n v="52968717.214285716"/>
    <x v="3"/>
    <x v="6"/>
  </r>
  <r>
    <n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x v="8"/>
    <b v="0"/>
    <x v="8"/>
    <n v="5.0509090909090906E-2"/>
    <n v="120269453.33333333"/>
    <x v="3"/>
    <x v="6"/>
  </r>
  <r>
    <n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x v="38"/>
    <b v="0"/>
    <x v="8"/>
    <n v="0.10214285714285715"/>
    <n v="88406956.6875"/>
    <x v="3"/>
    <x v="6"/>
  </r>
  <r>
    <n v="717"/>
    <x v="717"/>
    <s v="Cool air flowing under clothing keeps you cool."/>
    <n v="100000"/>
    <x v="527"/>
    <x v="2"/>
    <x v="0"/>
    <x v="0"/>
    <n v="1409949002"/>
    <n v="1407357002"/>
    <b v="0"/>
    <x v="80"/>
    <b v="0"/>
    <x v="8"/>
    <n v="3.0500000000000002E-3"/>
    <n v="351839250.5"/>
    <x v="3"/>
    <x v="6"/>
  </r>
  <r>
    <n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x v="80"/>
    <b v="0"/>
    <x v="8"/>
    <n v="7.4999999999999997E-3"/>
    <n v="371171061.75"/>
    <x v="3"/>
    <x v="6"/>
  </r>
  <r>
    <n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x v="73"/>
    <b v="0"/>
    <x v="8"/>
    <n v="1.2933333333333333E-2"/>
    <n v="145497947.59999999"/>
    <x v="3"/>
    <x v="6"/>
  </r>
  <r>
    <n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x v="14"/>
    <b v="1"/>
    <x v="9"/>
    <n v="1.4394736842105262"/>
    <n v="32327611.975609757"/>
    <x v="4"/>
    <x v="6"/>
  </r>
  <r>
    <n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x v="46"/>
    <b v="1"/>
    <x v="9"/>
    <n v="1.2210975609756098"/>
    <n v="11790021.907563025"/>
    <x v="4"/>
    <x v="6"/>
  </r>
  <r>
    <n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x v="234"/>
    <b v="1"/>
    <x v="9"/>
    <n v="1.3202400000000001"/>
    <n v="8701442.9934640527"/>
    <x v="4"/>
    <x v="6"/>
  </r>
  <r>
    <n v="723"/>
    <x v="723"/>
    <s v="The Definitive (and Slightly Ridiculous) Guide to Enjoying the 2015 Pro Football Season"/>
    <n v="5000"/>
    <x v="532"/>
    <x v="0"/>
    <x v="0"/>
    <x v="0"/>
    <n v="1438228740"/>
    <n v="1435606549"/>
    <b v="0"/>
    <x v="61"/>
    <b v="1"/>
    <x v="9"/>
    <n v="1.0938000000000001"/>
    <n v="14356065.49"/>
    <x v="4"/>
    <x v="6"/>
  </r>
  <r>
    <n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x v="235"/>
    <b v="1"/>
    <x v="9"/>
    <n v="1.0547157142857144"/>
    <n v="9138847.2937062941"/>
    <x v="4"/>
    <x v="6"/>
  </r>
  <r>
    <n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x v="205"/>
    <b v="1"/>
    <x v="9"/>
    <n v="1.0035000000000001"/>
    <n v="10338763.657142857"/>
    <x v="4"/>
    <x v="6"/>
  </r>
  <r>
    <n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x v="2"/>
    <b v="1"/>
    <x v="9"/>
    <n v="1.014"/>
    <n v="38946756.77142857"/>
    <x v="4"/>
    <x v="6"/>
  </r>
  <r>
    <n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x v="184"/>
    <b v="1"/>
    <x v="9"/>
    <n v="1.5551428571428572"/>
    <n v="9091147.3087248318"/>
    <x v="4"/>
    <x v="6"/>
  </r>
  <r>
    <n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x v="208"/>
    <b v="1"/>
    <x v="9"/>
    <n v="1.05566"/>
    <n v="10077455.053846154"/>
    <x v="4"/>
    <x v="6"/>
  </r>
  <r>
    <n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x v="148"/>
    <b v="1"/>
    <x v="9"/>
    <n v="1.3065"/>
    <n v="11190373.841666667"/>
    <x v="4"/>
    <x v="6"/>
  </r>
  <r>
    <n v="730"/>
    <x v="730"/>
    <s v="A Massive but Cheerful Online Digital Archive of Surfing"/>
    <n v="20000"/>
    <x v="539"/>
    <x v="0"/>
    <x v="0"/>
    <x v="0"/>
    <n v="1323280391"/>
    <n v="1320688391"/>
    <b v="0"/>
    <x v="236"/>
    <b v="1"/>
    <x v="9"/>
    <n v="1.3219000000000001"/>
    <n v="4983729.777358491"/>
    <x v="4"/>
    <x v="6"/>
  </r>
  <r>
    <n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x v="26"/>
    <b v="1"/>
    <x v="9"/>
    <n v="1.26"/>
    <n v="18631728.830985915"/>
    <x v="4"/>
    <x v="6"/>
  </r>
  <r>
    <n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x v="62"/>
    <b v="1"/>
    <x v="9"/>
    <n v="1.6"/>
    <n v="105789650.84615384"/>
    <x v="4"/>
    <x v="6"/>
  </r>
  <r>
    <n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x v="39"/>
    <b v="1"/>
    <x v="9"/>
    <n v="1.2048000000000001"/>
    <n v="8194922.4378698226"/>
    <x v="4"/>
    <x v="6"/>
  </r>
  <r>
    <n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x v="7"/>
    <b v="1"/>
    <x v="9"/>
    <n v="1.2552941176470589"/>
    <n v="25060796.842105262"/>
    <x v="4"/>
    <x v="6"/>
  </r>
  <r>
    <n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x v="194"/>
    <b v="1"/>
    <x v="9"/>
    <n v="1.1440638297872341"/>
    <n v="6178931.6419213973"/>
    <x v="4"/>
    <x v="6"/>
  </r>
  <r>
    <n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x v="52"/>
    <b v="1"/>
    <x v="9"/>
    <n v="3.151388888888889"/>
    <n v="12808587.407407407"/>
    <x v="4"/>
    <x v="6"/>
  </r>
  <r>
    <n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x v="52"/>
    <b v="1"/>
    <x v="9"/>
    <n v="1.224"/>
    <n v="12878620.25"/>
    <x v="4"/>
    <x v="6"/>
  </r>
  <r>
    <n v="738"/>
    <x v="738"/>
    <s v="The true story of a child's struggle with hunger, poverty, and war in El Salvador."/>
    <n v="1500"/>
    <x v="547"/>
    <x v="0"/>
    <x v="0"/>
    <x v="0"/>
    <n v="1417409940"/>
    <n v="1414765794"/>
    <b v="0"/>
    <x v="14"/>
    <b v="1"/>
    <x v="9"/>
    <n v="1.0673333333333332"/>
    <n v="34506482.780487806"/>
    <x v="4"/>
    <x v="6"/>
  </r>
  <r>
    <n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x v="237"/>
    <b v="1"/>
    <x v="9"/>
    <n v="1.5833333333333333"/>
    <n v="10107247.690647483"/>
    <x v="4"/>
    <x v="6"/>
  </r>
  <r>
    <n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x v="10"/>
    <b v="1"/>
    <x v="9"/>
    <n v="1.0740000000000001"/>
    <n v="75455151.684210524"/>
    <x v="4"/>
    <x v="6"/>
  </r>
  <r>
    <n v="741"/>
    <x v="741"/>
    <s v="A revolutionary digital mapping project of the Vilna Ghetto"/>
    <n v="13000"/>
    <x v="550"/>
    <x v="0"/>
    <x v="0"/>
    <x v="0"/>
    <n v="1370964806"/>
    <n v="1367940806"/>
    <b v="0"/>
    <x v="225"/>
    <b v="1"/>
    <x v="9"/>
    <n v="1.0226"/>
    <n v="14552561.765957447"/>
    <x v="4"/>
    <x v="6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x v="23"/>
    <b v="1"/>
    <x v="9"/>
    <n v="1.1071428571428572"/>
    <n v="60558578.782608695"/>
    <x v="4"/>
    <x v="6"/>
  </r>
  <r>
    <n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x v="41"/>
    <b v="1"/>
    <x v="9"/>
    <n v="1.48"/>
    <n v="88829045.666666672"/>
    <x v="4"/>
    <x v="6"/>
  </r>
  <r>
    <n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x v="95"/>
    <b v="1"/>
    <x v="9"/>
    <n v="1.0232000000000001"/>
    <n v="21820121.016129032"/>
    <x v="4"/>
    <x v="6"/>
  </r>
  <r>
    <n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x v="142"/>
    <b v="1"/>
    <x v="9"/>
    <n v="1.7909909909909909"/>
    <n v="18445900.608108107"/>
    <x v="4"/>
    <x v="6"/>
  </r>
  <r>
    <n v="746"/>
    <x v="746"/>
    <s v="This is a book of letters. Letters to our body parts."/>
    <n v="2987"/>
    <x v="555"/>
    <x v="0"/>
    <x v="0"/>
    <x v="0"/>
    <n v="1348372740"/>
    <n v="1346806909"/>
    <b v="0"/>
    <x v="174"/>
    <b v="1"/>
    <x v="9"/>
    <n v="1.1108135252761968"/>
    <n v="13884607.30927835"/>
    <x v="4"/>
    <x v="6"/>
  </r>
  <r>
    <n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x v="165"/>
    <b v="1"/>
    <x v="9"/>
    <n v="1.0004285714285714"/>
    <n v="25793618.527272727"/>
    <x v="4"/>
    <x v="6"/>
  </r>
  <r>
    <n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x v="34"/>
    <b v="1"/>
    <x v="9"/>
    <n v="1.0024999999999999"/>
    <n v="31934317.40909091"/>
    <x v="4"/>
    <x v="6"/>
  </r>
  <r>
    <n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x v="238"/>
    <b v="1"/>
    <x v="9"/>
    <n v="1.0556000000000001"/>
    <n v="13482281.181818182"/>
    <x v="4"/>
    <x v="6"/>
  </r>
  <r>
    <n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x v="211"/>
    <b v="1"/>
    <x v="9"/>
    <n v="1.0258775877587758"/>
    <n v="23036404.610169493"/>
    <x v="4"/>
    <x v="6"/>
  </r>
  <r>
    <n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x v="95"/>
    <b v="1"/>
    <x v="9"/>
    <n v="1.1850000000000001"/>
    <n v="21104775.403225806"/>
    <x v="4"/>
    <x v="6"/>
  </r>
  <r>
    <n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x v="217"/>
    <b v="1"/>
    <x v="9"/>
    <n v="1.117"/>
    <n v="14046518.257142857"/>
    <x v="4"/>
    <x v="6"/>
  </r>
  <r>
    <n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x v="55"/>
    <b v="1"/>
    <x v="9"/>
    <n v="1.28"/>
    <n v="54666576.57692308"/>
    <x v="4"/>
    <x v="6"/>
  </r>
  <r>
    <n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x v="72"/>
    <b v="1"/>
    <x v="9"/>
    <n v="1.0375000000000001"/>
    <n v="27649320.836734693"/>
    <x v="4"/>
    <x v="6"/>
  </r>
  <r>
    <n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x v="32"/>
    <b v="1"/>
    <x v="9"/>
    <n v="1.0190760000000001"/>
    <n v="20093851.132352941"/>
    <x v="4"/>
    <x v="6"/>
  </r>
  <r>
    <n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x v="19"/>
    <b v="1"/>
    <x v="9"/>
    <n v="1.177142857142857"/>
    <n v="58994575.409090906"/>
    <x v="4"/>
    <x v="6"/>
  </r>
  <r>
    <n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x v="59"/>
    <b v="1"/>
    <x v="9"/>
    <n v="2.38"/>
    <n v="75197061.888888896"/>
    <x v="4"/>
    <x v="6"/>
  </r>
  <r>
    <n v="758"/>
    <x v="758"/>
    <s v="I am publishing my book, Waiting on Humanity and need some finishing funds to do so."/>
    <n v="2500"/>
    <x v="567"/>
    <x v="0"/>
    <x v="0"/>
    <x v="0"/>
    <n v="1286568268"/>
    <n v="1283976268"/>
    <b v="0"/>
    <x v="10"/>
    <b v="1"/>
    <x v="9"/>
    <n v="1.02"/>
    <n v="67577698.315789476"/>
    <x v="4"/>
    <x v="6"/>
  </r>
  <r>
    <n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x v="221"/>
    <b v="1"/>
    <x v="9"/>
    <n v="1.0192000000000001"/>
    <n v="14155924.636363637"/>
    <x v="4"/>
    <x v="6"/>
  </r>
  <r>
    <n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x v="78"/>
    <b v="0"/>
    <x v="10"/>
    <n v="0"/>
    <e v="#DIV/0!"/>
    <x v="5"/>
    <x v="6"/>
  </r>
  <r>
    <n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x v="79"/>
    <b v="0"/>
    <x v="10"/>
    <n v="4.7E-2"/>
    <n v="231462021"/>
    <x v="5"/>
    <x v="6"/>
  </r>
  <r>
    <n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x v="78"/>
    <b v="0"/>
    <x v="10"/>
    <n v="0"/>
    <e v="#DIV/0!"/>
    <x v="5"/>
    <x v="6"/>
  </r>
  <r>
    <n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x v="29"/>
    <b v="0"/>
    <x v="10"/>
    <n v="1.1655011655011655E-3"/>
    <n v="1373971408"/>
    <x v="5"/>
    <x v="6"/>
  </r>
  <r>
    <n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x v="78"/>
    <b v="0"/>
    <x v="10"/>
    <n v="0"/>
    <e v="#DIV/0!"/>
    <x v="5"/>
    <x v="6"/>
  </r>
  <r>
    <n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x v="34"/>
    <b v="0"/>
    <x v="10"/>
    <n v="0.36014285714285715"/>
    <n v="32071174.636363637"/>
    <x v="5"/>
    <x v="6"/>
  </r>
  <r>
    <n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x v="78"/>
    <b v="0"/>
    <x v="10"/>
    <n v="0"/>
    <e v="#DIV/0!"/>
    <x v="5"/>
    <x v="6"/>
  </r>
  <r>
    <n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x v="83"/>
    <b v="0"/>
    <x v="10"/>
    <n v="3.5400000000000001E-2"/>
    <n v="476528936.66666669"/>
    <x v="5"/>
    <x v="6"/>
  </r>
  <r>
    <n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x v="78"/>
    <b v="0"/>
    <x v="10"/>
    <n v="0"/>
    <e v="#DIV/0!"/>
    <x v="5"/>
    <x v="6"/>
  </r>
  <r>
    <n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x v="47"/>
    <b v="0"/>
    <x v="10"/>
    <n v="0.41399999999999998"/>
    <n v="26644424.884615384"/>
    <x v="5"/>
    <x v="6"/>
  </r>
  <r>
    <n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x v="78"/>
    <b v="0"/>
    <x v="10"/>
    <n v="0"/>
    <e v="#DIV/0!"/>
    <x v="5"/>
    <x v="6"/>
  </r>
  <r>
    <n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x v="29"/>
    <b v="0"/>
    <x v="10"/>
    <n v="2.631578947368421E-4"/>
    <n v="1449863202"/>
    <x v="5"/>
    <x v="6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x v="29"/>
    <b v="0"/>
    <x v="10"/>
    <n v="3.3333333333333333E-2"/>
    <n v="1252718519"/>
    <x v="5"/>
    <x v="6"/>
  </r>
  <r>
    <n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x v="84"/>
    <b v="0"/>
    <x v="10"/>
    <n v="8.5129023676509714E-3"/>
    <n v="714170992.5"/>
    <x v="5"/>
    <x v="6"/>
  </r>
  <r>
    <n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x v="82"/>
    <b v="0"/>
    <x v="10"/>
    <n v="0.70199999999999996"/>
    <n v="154509890.8888889"/>
    <x v="5"/>
    <x v="6"/>
  </r>
  <r>
    <n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x v="81"/>
    <b v="0"/>
    <x v="10"/>
    <n v="1.7000000000000001E-2"/>
    <n v="264281359"/>
    <x v="5"/>
    <x v="6"/>
  </r>
  <r>
    <n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x v="7"/>
    <b v="0"/>
    <x v="10"/>
    <n v="0.51400000000000001"/>
    <n v="25285923.596491229"/>
    <x v="5"/>
    <x v="6"/>
  </r>
  <r>
    <n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x v="83"/>
    <b v="0"/>
    <x v="10"/>
    <n v="7.0000000000000001E-3"/>
    <n v="457573859"/>
    <x v="5"/>
    <x v="6"/>
  </r>
  <r>
    <n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x v="29"/>
    <b v="0"/>
    <x v="10"/>
    <n v="4.0000000000000001E-3"/>
    <n v="1396284680"/>
    <x v="5"/>
    <x v="6"/>
  </r>
  <r>
    <n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x v="79"/>
    <b v="0"/>
    <x v="10"/>
    <n v="2.6666666666666668E-2"/>
    <n v="214094650.83333334"/>
    <x v="5"/>
    <x v="6"/>
  </r>
  <r>
    <n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x v="74"/>
    <b v="1"/>
    <x v="11"/>
    <n v="1.04"/>
    <n v="48216556.481481485"/>
    <x v="6"/>
    <x v="6"/>
  </r>
  <r>
    <n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x v="20"/>
    <b v="1"/>
    <x v="11"/>
    <n v="1.3315375"/>
    <n v="54722306.960000001"/>
    <x v="6"/>
    <x v="6"/>
  </r>
  <r>
    <n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x v="25"/>
    <b v="1"/>
    <x v="11"/>
    <n v="1"/>
    <n v="95951878.714285716"/>
    <x v="6"/>
    <x v="6"/>
  </r>
  <r>
    <n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x v="2"/>
    <b v="1"/>
    <x v="11"/>
    <n v="1.4813333333333334"/>
    <n v="38062344.257142857"/>
    <x v="6"/>
    <x v="6"/>
  </r>
  <r>
    <n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x v="73"/>
    <b v="1"/>
    <x v="11"/>
    <n v="1.0249999999999999"/>
    <n v="139157131.90000001"/>
    <x v="6"/>
    <x v="6"/>
  </r>
  <r>
    <n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x v="60"/>
    <b v="1"/>
    <x v="11"/>
    <n v="1.8062799999999999"/>
    <n v="46878238.448275864"/>
    <x v="6"/>
    <x v="6"/>
  </r>
  <r>
    <n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x v="34"/>
    <b v="1"/>
    <x v="11"/>
    <n v="1.4279999999999999"/>
    <n v="30267600.772727273"/>
    <x v="6"/>
    <x v="6"/>
  </r>
  <r>
    <n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x v="57"/>
    <b v="1"/>
    <x v="11"/>
    <n v="1.1416666666666666"/>
    <n v="81219189.764705881"/>
    <x v="6"/>
    <x v="6"/>
  </r>
  <r>
    <n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x v="69"/>
    <b v="1"/>
    <x v="11"/>
    <n v="2.03505"/>
    <n v="39362840.823529415"/>
    <x v="6"/>
    <x v="6"/>
  </r>
  <r>
    <n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x v="25"/>
    <b v="1"/>
    <x v="11"/>
    <n v="1.0941176470588236"/>
    <n v="96941948.571428567"/>
    <x v="6"/>
    <x v="6"/>
  </r>
  <r>
    <n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x v="239"/>
    <b v="1"/>
    <x v="11"/>
    <n v="1.443746"/>
    <n v="8699288.07051282"/>
    <x v="6"/>
    <x v="6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x v="130"/>
    <b v="1"/>
    <x v="11"/>
    <n v="1.0386666666666666"/>
    <n v="10792426.921875"/>
    <x v="6"/>
    <x v="6"/>
  </r>
  <r>
    <n v="792"/>
    <x v="792"/>
    <s v="Rock n' Roll about the intersection of lies and belief: the Believable Lie."/>
    <n v="2500"/>
    <x v="589"/>
    <x v="0"/>
    <x v="0"/>
    <x v="0"/>
    <n v="1383861483"/>
    <n v="1381265883"/>
    <b v="0"/>
    <x v="65"/>
    <b v="1"/>
    <x v="11"/>
    <n v="1.0044440000000001"/>
    <n v="23021098.050000001"/>
    <x v="6"/>
    <x v="6"/>
  </r>
  <r>
    <n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x v="58"/>
    <b v="1"/>
    <x v="11"/>
    <n v="1.0277927272727272"/>
    <n v="42859101.375"/>
    <x v="6"/>
    <x v="6"/>
  </r>
  <r>
    <n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x v="28"/>
    <b v="1"/>
    <x v="11"/>
    <n v="1.0531250000000001"/>
    <n v="24725259.188679244"/>
    <x v="6"/>
    <x v="6"/>
  </r>
  <r>
    <n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x v="192"/>
    <b v="1"/>
    <x v="11"/>
    <n v="1.1178571428571429"/>
    <n v="7228774.8152173916"/>
    <x v="6"/>
    <x v="6"/>
  </r>
  <r>
    <n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x v="240"/>
    <b v="1"/>
    <x v="11"/>
    <n v="1.0135000000000001"/>
    <n v="15296527.611111112"/>
    <x v="6"/>
    <x v="6"/>
  </r>
  <r>
    <n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x v="26"/>
    <b v="1"/>
    <x v="11"/>
    <n v="1.0753333333333333"/>
    <n v="18774347.718309861"/>
    <x v="6"/>
    <x v="6"/>
  </r>
  <r>
    <n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x v="45"/>
    <b v="1"/>
    <x v="11"/>
    <n v="1.1488571428571428"/>
    <n v="16201082.609195402"/>
    <x v="6"/>
    <x v="6"/>
  </r>
  <r>
    <n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x v="33"/>
    <b v="1"/>
    <x v="11"/>
    <n v="1.0002"/>
    <n v="47605373.071428575"/>
    <x v="6"/>
    <x v="6"/>
  </r>
  <r>
    <n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x v="66"/>
    <b v="1"/>
    <x v="11"/>
    <n v="1.5213333333333334"/>
    <n v="25139983.107142858"/>
    <x v="6"/>
    <x v="6"/>
  </r>
  <r>
    <n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x v="13"/>
    <b v="1"/>
    <x v="11"/>
    <n v="1.1152149999999998"/>
    <n v="25626570.980392158"/>
    <x v="6"/>
    <x v="6"/>
  </r>
  <r>
    <n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x v="11"/>
    <b v="1"/>
    <x v="11"/>
    <n v="1.0133333333333334"/>
    <n v="17918233.653333332"/>
    <x v="6"/>
    <x v="6"/>
  </r>
  <r>
    <n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x v="44"/>
    <b v="1"/>
    <x v="11"/>
    <n v="1.232608695652174"/>
    <n v="34325696.789473683"/>
    <x v="6"/>
    <x v="6"/>
  </r>
  <r>
    <n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x v="59"/>
    <b v="1"/>
    <x v="11"/>
    <n v="1"/>
    <n v="72773307"/>
    <x v="6"/>
    <x v="6"/>
  </r>
  <r>
    <n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x v="241"/>
    <b v="1"/>
    <x v="11"/>
    <n v="1.05"/>
    <n v="24194916.888888888"/>
    <x v="6"/>
    <x v="6"/>
  </r>
  <r>
    <n v="806"/>
    <x v="806"/>
    <s v="Help Golden Animals finish their NEW Album!"/>
    <n v="8000"/>
    <x v="603"/>
    <x v="0"/>
    <x v="0"/>
    <x v="0"/>
    <n v="1315413339"/>
    <n v="1312821339"/>
    <b v="0"/>
    <x v="26"/>
    <b v="1"/>
    <x v="11"/>
    <n v="1.0443750000000001"/>
    <n v="18490441.394366197"/>
    <x v="6"/>
    <x v="6"/>
  </r>
  <r>
    <n v="807"/>
    <x v="807"/>
    <s v="Join the Sic Vita family and lend a hand as we create a new album!"/>
    <n v="4000"/>
    <x v="604"/>
    <x v="0"/>
    <x v="0"/>
    <x v="0"/>
    <n v="1488333600"/>
    <n v="1485270311"/>
    <b v="0"/>
    <x v="7"/>
    <b v="1"/>
    <x v="11"/>
    <n v="1.05125"/>
    <n v="26057373.877192982"/>
    <x v="6"/>
    <x v="6"/>
  </r>
  <r>
    <n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x v="68"/>
    <b v="1"/>
    <x v="11"/>
    <n v="1"/>
    <n v="32938695.023255814"/>
    <x v="6"/>
    <x v="6"/>
  </r>
  <r>
    <n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x v="47"/>
    <b v="1"/>
    <x v="11"/>
    <n v="1.03775"/>
    <n v="26684031.346153848"/>
    <x v="6"/>
    <x v="6"/>
  </r>
  <r>
    <n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x v="74"/>
    <b v="1"/>
    <x v="11"/>
    <n v="1.05"/>
    <n v="49772980.074074075"/>
    <x v="6"/>
    <x v="6"/>
  </r>
  <r>
    <n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x v="8"/>
    <b v="1"/>
    <x v="11"/>
    <n v="1.04"/>
    <n v="114297433.5"/>
    <x v="6"/>
    <x v="6"/>
  </r>
  <r>
    <n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x v="51"/>
    <b v="1"/>
    <x v="11"/>
    <n v="1.5183333333333333"/>
    <n v="41139537.939393938"/>
    <x v="6"/>
    <x v="6"/>
  </r>
  <r>
    <n v="813"/>
    <x v="813"/>
    <s v="A pre order campaign to fund the pressing of our second full length vinyl LP"/>
    <n v="1500"/>
    <x v="609"/>
    <x v="0"/>
    <x v="0"/>
    <x v="0"/>
    <n v="1342825365"/>
    <n v="1340233365"/>
    <b v="0"/>
    <x v="93"/>
    <b v="1"/>
    <x v="11"/>
    <n v="1.59996"/>
    <n v="13960764.21875"/>
    <x v="6"/>
    <x v="6"/>
  </r>
  <r>
    <n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x v="33"/>
    <b v="1"/>
    <x v="11"/>
    <n v="1.2729999999999999"/>
    <n v="46627435.75"/>
    <x v="6"/>
    <x v="6"/>
  </r>
  <r>
    <n v="815"/>
    <x v="815"/>
    <s v="Be a part of helping The Early Reset finish their new 7 song EP."/>
    <n v="4000"/>
    <x v="611"/>
    <x v="0"/>
    <x v="0"/>
    <x v="0"/>
    <n v="1414879303"/>
    <n v="1412287303"/>
    <b v="0"/>
    <x v="68"/>
    <b v="1"/>
    <x v="11"/>
    <n v="1.07"/>
    <n v="32843890.767441861"/>
    <x v="6"/>
    <x v="6"/>
  </r>
  <r>
    <n v="816"/>
    <x v="816"/>
    <s v="Friends and Family have an album for you. They need your help to release it to the world."/>
    <n v="7000"/>
    <x v="612"/>
    <x v="0"/>
    <x v="0"/>
    <x v="0"/>
    <n v="1365489000"/>
    <n v="1362776043"/>
    <b v="0"/>
    <x v="242"/>
    <b v="1"/>
    <x v="11"/>
    <n v="1.1512214285714286"/>
    <n v="6647688.0146341464"/>
    <x v="6"/>
    <x v="6"/>
  </r>
  <r>
    <n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x v="23"/>
    <b v="1"/>
    <x v="11"/>
    <n v="1.3711066666666665"/>
    <n v="57687400.478260867"/>
    <x v="6"/>
    <x v="6"/>
  </r>
  <r>
    <n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x v="10"/>
    <b v="1"/>
    <x v="11"/>
    <n v="1.5571428571428572"/>
    <n v="70720141.105263159"/>
    <x v="6"/>
    <x v="6"/>
  </r>
  <r>
    <n v="819"/>
    <x v="819"/>
    <s v="We are touring the Southeast in support of our new EP"/>
    <n v="400"/>
    <x v="140"/>
    <x v="0"/>
    <x v="0"/>
    <x v="0"/>
    <n v="1387601040"/>
    <n v="1386806254"/>
    <b v="0"/>
    <x v="25"/>
    <b v="1"/>
    <x v="11"/>
    <n v="1.0874999999999999"/>
    <n v="99057589.571428567"/>
    <x v="6"/>
    <x v="6"/>
  </r>
  <r>
    <n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x v="44"/>
    <b v="1"/>
    <x v="11"/>
    <n v="1.3405"/>
    <n v="36833324.789473683"/>
    <x v="6"/>
    <x v="6"/>
  </r>
  <r>
    <n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x v="76"/>
    <b v="1"/>
    <x v="11"/>
    <n v="1"/>
    <n v="18304529.03846154"/>
    <x v="6"/>
    <x v="6"/>
  </r>
  <r>
    <n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x v="50"/>
    <b v="1"/>
    <x v="11"/>
    <n v="1.1916666666666667"/>
    <n v="19520073.188405797"/>
    <x v="6"/>
    <x v="6"/>
  </r>
  <r>
    <n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x v="51"/>
    <b v="1"/>
    <x v="11"/>
    <n v="1.7949999999999999"/>
    <n v="43165892.484848484"/>
    <x v="6"/>
    <x v="6"/>
  </r>
  <r>
    <n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x v="241"/>
    <b v="1"/>
    <x v="11"/>
    <n v="1.3438124999999999"/>
    <n v="23489987.370370369"/>
    <x v="6"/>
    <x v="6"/>
  </r>
  <r>
    <n v="825"/>
    <x v="825"/>
    <s v="Kickstarting Kill Freeman independently. Help fund the New Record, Video and Live Shows."/>
    <n v="12500"/>
    <x v="620"/>
    <x v="0"/>
    <x v="0"/>
    <x v="0"/>
    <n v="1351495284"/>
    <n v="1349335284"/>
    <b v="0"/>
    <x v="221"/>
    <b v="1"/>
    <x v="11"/>
    <n v="1.0043200000000001"/>
    <n v="13629649.333333334"/>
    <x v="6"/>
    <x v="6"/>
  </r>
  <r>
    <n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x v="72"/>
    <b v="1"/>
    <x v="11"/>
    <n v="1.0145454545454546"/>
    <n v="27161406.734693877"/>
    <x v="6"/>
    <x v="6"/>
  </r>
  <r>
    <n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x v="202"/>
    <b v="1"/>
    <x v="11"/>
    <n v="1.0333333333333334"/>
    <n v="120633827.90909091"/>
    <x v="6"/>
    <x v="6"/>
  </r>
  <r>
    <n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x v="44"/>
    <b v="1"/>
    <x v="11"/>
    <n v="1.07"/>
    <n v="35251315.315789476"/>
    <x v="6"/>
    <x v="6"/>
  </r>
  <r>
    <n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x v="38"/>
    <b v="1"/>
    <x v="11"/>
    <n v="1.04"/>
    <n v="91453327.5"/>
    <x v="6"/>
    <x v="6"/>
  </r>
  <r>
    <n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x v="58"/>
    <b v="1"/>
    <x v="11"/>
    <n v="1.0783333333333334"/>
    <n v="42542619.53125"/>
    <x v="6"/>
    <x v="6"/>
  </r>
  <r>
    <n v="831"/>
    <x v="831"/>
    <s v="7Horse is a new band with a self-funded album and a show they want to rock in your town!"/>
    <n v="1500"/>
    <x v="98"/>
    <x v="0"/>
    <x v="0"/>
    <x v="0"/>
    <n v="1335540694"/>
    <n v="1332948694"/>
    <b v="0"/>
    <x v="9"/>
    <b v="1"/>
    <x v="11"/>
    <n v="2.3333333333333335"/>
    <n v="66647434.700000003"/>
    <x v="6"/>
    <x v="6"/>
  </r>
  <r>
    <n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x v="243"/>
    <b v="1"/>
    <x v="11"/>
    <n v="1.0060706666666666"/>
    <n v="8584274.9025974032"/>
    <x v="6"/>
    <x v="6"/>
  </r>
  <r>
    <n v="833"/>
    <x v="833"/>
    <s v="This is an American rock album."/>
    <n v="6000"/>
    <x v="627"/>
    <x v="0"/>
    <x v="0"/>
    <x v="0"/>
    <n v="1397941475"/>
    <n v="1395349475"/>
    <b v="0"/>
    <x v="14"/>
    <b v="1"/>
    <x v="11"/>
    <n v="1.0166666666666666"/>
    <n v="34032914.024390243"/>
    <x v="6"/>
    <x v="6"/>
  </r>
  <r>
    <n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x v="11"/>
    <b v="1"/>
    <x v="11"/>
    <n v="1.3101818181818181"/>
    <n v="18263603.893333334"/>
    <x v="6"/>
    <x v="6"/>
  </r>
  <r>
    <n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x v="244"/>
    <b v="1"/>
    <x v="11"/>
    <n v="1.1725000000000001"/>
    <n v="33342748.949999999"/>
    <x v="6"/>
    <x v="6"/>
  </r>
  <r>
    <n v="836"/>
    <x v="836"/>
    <s v="An album you can bring home to mom."/>
    <n v="5000"/>
    <x v="630"/>
    <x v="0"/>
    <x v="0"/>
    <x v="0"/>
    <n v="1381108918"/>
    <n v="1378516918"/>
    <b v="0"/>
    <x v="67"/>
    <b v="1"/>
    <x v="11"/>
    <n v="1.009304"/>
    <n v="29967759.086956523"/>
    <x v="6"/>
    <x v="6"/>
  </r>
  <r>
    <n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x v="95"/>
    <b v="1"/>
    <x v="11"/>
    <n v="1.218"/>
    <n v="22522526.806451611"/>
    <x v="6"/>
    <x v="6"/>
  </r>
  <r>
    <n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x v="42"/>
    <b v="1"/>
    <x v="11"/>
    <n v="1.454"/>
    <n v="21708917.786885247"/>
    <x v="6"/>
    <x v="6"/>
  </r>
  <r>
    <n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x v="93"/>
    <b v="1"/>
    <x v="11"/>
    <n v="1.166166"/>
    <n v="14018187.041666666"/>
    <x v="6"/>
    <x v="6"/>
  </r>
  <r>
    <n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x v="245"/>
    <b v="1"/>
    <x v="12"/>
    <n v="1.2041660000000001"/>
    <n v="7747909.4052631576"/>
    <x v="7"/>
    <x v="6"/>
  </r>
  <r>
    <n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x v="225"/>
    <b v="1"/>
    <x v="12"/>
    <n v="1.0132000000000001"/>
    <n v="15032532.585106382"/>
    <x v="7"/>
    <x v="6"/>
  </r>
  <r>
    <n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x v="70"/>
    <b v="1"/>
    <x v="12"/>
    <n v="1.0431999999999999"/>
    <n v="35352204.692307696"/>
    <x v="7"/>
    <x v="6"/>
  </r>
  <r>
    <n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x v="246"/>
    <b v="1"/>
    <x v="12"/>
    <n v="2.6713333333333331"/>
    <n v="11651249.448818898"/>
    <x v="7"/>
    <x v="6"/>
  </r>
  <r>
    <n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x v="180"/>
    <b v="1"/>
    <x v="12"/>
    <n v="1.9413333333333334"/>
    <n v="8877292.779874213"/>
    <x v="7"/>
    <x v="6"/>
  </r>
  <r>
    <n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x v="247"/>
    <b v="1"/>
    <x v="12"/>
    <n v="1.203802"/>
    <n v="8302798.8474576268"/>
    <x v="7"/>
    <x v="6"/>
  </r>
  <r>
    <n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x v="5"/>
    <b v="1"/>
    <x v="12"/>
    <n v="1.2200090909090908"/>
    <n v="29643273.510638297"/>
    <x v="7"/>
    <x v="6"/>
  </r>
  <r>
    <n v="847"/>
    <x v="847"/>
    <s v="MUSIC WITH MEANING!  MUSIC THAT MATTERS!!!"/>
    <n v="10"/>
    <x v="115"/>
    <x v="0"/>
    <x v="0"/>
    <x v="0"/>
    <n v="1436555376"/>
    <n v="1433963376"/>
    <b v="0"/>
    <x v="29"/>
    <b v="1"/>
    <x v="12"/>
    <n v="1"/>
    <n v="1433963376"/>
    <x v="7"/>
    <x v="6"/>
  </r>
  <r>
    <n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x v="38"/>
    <b v="1"/>
    <x v="12"/>
    <n v="1"/>
    <n v="89152877.0625"/>
    <x v="7"/>
    <x v="6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x v="248"/>
    <b v="1"/>
    <x v="12"/>
    <n v="1.1990000000000001"/>
    <n v="12383110.12173913"/>
    <x v="7"/>
    <x v="6"/>
  </r>
  <r>
    <n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x v="182"/>
    <b v="1"/>
    <x v="12"/>
    <n v="1.55175"/>
    <n v="10968140.729323309"/>
    <x v="7"/>
    <x v="6"/>
  </r>
  <r>
    <n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x v="16"/>
    <b v="1"/>
    <x v="12"/>
    <n v="1.3045"/>
    <n v="20925932.185714286"/>
    <x v="7"/>
    <x v="6"/>
  </r>
  <r>
    <n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x v="95"/>
    <b v="1"/>
    <x v="12"/>
    <n v="1.0497142857142858"/>
    <n v="23812683.790322579"/>
    <x v="7"/>
    <x v="6"/>
  </r>
  <r>
    <n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x v="73"/>
    <b v="1"/>
    <x v="12"/>
    <n v="1"/>
    <n v="142152470.90000001"/>
    <x v="7"/>
    <x v="6"/>
  </r>
  <r>
    <n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x v="249"/>
    <b v="1"/>
    <x v="12"/>
    <n v="1.1822050359712231"/>
    <n v="2966552.1963927858"/>
    <x v="7"/>
    <x v="6"/>
  </r>
  <r>
    <n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x v="5"/>
    <b v="1"/>
    <x v="12"/>
    <n v="1.0344827586206897"/>
    <n v="31207174.829787236"/>
    <x v="7"/>
    <x v="6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x v="33"/>
    <b v="1"/>
    <x v="12"/>
    <n v="2.1800000000000002"/>
    <n v="52581534.142857142"/>
    <x v="7"/>
    <x v="6"/>
  </r>
  <r>
    <n v="857"/>
    <x v="857"/>
    <s v="Modern Post-Hardcore/Electro music (Hardstyle, EDM, Trap, Dubstep, Dembow, House)."/>
    <n v="1200"/>
    <x v="647"/>
    <x v="0"/>
    <x v="3"/>
    <x v="3"/>
    <n v="1448463431"/>
    <n v="1444831031"/>
    <b v="0"/>
    <x v="54"/>
    <b v="1"/>
    <x v="12"/>
    <n v="1"/>
    <n v="60201292.958333336"/>
    <x v="7"/>
    <x v="6"/>
  </r>
  <r>
    <n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x v="88"/>
    <b v="1"/>
    <x v="12"/>
    <n v="1.4400583333333332"/>
    <n v="18770110.763157893"/>
    <x v="7"/>
    <x v="6"/>
  </r>
  <r>
    <n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x v="15"/>
    <b v="1"/>
    <x v="12"/>
    <n v="1.0467500000000001"/>
    <n v="14599678.24489796"/>
    <x v="7"/>
    <x v="6"/>
  </r>
  <r>
    <n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x v="53"/>
    <b v="0"/>
    <x v="13"/>
    <n v="0.18142857142857144"/>
    <n v="28802669.020833332"/>
    <x v="8"/>
    <x v="6"/>
  </r>
  <r>
    <n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x v="84"/>
    <b v="0"/>
    <x v="13"/>
    <n v="2.2444444444444444E-2"/>
    <n v="735737702"/>
    <x v="8"/>
    <x v="6"/>
  </r>
  <r>
    <n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x v="80"/>
    <b v="0"/>
    <x v="13"/>
    <n v="3.3999999999999998E-3"/>
    <n v="345395987"/>
    <x v="8"/>
    <x v="6"/>
  </r>
  <r>
    <n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x v="81"/>
    <b v="0"/>
    <x v="13"/>
    <n v="4.4999999999999998E-2"/>
    <n v="265284593.19999999"/>
    <x v="8"/>
    <x v="6"/>
  </r>
  <r>
    <n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x v="1"/>
    <b v="0"/>
    <x v="13"/>
    <n v="0.41538461538461541"/>
    <n v="17468228.329113923"/>
    <x v="8"/>
    <x v="6"/>
  </r>
  <r>
    <n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x v="84"/>
    <b v="0"/>
    <x v="13"/>
    <n v="2.0454545454545454E-2"/>
    <n v="676588598.5"/>
    <x v="8"/>
    <x v="6"/>
  </r>
  <r>
    <n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x v="202"/>
    <b v="0"/>
    <x v="13"/>
    <n v="0.18285714285714286"/>
    <n v="129259410.72727273"/>
    <x v="8"/>
    <x v="6"/>
  </r>
  <r>
    <n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x v="202"/>
    <b v="0"/>
    <x v="13"/>
    <n v="0.2402"/>
    <n v="114040973.27272727"/>
    <x v="8"/>
    <x v="6"/>
  </r>
  <r>
    <n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x v="29"/>
    <b v="0"/>
    <x v="13"/>
    <n v="1.1111111111111111E-3"/>
    <n v="1386463198"/>
    <x v="8"/>
    <x v="6"/>
  </r>
  <r>
    <n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x v="83"/>
    <b v="0"/>
    <x v="13"/>
    <n v="0.11818181818181818"/>
    <n v="454286752.33333331"/>
    <x v="8"/>
    <x v="6"/>
  </r>
  <r>
    <n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x v="81"/>
    <b v="0"/>
    <x v="13"/>
    <n v="3.0999999999999999E-3"/>
    <n v="275080704.60000002"/>
    <x v="8"/>
    <x v="6"/>
  </r>
  <r>
    <n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x v="8"/>
    <b v="0"/>
    <x v="13"/>
    <n v="5.4166666666666669E-2"/>
    <n v="115261641.25"/>
    <x v="8"/>
    <x v="6"/>
  </r>
  <r>
    <n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x v="84"/>
    <b v="0"/>
    <x v="13"/>
    <n v="8.1250000000000003E-3"/>
    <n v="647949263.5"/>
    <x v="8"/>
    <x v="6"/>
  </r>
  <r>
    <n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x v="81"/>
    <b v="0"/>
    <x v="13"/>
    <n v="1.2857142857142857E-2"/>
    <n v="269830088"/>
    <x v="8"/>
    <x v="6"/>
  </r>
  <r>
    <n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x v="64"/>
    <b v="0"/>
    <x v="13"/>
    <n v="0.24333333333333335"/>
    <n v="65004001.619047619"/>
    <x v="8"/>
    <x v="6"/>
  </r>
  <r>
    <n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x v="78"/>
    <b v="0"/>
    <x v="13"/>
    <n v="0"/>
    <e v="#DIV/0!"/>
    <x v="8"/>
    <x v="6"/>
  </r>
  <r>
    <n v="876"/>
    <x v="876"/>
    <s v="What was the greatest record shop ever?  DOBELLS!"/>
    <n v="3152"/>
    <x v="656"/>
    <x v="2"/>
    <x v="1"/>
    <x v="1"/>
    <n v="1359978927"/>
    <n v="1357127727"/>
    <b v="0"/>
    <x v="43"/>
    <b v="0"/>
    <x v="13"/>
    <n v="0.40799492385786801"/>
    <n v="30158393.933333334"/>
    <x v="8"/>
    <x v="6"/>
  </r>
  <r>
    <n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x v="60"/>
    <b v="0"/>
    <x v="13"/>
    <n v="0.67549999999999999"/>
    <n v="47754736.551724136"/>
    <x v="8"/>
    <x v="6"/>
  </r>
  <r>
    <n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x v="84"/>
    <b v="0"/>
    <x v="13"/>
    <n v="1.2999999999999999E-2"/>
    <n v="645245262"/>
    <x v="8"/>
    <x v="6"/>
  </r>
  <r>
    <n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x v="209"/>
    <b v="0"/>
    <x v="13"/>
    <n v="0.30666666666666664"/>
    <n v="44550230.166666664"/>
    <x v="8"/>
    <x v="6"/>
  </r>
  <r>
    <n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x v="22"/>
    <b v="0"/>
    <x v="14"/>
    <n v="2.9894179894179893E-2"/>
    <n v="168591467.25"/>
    <x v="9"/>
    <x v="6"/>
  </r>
  <r>
    <n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x v="29"/>
    <b v="0"/>
    <x v="14"/>
    <n v="8.0000000000000002E-3"/>
    <n v="1322632886"/>
    <x v="9"/>
    <x v="6"/>
  </r>
  <r>
    <n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x v="25"/>
    <b v="0"/>
    <x v="14"/>
    <n v="0.20133333333333334"/>
    <n v="93749310.714285716"/>
    <x v="9"/>
    <x v="6"/>
  </r>
  <r>
    <n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x v="54"/>
    <b v="0"/>
    <x v="14"/>
    <n v="0.4002"/>
    <n v="60490568.125"/>
    <x v="9"/>
    <x v="6"/>
  </r>
  <r>
    <n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x v="84"/>
    <b v="0"/>
    <x v="14"/>
    <n v="0.01"/>
    <n v="665833073"/>
    <x v="9"/>
    <x v="6"/>
  </r>
  <r>
    <n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x v="64"/>
    <b v="0"/>
    <x v="14"/>
    <n v="0.75"/>
    <n v="70539186.238095239"/>
    <x v="9"/>
    <x v="6"/>
  </r>
  <r>
    <n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x v="63"/>
    <b v="0"/>
    <x v="14"/>
    <n v="0.41"/>
    <n v="210258973.2857143"/>
    <x v="9"/>
    <x v="6"/>
  </r>
  <r>
    <n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x v="78"/>
    <b v="0"/>
    <x v="14"/>
    <n v="0"/>
    <e v="#DIV/0!"/>
    <x v="9"/>
    <x v="6"/>
  </r>
  <r>
    <n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x v="80"/>
    <b v="0"/>
    <x v="14"/>
    <n v="7.1999999999999995E-2"/>
    <n v="327947471.25"/>
    <x v="9"/>
    <x v="6"/>
  </r>
  <r>
    <n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x v="58"/>
    <b v="0"/>
    <x v="14"/>
    <n v="9.4412800000000005E-2"/>
    <n v="44060716.96875"/>
    <x v="9"/>
    <x v="6"/>
  </r>
  <r>
    <n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x v="80"/>
    <b v="0"/>
    <x v="14"/>
    <n v="4.1666666666666664E-2"/>
    <n v="345615094.75"/>
    <x v="9"/>
    <x v="6"/>
  </r>
  <r>
    <n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x v="82"/>
    <b v="0"/>
    <x v="14"/>
    <n v="3.2500000000000001E-2"/>
    <n v="156221103.33333334"/>
    <x v="9"/>
    <x v="6"/>
  </r>
  <r>
    <n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x v="57"/>
    <b v="0"/>
    <x v="14"/>
    <n v="0.40749999999999997"/>
    <n v="74889487.235294119"/>
    <x v="9"/>
    <x v="6"/>
  </r>
  <r>
    <n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x v="81"/>
    <b v="0"/>
    <x v="14"/>
    <n v="0.1"/>
    <n v="285066392.60000002"/>
    <x v="9"/>
    <x v="6"/>
  </r>
  <r>
    <n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x v="28"/>
    <b v="0"/>
    <x v="14"/>
    <n v="0.39169999999999999"/>
    <n v="27595803.96226415"/>
    <x v="9"/>
    <x v="6"/>
  </r>
  <r>
    <n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x v="63"/>
    <b v="0"/>
    <x v="14"/>
    <n v="2.4375000000000001E-2"/>
    <n v="183441118.42857143"/>
    <x v="9"/>
    <x v="6"/>
  </r>
  <r>
    <n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x v="250"/>
    <b v="0"/>
    <x v="14"/>
    <n v="0.4"/>
    <n v="19979847.583333332"/>
    <x v="9"/>
    <x v="6"/>
  </r>
  <r>
    <n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x v="78"/>
    <b v="0"/>
    <x v="14"/>
    <n v="0"/>
    <e v="#DIV/0!"/>
    <x v="9"/>
    <x v="6"/>
  </r>
  <r>
    <n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x v="84"/>
    <b v="0"/>
    <x v="14"/>
    <n v="2.8000000000000001E-2"/>
    <n v="661381555"/>
    <x v="9"/>
    <x v="6"/>
  </r>
  <r>
    <n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x v="22"/>
    <b v="0"/>
    <x v="14"/>
    <n v="0.37333333333333335"/>
    <n v="162832670.25"/>
    <x v="9"/>
    <x v="6"/>
  </r>
  <r>
    <n v="900"/>
    <x v="900"/>
    <s v="With Project Revive, I aim to protect and nurture the creative impulse through music."/>
    <n v="5000"/>
    <x v="577"/>
    <x v="2"/>
    <x v="0"/>
    <x v="0"/>
    <n v="1459365802"/>
    <n v="1456777402"/>
    <b v="0"/>
    <x v="84"/>
    <b v="0"/>
    <x v="13"/>
    <n v="4.1999999999999997E-3"/>
    <n v="728388701"/>
    <x v="8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x v="78"/>
    <b v="0"/>
    <x v="13"/>
    <n v="0"/>
    <e v="#DIV/0!"/>
    <x v="8"/>
    <x v="6"/>
  </r>
  <r>
    <n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x v="83"/>
    <b v="0"/>
    <x v="13"/>
    <n v="3.0000000000000001E-3"/>
    <n v="468315807.33333331"/>
    <x v="8"/>
    <x v="6"/>
  </r>
  <r>
    <n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x v="80"/>
    <b v="0"/>
    <x v="13"/>
    <n v="3.2000000000000001E-2"/>
    <n v="336545195"/>
    <x v="8"/>
    <x v="6"/>
  </r>
  <r>
    <n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x v="83"/>
    <b v="0"/>
    <x v="13"/>
    <n v="3.0200000000000001E-3"/>
    <n v="483064712.33333331"/>
    <x v="8"/>
    <x v="6"/>
  </r>
  <r>
    <n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x v="79"/>
    <b v="0"/>
    <x v="13"/>
    <n v="3.0153846153846153E-2"/>
    <n v="215110654.33333334"/>
    <x v="8"/>
    <x v="6"/>
  </r>
  <r>
    <n v="906"/>
    <x v="906"/>
    <s v="The DMV's most respected saxophonist pay tribute to Motown."/>
    <n v="15000"/>
    <x v="117"/>
    <x v="2"/>
    <x v="0"/>
    <x v="0"/>
    <n v="1394681590"/>
    <n v="1392093190"/>
    <b v="0"/>
    <x v="78"/>
    <b v="0"/>
    <x v="13"/>
    <n v="0"/>
    <e v="#DIV/0!"/>
    <x v="8"/>
    <x v="6"/>
  </r>
  <r>
    <n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x v="78"/>
    <b v="0"/>
    <x v="13"/>
    <n v="0"/>
    <e v="#DIV/0!"/>
    <x v="8"/>
    <x v="6"/>
  </r>
  <r>
    <n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x v="78"/>
    <b v="0"/>
    <x v="13"/>
    <n v="0"/>
    <e v="#DIV/0!"/>
    <x v="8"/>
    <x v="6"/>
  </r>
  <r>
    <n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x v="22"/>
    <b v="0"/>
    <x v="13"/>
    <n v="3.2500000000000001E-2"/>
    <n v="167537055"/>
    <x v="8"/>
    <x v="6"/>
  </r>
  <r>
    <n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x v="81"/>
    <b v="0"/>
    <x v="13"/>
    <n v="0.22363636363636363"/>
    <n v="296672463.80000001"/>
    <x v="8"/>
    <x v="6"/>
  </r>
  <r>
    <n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x v="78"/>
    <b v="0"/>
    <x v="13"/>
    <n v="0"/>
    <e v="#DIV/0!"/>
    <x v="8"/>
    <x v="6"/>
  </r>
  <r>
    <n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x v="84"/>
    <b v="0"/>
    <x v="13"/>
    <n v="8.5714285714285719E-3"/>
    <n v="675004723.5"/>
    <x v="8"/>
    <x v="6"/>
  </r>
  <r>
    <n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x v="54"/>
    <b v="0"/>
    <x v="13"/>
    <n v="6.6066666666666662E-2"/>
    <n v="55566500.791666664"/>
    <x v="8"/>
    <x v="6"/>
  </r>
  <r>
    <n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x v="78"/>
    <b v="0"/>
    <x v="13"/>
    <n v="0"/>
    <e v="#DIV/0!"/>
    <x v="8"/>
    <x v="6"/>
  </r>
  <r>
    <n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x v="82"/>
    <b v="0"/>
    <x v="13"/>
    <n v="5.7692307692307696E-2"/>
    <n v="147539323.77777779"/>
    <x v="8"/>
    <x v="6"/>
  </r>
  <r>
    <n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x v="78"/>
    <b v="0"/>
    <x v="13"/>
    <n v="0"/>
    <e v="#DIV/0!"/>
    <x v="8"/>
    <x v="6"/>
  </r>
  <r>
    <n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x v="29"/>
    <b v="0"/>
    <x v="13"/>
    <n v="6.0000000000000001E-3"/>
    <n v="1402612730"/>
    <x v="8"/>
    <x v="6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x v="73"/>
    <b v="0"/>
    <x v="13"/>
    <n v="5.0256410256410255E-2"/>
    <n v="141487916.09999999"/>
    <x v="8"/>
    <x v="6"/>
  </r>
  <r>
    <n v="919"/>
    <x v="919"/>
    <s v="Cool jazz with a New Orleans flavor."/>
    <n v="20000"/>
    <x v="173"/>
    <x v="2"/>
    <x v="0"/>
    <x v="0"/>
    <n v="1355930645"/>
    <n v="1352906645"/>
    <b v="0"/>
    <x v="29"/>
    <b v="0"/>
    <x v="13"/>
    <n v="5.0000000000000001E-3"/>
    <n v="1352906645"/>
    <x v="8"/>
    <x v="6"/>
  </r>
  <r>
    <n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x v="78"/>
    <b v="0"/>
    <x v="13"/>
    <n v="0"/>
    <e v="#DIV/0!"/>
    <x v="8"/>
    <x v="6"/>
  </r>
  <r>
    <n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x v="9"/>
    <b v="0"/>
    <x v="13"/>
    <n v="0.309"/>
    <n v="66001698.799999997"/>
    <x v="8"/>
    <x v="6"/>
  </r>
  <r>
    <n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x v="209"/>
    <b v="0"/>
    <x v="13"/>
    <n v="0.21037037037037037"/>
    <n v="46971446.43333333"/>
    <x v="8"/>
    <x v="6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x v="79"/>
    <b v="0"/>
    <x v="13"/>
    <n v="2.1999999999999999E-2"/>
    <n v="235669820.5"/>
    <x v="8"/>
    <x v="6"/>
  </r>
  <r>
    <n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x v="41"/>
    <b v="0"/>
    <x v="13"/>
    <n v="0.109"/>
    <n v="90546871.266666666"/>
    <x v="8"/>
    <x v="6"/>
  </r>
  <r>
    <n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x v="81"/>
    <b v="0"/>
    <x v="13"/>
    <n v="2.6666666666666668E-2"/>
    <n v="276598902.19999999"/>
    <x v="8"/>
    <x v="6"/>
  </r>
  <r>
    <n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x v="78"/>
    <b v="0"/>
    <x v="13"/>
    <n v="0"/>
    <e v="#DIV/0!"/>
    <x v="8"/>
    <x v="6"/>
  </r>
  <r>
    <n v="927"/>
    <x v="927"/>
    <s v="Studio CD/DVD Solo project of Pianist &amp; Keyboardist Jetro da Silva"/>
    <n v="20000"/>
    <x v="117"/>
    <x v="2"/>
    <x v="0"/>
    <x v="0"/>
    <n v="1337024695"/>
    <n v="1334432695"/>
    <b v="0"/>
    <x v="78"/>
    <b v="0"/>
    <x v="13"/>
    <n v="0"/>
    <e v="#DIV/0!"/>
    <x v="8"/>
    <x v="6"/>
  </r>
  <r>
    <n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x v="33"/>
    <b v="0"/>
    <x v="13"/>
    <n v="0.10862068965517241"/>
    <n v="48173746.892857142"/>
    <x v="8"/>
    <x v="6"/>
  </r>
  <r>
    <n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x v="78"/>
    <b v="0"/>
    <x v="13"/>
    <n v="0"/>
    <e v="#DIV/0!"/>
    <x v="8"/>
    <x v="6"/>
  </r>
  <r>
    <n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x v="81"/>
    <b v="0"/>
    <x v="13"/>
    <n v="0.38333333333333336"/>
    <n v="254774861.19999999"/>
    <x v="8"/>
    <x v="6"/>
  </r>
  <r>
    <n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x v="63"/>
    <b v="0"/>
    <x v="13"/>
    <n v="6.5500000000000003E-2"/>
    <n v="198860214.57142857"/>
    <x v="8"/>
    <x v="6"/>
  </r>
  <r>
    <n v="932"/>
    <x v="932"/>
    <s v="Help me to create my 3rd album, a Christmas CD with 16 Holiday/Original favorites!"/>
    <n v="9500"/>
    <x v="677"/>
    <x v="2"/>
    <x v="0"/>
    <x v="0"/>
    <n v="1363990545"/>
    <n v="1360106145"/>
    <b v="0"/>
    <x v="209"/>
    <b v="0"/>
    <x v="13"/>
    <n v="0.14536842105263159"/>
    <n v="45336871.5"/>
    <x v="8"/>
    <x v="6"/>
  </r>
  <r>
    <n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x v="84"/>
    <b v="0"/>
    <x v="13"/>
    <n v="0.06"/>
    <n v="697341704.5"/>
    <x v="8"/>
    <x v="6"/>
  </r>
  <r>
    <n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x v="209"/>
    <b v="0"/>
    <x v="13"/>
    <n v="0.30399999999999999"/>
    <n v="46554442.799999997"/>
    <x v="8"/>
    <x v="6"/>
  </r>
  <r>
    <n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x v="84"/>
    <b v="0"/>
    <x v="13"/>
    <n v="1.4285714285714285E-2"/>
    <n v="725731214.5"/>
    <x v="8"/>
    <x v="6"/>
  </r>
  <r>
    <n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x v="78"/>
    <b v="0"/>
    <x v="13"/>
    <n v="0"/>
    <e v="#DIV/0!"/>
    <x v="8"/>
    <x v="6"/>
  </r>
  <r>
    <n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x v="84"/>
    <b v="0"/>
    <x v="13"/>
    <n v="1.1428571428571429E-2"/>
    <n v="690456878.5"/>
    <x v="8"/>
    <x v="6"/>
  </r>
  <r>
    <n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x v="29"/>
    <b v="0"/>
    <x v="13"/>
    <n v="3.5714285714285713E-3"/>
    <n v="1343993448"/>
    <x v="8"/>
    <x v="6"/>
  </r>
  <r>
    <n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x v="84"/>
    <b v="0"/>
    <x v="13"/>
    <n v="1.4545454545454545E-2"/>
    <n v="684623369"/>
    <x v="8"/>
    <x v="6"/>
  </r>
  <r>
    <n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x v="25"/>
    <b v="0"/>
    <x v="8"/>
    <n v="0.17155555555555554"/>
    <n v="102525994.71428572"/>
    <x v="3"/>
    <x v="6"/>
  </r>
  <r>
    <n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x v="162"/>
    <b v="0"/>
    <x v="8"/>
    <n v="2.3220000000000001E-2"/>
    <n v="47874230.483870968"/>
    <x v="3"/>
    <x v="6"/>
  </r>
  <r>
    <n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x v="38"/>
    <b v="0"/>
    <x v="8"/>
    <n v="8.9066666666666669E-2"/>
    <n v="90794753.75"/>
    <x v="3"/>
    <x v="6"/>
  </r>
  <r>
    <n v="943"/>
    <x v="943"/>
    <s v="A mask for home or travel that will give you the best, undisturbed sleep of your life."/>
    <n v="3000"/>
    <x v="683"/>
    <x v="2"/>
    <x v="0"/>
    <x v="0"/>
    <n v="1480438905"/>
    <n v="1477843305"/>
    <b v="0"/>
    <x v="8"/>
    <b v="0"/>
    <x v="8"/>
    <n v="9.633333333333334E-2"/>
    <n v="123153608.75"/>
    <x v="3"/>
    <x v="6"/>
  </r>
  <r>
    <n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x v="93"/>
    <b v="0"/>
    <x v="8"/>
    <n v="0.13325999999999999"/>
    <n v="15188025.520833334"/>
    <x v="3"/>
    <x v="6"/>
  </r>
  <r>
    <n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x v="38"/>
    <b v="0"/>
    <x v="8"/>
    <n v="2.4840000000000001E-2"/>
    <n v="92684914.125"/>
    <x v="3"/>
    <x v="6"/>
  </r>
  <r>
    <n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x v="81"/>
    <b v="0"/>
    <x v="8"/>
    <n v="1.9066666666666666E-2"/>
    <n v="294170409.60000002"/>
    <x v="3"/>
    <x v="6"/>
  </r>
  <r>
    <n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x v="78"/>
    <b v="0"/>
    <x v="8"/>
    <n v="0"/>
    <e v="#DIV/0!"/>
    <x v="3"/>
    <x v="6"/>
  </r>
  <r>
    <n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x v="22"/>
    <b v="0"/>
    <x v="8"/>
    <n v="0.12"/>
    <n v="181902545.5"/>
    <x v="3"/>
    <x v="6"/>
  </r>
  <r>
    <n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x v="63"/>
    <b v="0"/>
    <x v="8"/>
    <n v="1.3650000000000001E-2"/>
    <n v="207261796.57142857"/>
    <x v="3"/>
    <x v="6"/>
  </r>
  <r>
    <n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x v="54"/>
    <b v="0"/>
    <x v="8"/>
    <n v="0.28039999999999998"/>
    <n v="60435902.541666664"/>
    <x v="3"/>
    <x v="6"/>
  </r>
  <r>
    <n v="951"/>
    <x v="951"/>
    <s v="Revolutionizing the way we walk our dogs!"/>
    <n v="50000"/>
    <x v="689"/>
    <x v="2"/>
    <x v="0"/>
    <x v="0"/>
    <n v="1465054872"/>
    <n v="1461166872"/>
    <b v="0"/>
    <x v="212"/>
    <b v="0"/>
    <x v="8"/>
    <n v="0.38390000000000002"/>
    <n v="12075759.272727273"/>
    <x v="3"/>
    <x v="6"/>
  </r>
  <r>
    <n v="952"/>
    <x v="952"/>
    <s v="Audionoggin: Wireless personal surround sound for the athlete in everyone."/>
    <n v="49000"/>
    <x v="690"/>
    <x v="2"/>
    <x v="0"/>
    <x v="0"/>
    <n v="1479483812"/>
    <n v="1476888212"/>
    <b v="0"/>
    <x v="193"/>
    <b v="0"/>
    <x v="8"/>
    <n v="0.39942857142857141"/>
    <n v="7535143.9387755105"/>
    <x v="3"/>
    <x v="6"/>
  </r>
  <r>
    <n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x v="81"/>
    <b v="0"/>
    <x v="8"/>
    <n v="8.3999999999999995E-3"/>
    <n v="283913239.80000001"/>
    <x v="3"/>
    <x v="6"/>
  </r>
  <r>
    <n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x v="196"/>
    <b v="0"/>
    <x v="8"/>
    <n v="0.43406666666666666"/>
    <n v="19677699.16438356"/>
    <x v="3"/>
    <x v="6"/>
  </r>
  <r>
    <n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x v="251"/>
    <b v="0"/>
    <x v="8"/>
    <n v="5.6613333333333335E-2"/>
    <n v="15809616.129032258"/>
    <x v="3"/>
    <x v="6"/>
  </r>
  <r>
    <n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x v="57"/>
    <b v="0"/>
    <x v="8"/>
    <n v="1.7219999999999999E-2"/>
    <n v="83817727"/>
    <x v="3"/>
    <x v="6"/>
  </r>
  <r>
    <n v="957"/>
    <x v="957"/>
    <s v="A Leather Smart watch Band, that NEVER needs to be charged for only $37!"/>
    <n v="12000"/>
    <x v="694"/>
    <x v="2"/>
    <x v="0"/>
    <x v="0"/>
    <n v="1479392133"/>
    <n v="1476710133"/>
    <b v="0"/>
    <x v="63"/>
    <b v="0"/>
    <x v="8"/>
    <n v="1.9416666666666665E-2"/>
    <n v="210958590.42857143"/>
    <x v="3"/>
    <x v="6"/>
  </r>
  <r>
    <n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x v="57"/>
    <b v="0"/>
    <x v="8"/>
    <n v="0.11328275684711328"/>
    <n v="83928974.294117644"/>
    <x v="3"/>
    <x v="6"/>
  </r>
  <r>
    <n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x v="199"/>
    <b v="0"/>
    <x v="8"/>
    <n v="0.3886"/>
    <n v="8298530.2046783622"/>
    <x v="3"/>
    <x v="6"/>
  </r>
  <r>
    <n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x v="101"/>
    <b v="0"/>
    <x v="8"/>
    <n v="0.46100628930817611"/>
    <n v="7903590.1861702129"/>
    <x v="3"/>
    <x v="6"/>
  </r>
  <r>
    <n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x v="238"/>
    <b v="0"/>
    <x v="8"/>
    <n v="0.42188421052631581"/>
    <n v="13487584.863636363"/>
    <x v="3"/>
    <x v="6"/>
  </r>
  <r>
    <n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x v="77"/>
    <b v="0"/>
    <x v="8"/>
    <n v="0.2848"/>
    <n v="39241274.405405402"/>
    <x v="3"/>
    <x v="6"/>
  </r>
  <r>
    <n v="963"/>
    <x v="963"/>
    <s v="WE are molding an educated, motivated, non violent GENERATION!"/>
    <n v="35000"/>
    <x v="700"/>
    <x v="2"/>
    <x v="0"/>
    <x v="0"/>
    <n v="1476717319"/>
    <n v="1473693319"/>
    <b v="0"/>
    <x v="82"/>
    <b v="0"/>
    <x v="8"/>
    <n v="1.0771428571428571E-2"/>
    <n v="163743702.1111111"/>
    <x v="3"/>
    <x v="6"/>
  </r>
  <r>
    <n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x v="60"/>
    <b v="0"/>
    <x v="8"/>
    <n v="7.9909090909090902E-3"/>
    <n v="49574617.896551721"/>
    <x v="3"/>
    <x v="6"/>
  </r>
  <r>
    <n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x v="79"/>
    <b v="0"/>
    <x v="8"/>
    <n v="1.192E-2"/>
    <n v="245779441"/>
    <x v="3"/>
    <x v="6"/>
  </r>
  <r>
    <n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x v="209"/>
    <b v="0"/>
    <x v="8"/>
    <n v="0.14799999999999999"/>
    <n v="49105831.06666667"/>
    <x v="3"/>
    <x v="6"/>
  </r>
  <r>
    <n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x v="75"/>
    <b v="0"/>
    <x v="8"/>
    <n v="0.17810000000000001"/>
    <n v="17976804.617283951"/>
    <x v="3"/>
    <x v="6"/>
  </r>
  <r>
    <n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x v="80"/>
    <b v="0"/>
    <x v="8"/>
    <n v="1.325E-2"/>
    <n v="351385508.5"/>
    <x v="3"/>
    <x v="6"/>
  </r>
  <r>
    <n v="969"/>
    <x v="969"/>
    <s v="Geek &amp; Chic Smart Jewelry Collection, Wearables Meet Style!"/>
    <n v="30000"/>
    <x v="704"/>
    <x v="2"/>
    <x v="14"/>
    <x v="10"/>
    <n v="1486624607"/>
    <n v="1483773407"/>
    <b v="0"/>
    <x v="202"/>
    <b v="0"/>
    <x v="8"/>
    <n v="0.46666666666666667"/>
    <n v="134888491.54545453"/>
    <x v="3"/>
    <x v="6"/>
  </r>
  <r>
    <n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x v="25"/>
    <b v="0"/>
    <x v="8"/>
    <n v="0.4592"/>
    <n v="105853703.78571428"/>
    <x v="3"/>
    <x v="6"/>
  </r>
  <r>
    <n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x v="81"/>
    <b v="0"/>
    <x v="8"/>
    <n v="2.2599999999999999E-3"/>
    <n v="285858012"/>
    <x v="3"/>
    <x v="6"/>
  </r>
  <r>
    <n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x v="43"/>
    <b v="0"/>
    <x v="8"/>
    <n v="0.34625"/>
    <n v="31272702.177777778"/>
    <x v="3"/>
    <x v="6"/>
  </r>
  <r>
    <n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x v="22"/>
    <b v="0"/>
    <x v="8"/>
    <n v="2.0549999999999999E-2"/>
    <n v="180230561.625"/>
    <x v="3"/>
    <x v="6"/>
  </r>
  <r>
    <n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x v="83"/>
    <b v="0"/>
    <x v="8"/>
    <n v="5.5999999999999999E-3"/>
    <n v="485445585.33333331"/>
    <x v="3"/>
    <x v="6"/>
  </r>
  <r>
    <n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x v="54"/>
    <b v="0"/>
    <x v="8"/>
    <n v="2.6069999999999999E-2"/>
    <n v="60914507.708333336"/>
    <x v="3"/>
    <x v="6"/>
  </r>
  <r>
    <n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x v="59"/>
    <b v="0"/>
    <x v="8"/>
    <n v="1.9259999999999999E-2"/>
    <n v="79757083.166666672"/>
    <x v="3"/>
    <x v="6"/>
  </r>
  <r>
    <n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x v="8"/>
    <b v="0"/>
    <x v="8"/>
    <n v="0.33666666666666667"/>
    <n v="121125183.08333333"/>
    <x v="3"/>
    <x v="6"/>
  </r>
  <r>
    <n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x v="252"/>
    <b v="0"/>
    <x v="8"/>
    <n v="0.5626326718299024"/>
    <n v="11819456.105691057"/>
    <x v="3"/>
    <x v="6"/>
  </r>
  <r>
    <n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x v="93"/>
    <b v="0"/>
    <x v="8"/>
    <n v="0.82817600000000002"/>
    <n v="15243675.291666666"/>
    <x v="3"/>
    <x v="6"/>
  </r>
  <r>
    <n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x v="162"/>
    <b v="0"/>
    <x v="8"/>
    <n v="0.14860000000000001"/>
    <n v="45596636.193548389"/>
    <x v="3"/>
    <x v="6"/>
  </r>
  <r>
    <n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x v="80"/>
    <b v="0"/>
    <x v="8"/>
    <n v="1.2375123751237513E-4"/>
    <n v="351258055.5"/>
    <x v="3"/>
    <x v="6"/>
  </r>
  <r>
    <n v="982"/>
    <x v="982"/>
    <s v="revolutonary ultra-slim 2-in-1 Smart  2-in-1 I-PHONE handle/WALLETtm with 360 rotatiion"/>
    <n v="17500"/>
    <x v="158"/>
    <x v="2"/>
    <x v="0"/>
    <x v="0"/>
    <n v="1475431486"/>
    <n v="1472839486"/>
    <b v="0"/>
    <x v="83"/>
    <b v="0"/>
    <x v="8"/>
    <n v="1.7142857142857143E-4"/>
    <n v="490946495.33333331"/>
    <x v="3"/>
    <x v="6"/>
  </r>
  <r>
    <n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x v="122"/>
    <b v="0"/>
    <x v="8"/>
    <n v="0.2950613611721471"/>
    <n v="8208322.2625698326"/>
    <x v="3"/>
    <x v="6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x v="83"/>
    <b v="0"/>
    <x v="8"/>
    <n v="1.06E-2"/>
    <n v="474972936"/>
    <x v="3"/>
    <x v="6"/>
  </r>
  <r>
    <n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x v="23"/>
    <b v="0"/>
    <x v="8"/>
    <n v="6.2933333333333327E-2"/>
    <n v="63000504.782608695"/>
    <x v="3"/>
    <x v="6"/>
  </r>
  <r>
    <n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x v="23"/>
    <b v="0"/>
    <x v="8"/>
    <n v="0.1275"/>
    <n v="62943404.347826086"/>
    <x v="3"/>
    <x v="6"/>
  </r>
  <r>
    <n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x v="14"/>
    <b v="0"/>
    <x v="8"/>
    <n v="0.13220000000000001"/>
    <n v="34147586.585365854"/>
    <x v="3"/>
    <x v="6"/>
  </r>
  <r>
    <n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x v="78"/>
    <b v="0"/>
    <x v="8"/>
    <n v="0"/>
    <e v="#DIV/0!"/>
    <x v="3"/>
    <x v="6"/>
  </r>
  <r>
    <n v="989"/>
    <x v="989"/>
    <s v="The most useful phone charger you will ever buy"/>
    <n v="10000"/>
    <x v="718"/>
    <x v="2"/>
    <x v="0"/>
    <x v="0"/>
    <n v="1475101495"/>
    <n v="1472509495"/>
    <b v="0"/>
    <x v="58"/>
    <b v="0"/>
    <x v="8"/>
    <n v="0.16769999999999999"/>
    <n v="46015921.71875"/>
    <x v="3"/>
    <x v="6"/>
  </r>
  <r>
    <n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x v="84"/>
    <b v="0"/>
    <x v="8"/>
    <n v="1.0399999999999999E-3"/>
    <n v="703589082"/>
    <x v="3"/>
    <x v="6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x v="63"/>
    <b v="0"/>
    <x v="8"/>
    <n v="4.24E-2"/>
    <n v="209455284"/>
    <x v="3"/>
    <x v="6"/>
  </r>
  <r>
    <n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x v="80"/>
    <b v="0"/>
    <x v="8"/>
    <n v="4.6699999999999997E-3"/>
    <n v="364368779.75"/>
    <x v="3"/>
    <x v="6"/>
  </r>
  <r>
    <n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x v="193"/>
    <b v="0"/>
    <x v="8"/>
    <n v="0.25087142857142858"/>
    <n v="7530890.6530612241"/>
    <x v="3"/>
    <x v="6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x v="202"/>
    <b v="0"/>
    <x v="8"/>
    <n v="2.3345000000000001E-2"/>
    <n v="128439593.63636364"/>
    <x v="3"/>
    <x v="6"/>
  </r>
  <r>
    <n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x v="82"/>
    <b v="0"/>
    <x v="8"/>
    <n v="7.2599999999999998E-2"/>
    <n v="157237831.1111111"/>
    <x v="3"/>
    <x v="6"/>
  </r>
  <r>
    <n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x v="81"/>
    <b v="0"/>
    <x v="8"/>
    <n v="1.6250000000000001E-2"/>
    <n v="280780412"/>
    <x v="3"/>
    <x v="6"/>
  </r>
  <r>
    <n v="997"/>
    <x v="997"/>
    <s v="The iPhanny keeps your iPhone 6 safe from bending in those dangerous pants pockets."/>
    <n v="5000"/>
    <x v="654"/>
    <x v="2"/>
    <x v="0"/>
    <x v="0"/>
    <n v="1417145297"/>
    <n v="1414549697"/>
    <b v="0"/>
    <x v="22"/>
    <b v="0"/>
    <x v="8"/>
    <n v="1.2999999999999999E-2"/>
    <n v="176818712.125"/>
    <x v="3"/>
    <x v="6"/>
  </r>
  <r>
    <n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x v="194"/>
    <b v="0"/>
    <x v="8"/>
    <n v="0.58558333333333334"/>
    <n v="6305754.5895196507"/>
    <x v="3"/>
    <x v="6"/>
  </r>
  <r>
    <n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x v="244"/>
    <b v="0"/>
    <x v="8"/>
    <n v="7.7886666666666673E-2"/>
    <n v="35331767.25"/>
    <x v="3"/>
    <x v="6"/>
  </r>
  <r>
    <n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x v="79"/>
    <b v="0"/>
    <x v="8"/>
    <n v="2.2157147647256063E-2"/>
    <n v="247392860"/>
    <x v="3"/>
    <x v="6"/>
  </r>
  <r>
    <n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x v="80"/>
    <b v="0"/>
    <x v="8"/>
    <n v="1.04"/>
    <n v="370477153.25"/>
    <x v="3"/>
    <x v="6"/>
  </r>
  <r>
    <n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x v="19"/>
    <b v="0"/>
    <x v="8"/>
    <n v="0.29602960296029601"/>
    <n v="65808068.81818182"/>
    <x v="3"/>
    <x v="6"/>
  </r>
  <r>
    <n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x v="41"/>
    <b v="0"/>
    <x v="8"/>
    <n v="0.16055"/>
    <n v="99139444.066666663"/>
    <x v="3"/>
    <x v="6"/>
  </r>
  <r>
    <n v="1004"/>
    <x v="1004"/>
    <s v="Harnessing wearable technology as a powerful defense for food-allergy children."/>
    <n v="25000"/>
    <x v="729"/>
    <x v="1"/>
    <x v="0"/>
    <x v="0"/>
    <n v="1455814827"/>
    <n v="1453222827"/>
    <b v="0"/>
    <x v="195"/>
    <b v="0"/>
    <x v="8"/>
    <n v="0.82208000000000003"/>
    <n v="15297082.389473684"/>
    <x v="3"/>
    <x v="6"/>
  </r>
  <r>
    <n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x v="253"/>
    <b v="0"/>
    <x v="8"/>
    <n v="0.75051000000000001"/>
    <n v="8966079.3975155279"/>
    <x v="3"/>
    <x v="6"/>
  </r>
  <r>
    <n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x v="22"/>
    <b v="0"/>
    <x v="8"/>
    <n v="5.8500000000000003E-2"/>
    <n v="177206834"/>
    <x v="3"/>
    <x v="6"/>
  </r>
  <r>
    <n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x v="88"/>
    <b v="0"/>
    <x v="8"/>
    <n v="0.44319999999999998"/>
    <n v="19448621.355263159"/>
    <x v="3"/>
    <x v="6"/>
  </r>
  <r>
    <n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x v="29"/>
    <b v="0"/>
    <x v="8"/>
    <n v="2.6737967914438501E-3"/>
    <n v="1480361115"/>
    <x v="3"/>
    <x v="6"/>
  </r>
  <r>
    <n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x v="21"/>
    <b v="0"/>
    <x v="8"/>
    <n v="0.1313"/>
    <n v="14492620.257425742"/>
    <x v="3"/>
    <x v="6"/>
  </r>
  <r>
    <n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x v="80"/>
    <b v="0"/>
    <x v="8"/>
    <n v="1.9088937093275488E-3"/>
    <n v="367045115.5"/>
    <x v="3"/>
    <x v="6"/>
  </r>
  <r>
    <n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x v="29"/>
    <b v="0"/>
    <x v="8"/>
    <n v="3.7499999999999999E-3"/>
    <n v="1415050395"/>
    <x v="3"/>
    <x v="6"/>
  </r>
  <r>
    <n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x v="254"/>
    <b v="0"/>
    <x v="8"/>
    <n v="215.35021"/>
    <n v="1911440.0670967742"/>
    <x v="3"/>
    <x v="6"/>
  </r>
  <r>
    <n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x v="240"/>
    <b v="0"/>
    <x v="8"/>
    <n v="0.34527999999999998"/>
    <n v="16100000.622222222"/>
    <x v="3"/>
    <x v="6"/>
  </r>
  <r>
    <n v="1014"/>
    <x v="1014"/>
    <s v="CHEMION is an eyewear device that lets you show your creativity to the world."/>
    <n v="10000"/>
    <x v="738"/>
    <x v="1"/>
    <x v="0"/>
    <x v="0"/>
    <n v="1420070615"/>
    <n v="1415750615"/>
    <b v="0"/>
    <x v="38"/>
    <b v="0"/>
    <x v="8"/>
    <n v="0.30599999999999999"/>
    <n v="88484413.4375"/>
    <x v="3"/>
    <x v="6"/>
  </r>
  <r>
    <n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x v="79"/>
    <b v="0"/>
    <x v="8"/>
    <n v="2.6666666666666668E-2"/>
    <n v="240982249.16666666"/>
    <x v="3"/>
    <x v="6"/>
  </r>
  <r>
    <n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x v="44"/>
    <b v="0"/>
    <x v="8"/>
    <n v="2.8420000000000001E-2"/>
    <n v="38318643.578947365"/>
    <x v="3"/>
    <x v="6"/>
  </r>
  <r>
    <n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x v="255"/>
    <b v="0"/>
    <x v="8"/>
    <n v="0.22878799999999999"/>
    <n v="4069482.6338028167"/>
    <x v="3"/>
    <x v="6"/>
  </r>
  <r>
    <n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x v="63"/>
    <b v="0"/>
    <x v="8"/>
    <n v="3.1050000000000001E-2"/>
    <n v="209414990.42857143"/>
    <x v="3"/>
    <x v="6"/>
  </r>
  <r>
    <n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x v="256"/>
    <b v="0"/>
    <x v="8"/>
    <n v="0.47333333333333333"/>
    <n v="3551250.3725000001"/>
    <x v="3"/>
    <x v="6"/>
  </r>
  <r>
    <n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x v="209"/>
    <b v="1"/>
    <x v="15"/>
    <n v="2.0554838709677421"/>
    <n v="47687240.299999997"/>
    <x v="10"/>
    <x v="6"/>
  </r>
  <r>
    <n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x v="257"/>
    <b v="1"/>
    <x v="15"/>
    <n v="3.5180366666666667"/>
    <n v="3018984.458158996"/>
    <x v="10"/>
    <x v="6"/>
  </r>
  <r>
    <n v="1022"/>
    <x v="1022"/>
    <s v="Help get four new bootlegs onto vinyl in the second installment of my series!"/>
    <n v="2000"/>
    <x v="746"/>
    <x v="0"/>
    <x v="0"/>
    <x v="0"/>
    <n v="1431876677"/>
    <n v="1429284677"/>
    <b v="1"/>
    <x v="142"/>
    <b v="1"/>
    <x v="15"/>
    <n v="1.149"/>
    <n v="19314657.797297299"/>
    <x v="10"/>
    <x v="6"/>
  </r>
  <r>
    <n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x v="132"/>
    <b v="1"/>
    <x v="15"/>
    <n v="2.3715000000000002"/>
    <n v="10933174.511450382"/>
    <x v="10"/>
    <x v="6"/>
  </r>
  <r>
    <n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x v="42"/>
    <b v="1"/>
    <x v="15"/>
    <n v="1.1863774999999999"/>
    <n v="23797648.573770493"/>
    <x v="10"/>
    <x v="6"/>
  </r>
  <r>
    <n v="1025"/>
    <x v="1025"/>
    <s v="Jake Kaufman and Jessie Seely present THE WORLD'S FIRST VIRTUAL REALITY ROCK OPERA."/>
    <n v="70000"/>
    <x v="749"/>
    <x v="0"/>
    <x v="0"/>
    <x v="0"/>
    <n v="1426532437"/>
    <n v="1423944037"/>
    <b v="1"/>
    <x v="258"/>
    <b v="1"/>
    <x v="15"/>
    <n v="1.099283142857143"/>
    <n v="1329546.2530345472"/>
    <x v="10"/>
    <x v="6"/>
  </r>
  <r>
    <n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x v="259"/>
    <b v="1"/>
    <x v="15"/>
    <n v="1.0000828571428571"/>
    <n v="11938360.786885247"/>
    <x v="10"/>
    <x v="6"/>
  </r>
  <r>
    <n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x v="112"/>
    <b v="1"/>
    <x v="15"/>
    <n v="1.0309292094387414"/>
    <n v="12715615.738738738"/>
    <x v="10"/>
    <x v="6"/>
  </r>
  <r>
    <n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x v="260"/>
    <b v="1"/>
    <x v="15"/>
    <n v="1.1727000000000001"/>
    <n v="5823233.7450980395"/>
    <x v="10"/>
    <x v="6"/>
  </r>
  <r>
    <n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x v="261"/>
    <b v="1"/>
    <x v="15"/>
    <n v="1.1175999999999999"/>
    <n v="10095755.368794326"/>
    <x v="10"/>
    <x v="6"/>
  </r>
  <r>
    <n v="1030"/>
    <x v="1030"/>
    <s v="Help fund the latest Gothsicles mega-album, I FEEL SICLE!"/>
    <n v="2000"/>
    <x v="754"/>
    <x v="0"/>
    <x v="0"/>
    <x v="0"/>
    <n v="1473680149"/>
    <n v="1472470549"/>
    <b v="0"/>
    <x v="180"/>
    <b v="1"/>
    <x v="15"/>
    <n v="3.4209999999999998"/>
    <n v="9260821.0628930815"/>
    <x v="10"/>
    <x v="6"/>
  </r>
  <r>
    <n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x v="221"/>
    <b v="1"/>
    <x v="15"/>
    <n v="1.0740000000000001"/>
    <n v="14623212.222222222"/>
    <x v="10"/>
    <x v="6"/>
  </r>
  <r>
    <n v="1032"/>
    <x v="1032"/>
    <s v="Ideal for living rooms and open spaces."/>
    <n v="5400"/>
    <x v="756"/>
    <x v="0"/>
    <x v="0"/>
    <x v="0"/>
    <n v="1466697625"/>
    <n v="1464105625"/>
    <b v="0"/>
    <x v="93"/>
    <b v="1"/>
    <x v="15"/>
    <n v="1.0849703703703704"/>
    <n v="15251100.260416666"/>
    <x v="10"/>
    <x v="6"/>
  </r>
  <r>
    <n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x v="74"/>
    <b v="1"/>
    <x v="15"/>
    <n v="1.0286144578313252"/>
    <n v="54783143.703703701"/>
    <x v="10"/>
    <x v="6"/>
  </r>
  <r>
    <n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x v="262"/>
    <b v="1"/>
    <x v="15"/>
    <n v="1.3000180000000001"/>
    <n v="8840992.7951807231"/>
    <x v="10"/>
    <x v="6"/>
  </r>
  <r>
    <n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x v="88"/>
    <b v="1"/>
    <x v="15"/>
    <n v="1.0765217391304347"/>
    <n v="18698371.315789472"/>
    <x v="10"/>
    <x v="6"/>
  </r>
  <r>
    <n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x v="263"/>
    <b v="1"/>
    <x v="15"/>
    <n v="1.1236044444444444"/>
    <n v="6420809.4312796211"/>
    <x v="10"/>
    <x v="6"/>
  </r>
  <r>
    <n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x v="64"/>
    <b v="1"/>
    <x v="15"/>
    <n v="1.0209999999999999"/>
    <n v="68094812.476190478"/>
    <x v="10"/>
    <x v="6"/>
  </r>
  <r>
    <n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x v="42"/>
    <b v="1"/>
    <x v="15"/>
    <n v="1.4533333333333334"/>
    <n v="23865141.360655736"/>
    <x v="10"/>
    <x v="6"/>
  </r>
  <r>
    <n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x v="209"/>
    <b v="1"/>
    <x v="15"/>
    <n v="1.282"/>
    <n v="49314554.866666667"/>
    <x v="10"/>
    <x v="6"/>
  </r>
  <r>
    <n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x v="29"/>
    <b v="0"/>
    <x v="16"/>
    <n v="2.9411764705882353E-3"/>
    <n v="1469725209"/>
    <x v="11"/>
    <x v="6"/>
  </r>
  <r>
    <n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x v="78"/>
    <b v="0"/>
    <x v="16"/>
    <n v="0"/>
    <e v="#DIV/0!"/>
    <x v="11"/>
    <x v="6"/>
  </r>
  <r>
    <n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x v="29"/>
    <b v="0"/>
    <x v="16"/>
    <n v="1.5384615384615385E-2"/>
    <n v="1406824948"/>
    <x v="11"/>
    <x v="6"/>
  </r>
  <r>
    <n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x v="264"/>
    <b v="0"/>
    <x v="16"/>
    <n v="8.5370000000000001E-2"/>
    <n v="4895581.6952054799"/>
    <x v="11"/>
    <x v="6"/>
  </r>
  <r>
    <n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x v="84"/>
    <b v="0"/>
    <x v="16"/>
    <n v="8.571428571428571E-4"/>
    <n v="710334400.5"/>
    <x v="11"/>
    <x v="6"/>
  </r>
  <r>
    <n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x v="22"/>
    <b v="0"/>
    <x v="16"/>
    <n v="2.6599999999999999E-2"/>
    <n v="175779443.75"/>
    <x v="11"/>
    <x v="6"/>
  </r>
  <r>
    <n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x v="78"/>
    <b v="0"/>
    <x v="16"/>
    <n v="0"/>
    <e v="#DIV/0!"/>
    <x v="11"/>
    <x v="6"/>
  </r>
  <r>
    <n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x v="29"/>
    <b v="0"/>
    <x v="16"/>
    <n v="5.0000000000000001E-4"/>
    <n v="1412624315"/>
    <x v="11"/>
    <x v="6"/>
  </r>
  <r>
    <n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x v="80"/>
    <b v="0"/>
    <x v="16"/>
    <n v="1.4133333333333333E-2"/>
    <n v="367827547.25"/>
    <x v="11"/>
    <x v="6"/>
  </r>
  <r>
    <n v="1049"/>
    <x v="1049"/>
    <s v="------"/>
    <n v="12000"/>
    <x v="117"/>
    <x v="1"/>
    <x v="0"/>
    <x v="0"/>
    <n v="1455272445"/>
    <n v="1452680445"/>
    <b v="0"/>
    <x v="78"/>
    <b v="0"/>
    <x v="16"/>
    <n v="0"/>
    <e v="#DIV/0!"/>
    <x v="11"/>
    <x v="6"/>
  </r>
  <r>
    <n v="1050"/>
    <x v="1050"/>
    <s v="Secularism is on the rise and I hear you.Talk to me."/>
    <n v="2500"/>
    <x v="117"/>
    <x v="1"/>
    <x v="0"/>
    <x v="0"/>
    <n v="1442257677"/>
    <n v="1439665677"/>
    <b v="0"/>
    <x v="78"/>
    <b v="0"/>
    <x v="16"/>
    <n v="0"/>
    <e v="#DIV/0!"/>
    <x v="11"/>
    <x v="6"/>
  </r>
  <r>
    <n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x v="78"/>
    <b v="0"/>
    <x v="16"/>
    <n v="0"/>
    <e v="#DIV/0!"/>
    <x v="11"/>
    <x v="6"/>
  </r>
  <r>
    <n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x v="78"/>
    <b v="0"/>
    <x v="16"/>
    <n v="0"/>
    <e v="#DIV/0!"/>
    <x v="11"/>
    <x v="6"/>
  </r>
  <r>
    <n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x v="29"/>
    <b v="0"/>
    <x v="16"/>
    <n v="0.01"/>
    <n v="1486613332"/>
    <x v="11"/>
    <x v="6"/>
  </r>
  <r>
    <n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x v="78"/>
    <b v="0"/>
    <x v="16"/>
    <n v="0"/>
    <e v="#DIV/0!"/>
    <x v="11"/>
    <x v="6"/>
  </r>
  <r>
    <n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x v="78"/>
    <b v="0"/>
    <x v="16"/>
    <n v="0"/>
    <e v="#DIV/0!"/>
    <x v="11"/>
    <x v="6"/>
  </r>
  <r>
    <n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x v="78"/>
    <b v="0"/>
    <x v="16"/>
    <n v="0"/>
    <e v="#DIV/0!"/>
    <x v="11"/>
    <x v="6"/>
  </r>
  <r>
    <n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x v="78"/>
    <b v="0"/>
    <x v="16"/>
    <n v="0"/>
    <e v="#DIV/0!"/>
    <x v="11"/>
    <x v="6"/>
  </r>
  <r>
    <n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x v="78"/>
    <b v="0"/>
    <x v="16"/>
    <n v="0"/>
    <e v="#DIV/0!"/>
    <x v="11"/>
    <x v="6"/>
  </r>
  <r>
    <n v="1059"/>
    <x v="1059"/>
    <s v="Turning myself into a vocal artist."/>
    <n v="1100"/>
    <x v="117"/>
    <x v="1"/>
    <x v="0"/>
    <x v="0"/>
    <n v="1426269456"/>
    <n v="1423681056"/>
    <b v="0"/>
    <x v="78"/>
    <b v="0"/>
    <x v="16"/>
    <n v="0"/>
    <e v="#DIV/0!"/>
    <x v="11"/>
    <x v="6"/>
  </r>
  <r>
    <n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x v="29"/>
    <b v="0"/>
    <x v="16"/>
    <n v="0.01"/>
    <n v="1426542893"/>
    <x v="11"/>
    <x v="6"/>
  </r>
  <r>
    <n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x v="78"/>
    <b v="0"/>
    <x v="16"/>
    <n v="0"/>
    <e v="#DIV/0!"/>
    <x v="11"/>
    <x v="6"/>
  </r>
  <r>
    <n v="1062"/>
    <x v="1062"/>
    <s v="SEE US ON PATREON www.badgirlartwork.com"/>
    <n v="199"/>
    <x v="121"/>
    <x v="1"/>
    <x v="0"/>
    <x v="0"/>
    <n v="1468351341"/>
    <n v="1467746541"/>
    <b v="0"/>
    <x v="80"/>
    <b v="0"/>
    <x v="16"/>
    <n v="0.95477386934673369"/>
    <n v="366936635.25"/>
    <x v="11"/>
    <x v="6"/>
  </r>
  <r>
    <n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x v="78"/>
    <b v="0"/>
    <x v="16"/>
    <n v="0"/>
    <e v="#DIV/0!"/>
    <x v="11"/>
    <x v="6"/>
  </r>
  <r>
    <n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x v="252"/>
    <b v="0"/>
    <x v="17"/>
    <n v="8.9744444444444446E-2"/>
    <n v="11132413.845528455"/>
    <x v="12"/>
    <x v="6"/>
  </r>
  <r>
    <n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x v="81"/>
    <b v="0"/>
    <x v="17"/>
    <n v="2.7E-2"/>
    <n v="278076344.39999998"/>
    <x v="12"/>
    <x v="6"/>
  </r>
  <r>
    <n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x v="265"/>
    <b v="0"/>
    <x v="17"/>
    <n v="3.3673333333333333E-2"/>
    <n v="9268713.3918918911"/>
    <x v="12"/>
    <x v="6"/>
  </r>
  <r>
    <n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x v="73"/>
    <b v="0"/>
    <x v="17"/>
    <n v="0.26"/>
    <n v="138506593.09999999"/>
    <x v="12"/>
    <x v="6"/>
  </r>
  <r>
    <n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x v="80"/>
    <b v="0"/>
    <x v="17"/>
    <n v="1.5E-3"/>
    <n v="364421616"/>
    <x v="12"/>
    <x v="6"/>
  </r>
  <r>
    <n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x v="64"/>
    <b v="0"/>
    <x v="17"/>
    <n v="0.38636363636363635"/>
    <n v="65841859.952380955"/>
    <x v="12"/>
    <x v="6"/>
  </r>
  <r>
    <n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x v="84"/>
    <b v="0"/>
    <x v="17"/>
    <n v="7.0000000000000001E-3"/>
    <n v="673661311"/>
    <x v="12"/>
    <x v="6"/>
  </r>
  <r>
    <n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x v="78"/>
    <b v="0"/>
    <x v="17"/>
    <n v="0"/>
    <e v="#DIV/0!"/>
    <x v="12"/>
    <x v="6"/>
  </r>
  <r>
    <n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x v="80"/>
    <b v="0"/>
    <x v="17"/>
    <n v="6.8000000000000005E-4"/>
    <n v="347259574.25"/>
    <x v="12"/>
    <x v="6"/>
  </r>
  <r>
    <n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x v="29"/>
    <b v="0"/>
    <x v="17"/>
    <n v="1.3333333333333334E-2"/>
    <n v="1316214541"/>
    <x v="12"/>
    <x v="6"/>
  </r>
  <r>
    <n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x v="209"/>
    <b v="0"/>
    <x v="17"/>
    <n v="6.3092592592592589E-2"/>
    <n v="46207218.166666664"/>
    <x v="12"/>
    <x v="6"/>
  </r>
  <r>
    <n v="1075"/>
    <x v="1075"/>
    <s v="Fully 3D, post Apocalyptic themed tower defense video game. New take on the genre."/>
    <n v="1000"/>
    <x v="372"/>
    <x v="2"/>
    <x v="0"/>
    <x v="0"/>
    <n v="1336340516"/>
    <n v="1333748516"/>
    <b v="0"/>
    <x v="83"/>
    <b v="0"/>
    <x v="17"/>
    <n v="4.4999999999999998E-2"/>
    <n v="444582838.66666669"/>
    <x v="12"/>
    <x v="6"/>
  </r>
  <r>
    <n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x v="266"/>
    <b v="0"/>
    <x v="17"/>
    <n v="0.62765333333333329"/>
    <n v="1441717.1794871795"/>
    <x v="12"/>
    <x v="6"/>
  </r>
  <r>
    <n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x v="157"/>
    <b v="0"/>
    <x v="17"/>
    <n v="0.29376000000000002"/>
    <n v="8683544.9760479033"/>
    <x v="12"/>
    <x v="6"/>
  </r>
  <r>
    <n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x v="81"/>
    <b v="0"/>
    <x v="17"/>
    <n v="7.4999999999999997E-2"/>
    <n v="261484344.19999999"/>
    <x v="12"/>
    <x v="6"/>
  </r>
  <r>
    <n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x v="59"/>
    <b v="0"/>
    <x v="17"/>
    <n v="2.6076923076923077E-2"/>
    <n v="81170718.666666672"/>
    <x v="12"/>
    <x v="6"/>
  </r>
  <r>
    <n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x v="15"/>
    <b v="0"/>
    <x v="17"/>
    <n v="9.1050000000000006E-2"/>
    <n v="14257003.397959184"/>
    <x v="12"/>
    <x v="6"/>
  </r>
  <r>
    <n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x v="80"/>
    <b v="0"/>
    <x v="17"/>
    <n v="1.7647058823529413E-4"/>
    <n v="354972823"/>
    <x v="12"/>
    <x v="6"/>
  </r>
  <r>
    <n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x v="83"/>
    <b v="0"/>
    <x v="17"/>
    <n v="5.5999999999999999E-3"/>
    <n v="447347696"/>
    <x v="12"/>
    <x v="6"/>
  </r>
  <r>
    <n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x v="29"/>
    <b v="0"/>
    <x v="17"/>
    <n v="8.2000000000000007E-3"/>
    <n v="1401810583"/>
    <x v="12"/>
    <x v="6"/>
  </r>
  <r>
    <n v="1084"/>
    <x v="1084"/>
    <s v="I want to start my own channel for gaming"/>
    <n v="550"/>
    <x v="117"/>
    <x v="2"/>
    <x v="0"/>
    <x v="0"/>
    <n v="1407534804"/>
    <n v="1404942804"/>
    <b v="0"/>
    <x v="78"/>
    <b v="0"/>
    <x v="17"/>
    <n v="0"/>
    <e v="#DIV/0!"/>
    <x v="12"/>
    <x v="6"/>
  </r>
  <r>
    <n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x v="82"/>
    <b v="0"/>
    <x v="17"/>
    <n v="3.4200000000000001E-2"/>
    <n v="161708841.66666666"/>
    <x v="12"/>
    <x v="6"/>
  </r>
  <r>
    <n v="1086"/>
    <x v="1086"/>
    <s v="Humanity's future in the Galaxy"/>
    <n v="18000"/>
    <x v="493"/>
    <x v="2"/>
    <x v="0"/>
    <x v="0"/>
    <n v="1408913291"/>
    <n v="1406321291"/>
    <b v="0"/>
    <x v="84"/>
    <b v="0"/>
    <x v="17"/>
    <n v="8.3333333333333339E-4"/>
    <n v="703160645.5"/>
    <x v="12"/>
    <x v="6"/>
  </r>
  <r>
    <n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x v="78"/>
    <b v="0"/>
    <x v="17"/>
    <n v="0"/>
    <e v="#DIV/0!"/>
    <x v="12"/>
    <x v="6"/>
  </r>
  <r>
    <n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x v="206"/>
    <b v="0"/>
    <x v="17"/>
    <n v="0.14182977777777778"/>
    <n v="9495065.7619047612"/>
    <x v="12"/>
    <x v="6"/>
  </r>
  <r>
    <n v="1089"/>
    <x v="1089"/>
    <s v="Farabel is a single player turn-based fantasy strategy game for Mac/PC/Linux"/>
    <n v="15000"/>
    <x v="774"/>
    <x v="2"/>
    <x v="6"/>
    <x v="3"/>
    <n v="1435293175"/>
    <n v="1432701175"/>
    <b v="0"/>
    <x v="72"/>
    <b v="0"/>
    <x v="17"/>
    <n v="7.8266666666666665E-2"/>
    <n v="29238799.48979592"/>
    <x v="12"/>
    <x v="6"/>
  </r>
  <r>
    <n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x v="29"/>
    <b v="0"/>
    <x v="17"/>
    <n v="3.8464497269020693E-4"/>
    <n v="1430281653"/>
    <x v="12"/>
    <x v="6"/>
  </r>
  <r>
    <n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x v="84"/>
    <b v="0"/>
    <x v="17"/>
    <n v="0.125"/>
    <n v="728862636"/>
    <x v="12"/>
    <x v="6"/>
  </r>
  <r>
    <n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x v="63"/>
    <b v="0"/>
    <x v="17"/>
    <n v="1.0500000000000001E-2"/>
    <n v="193548662.57142857"/>
    <x v="12"/>
    <x v="6"/>
  </r>
  <r>
    <n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x v="80"/>
    <b v="0"/>
    <x v="17"/>
    <n v="0.14083333333333334"/>
    <n v="363484234.25"/>
    <x v="12"/>
    <x v="6"/>
  </r>
  <r>
    <n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x v="74"/>
    <b v="0"/>
    <x v="17"/>
    <n v="0.18300055555555556"/>
    <n v="48725482.703703701"/>
    <x v="12"/>
    <x v="6"/>
  </r>
  <r>
    <n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x v="225"/>
    <b v="0"/>
    <x v="17"/>
    <n v="5.0347999999999997E-2"/>
    <n v="14630587.446808511"/>
    <x v="12"/>
    <x v="6"/>
  </r>
  <r>
    <n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x v="60"/>
    <b v="0"/>
    <x v="17"/>
    <n v="0.17933333333333334"/>
    <n v="48611970.827586204"/>
    <x v="12"/>
    <x v="6"/>
  </r>
  <r>
    <n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x v="63"/>
    <b v="0"/>
    <x v="17"/>
    <n v="4.6999999999999999E-4"/>
    <n v="198618696.7142857"/>
    <x v="12"/>
    <x v="6"/>
  </r>
  <r>
    <n v="1098"/>
    <x v="1098"/>
    <s v="Kick, Punch... Fireball is an FPS type arena game set inside the fantasy world."/>
    <n v="25000"/>
    <x v="780"/>
    <x v="2"/>
    <x v="0"/>
    <x v="0"/>
    <n v="1397413095"/>
    <n v="1394821095"/>
    <b v="0"/>
    <x v="19"/>
    <b v="0"/>
    <x v="17"/>
    <n v="7.2120000000000004E-2"/>
    <n v="63400958.863636367"/>
    <x v="12"/>
    <x v="6"/>
  </r>
  <r>
    <n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x v="29"/>
    <b v="0"/>
    <x v="17"/>
    <n v="5.0000000000000001E-3"/>
    <n v="1428955468"/>
    <x v="12"/>
    <x v="6"/>
  </r>
  <r>
    <n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x v="73"/>
    <b v="0"/>
    <x v="17"/>
    <n v="2.5000000000000001E-2"/>
    <n v="145282557.09999999"/>
    <x v="12"/>
    <x v="6"/>
  </r>
  <r>
    <n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x v="79"/>
    <b v="0"/>
    <x v="17"/>
    <n v="4.0999999999999999E-4"/>
    <n v="244364723"/>
    <x v="12"/>
    <x v="6"/>
  </r>
  <r>
    <n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x v="54"/>
    <b v="0"/>
    <x v="17"/>
    <n v="5.3124999999999999E-2"/>
    <n v="57628963.541666664"/>
    <x v="12"/>
    <x v="6"/>
  </r>
  <r>
    <n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x v="41"/>
    <b v="0"/>
    <x v="17"/>
    <n v="1.6199999999999999E-2"/>
    <n v="97402879.333333328"/>
    <x v="12"/>
    <x v="6"/>
  </r>
  <r>
    <n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x v="77"/>
    <b v="0"/>
    <x v="17"/>
    <n v="4.9516666666666667E-2"/>
    <n v="37834816.783783786"/>
    <x v="12"/>
    <x v="6"/>
  </r>
  <r>
    <n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x v="9"/>
    <b v="0"/>
    <x v="17"/>
    <n v="1.5900000000000001E-3"/>
    <n v="69651946.349999994"/>
    <x v="12"/>
    <x v="6"/>
  </r>
  <r>
    <n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x v="63"/>
    <b v="0"/>
    <x v="17"/>
    <n v="0.41249999999999998"/>
    <n v="190138510.7142857"/>
    <x v="12"/>
    <x v="6"/>
  </r>
  <r>
    <n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x v="78"/>
    <b v="0"/>
    <x v="17"/>
    <n v="0"/>
    <e v="#DIV/0!"/>
    <x v="12"/>
    <x v="6"/>
  </r>
  <r>
    <n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x v="64"/>
    <b v="0"/>
    <x v="17"/>
    <n v="2.93E-2"/>
    <n v="63292677.857142858"/>
    <x v="12"/>
    <x v="6"/>
  </r>
  <r>
    <n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x v="83"/>
    <b v="0"/>
    <x v="17"/>
    <n v="4.4999999999999997E-3"/>
    <n v="492300063.33333331"/>
    <x v="12"/>
    <x v="6"/>
  </r>
  <r>
    <n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x v="202"/>
    <b v="0"/>
    <x v="17"/>
    <n v="5.1000000000000004E-3"/>
    <n v="122938820.18181819"/>
    <x v="12"/>
    <x v="6"/>
  </r>
  <r>
    <n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x v="29"/>
    <b v="0"/>
    <x v="17"/>
    <n v="4.0000000000000002E-4"/>
    <n v="1449636790"/>
    <x v="12"/>
    <x v="6"/>
  </r>
  <r>
    <n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x v="267"/>
    <b v="0"/>
    <x v="17"/>
    <n v="0.35537409090909089"/>
    <n v="4540087.21474359"/>
    <x v="12"/>
    <x v="6"/>
  </r>
  <r>
    <n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x v="29"/>
    <b v="0"/>
    <x v="17"/>
    <n v="5.0000000000000001E-3"/>
    <n v="1405466820"/>
    <x v="12"/>
    <x v="6"/>
  </r>
  <r>
    <n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x v="83"/>
    <b v="0"/>
    <x v="17"/>
    <n v="1.6666666666666668E-3"/>
    <n v="459571562.33333331"/>
    <x v="12"/>
    <x v="6"/>
  </r>
  <r>
    <n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x v="80"/>
    <b v="0"/>
    <x v="17"/>
    <n v="1.325E-3"/>
    <n v="364191023.75"/>
    <x v="12"/>
    <x v="6"/>
  </r>
  <r>
    <n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x v="73"/>
    <b v="0"/>
    <x v="17"/>
    <n v="3.5704000000000004E-4"/>
    <n v="133408920.8"/>
    <x v="12"/>
    <x v="6"/>
  </r>
  <r>
    <n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x v="22"/>
    <b v="0"/>
    <x v="17"/>
    <n v="8.3000000000000004E-2"/>
    <n v="181057664.125"/>
    <x v="12"/>
    <x v="6"/>
  </r>
  <r>
    <n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x v="83"/>
    <b v="0"/>
    <x v="17"/>
    <n v="2.4222222222222221E-2"/>
    <n v="464692793"/>
    <x v="12"/>
    <x v="6"/>
  </r>
  <r>
    <n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x v="29"/>
    <b v="0"/>
    <x v="17"/>
    <n v="2.3809523809523812E-3"/>
    <n v="1395687664"/>
    <x v="12"/>
    <x v="6"/>
  </r>
  <r>
    <n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x v="78"/>
    <b v="0"/>
    <x v="17"/>
    <n v="0"/>
    <e v="#DIV/0!"/>
    <x v="12"/>
    <x v="6"/>
  </r>
  <r>
    <n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x v="81"/>
    <b v="0"/>
    <x v="17"/>
    <n v="1.16E-4"/>
    <n v="291063183.19999999"/>
    <x v="12"/>
    <x v="6"/>
  </r>
  <r>
    <n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x v="78"/>
    <b v="0"/>
    <x v="17"/>
    <n v="0"/>
    <e v="#DIV/0!"/>
    <x v="12"/>
    <x v="6"/>
  </r>
  <r>
    <n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x v="83"/>
    <b v="0"/>
    <x v="17"/>
    <n v="2.2000000000000001E-3"/>
    <n v="465106282.66666669"/>
    <x v="12"/>
    <x v="6"/>
  </r>
  <r>
    <n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x v="63"/>
    <b v="0"/>
    <x v="18"/>
    <n v="4.7222222222222223E-3"/>
    <n v="203973950.14285713"/>
    <x v="13"/>
    <x v="6"/>
  </r>
  <r>
    <n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x v="78"/>
    <b v="0"/>
    <x v="18"/>
    <n v="0"/>
    <e v="#DIV/0!"/>
    <x v="13"/>
    <x v="6"/>
  </r>
  <r>
    <n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x v="84"/>
    <b v="0"/>
    <x v="18"/>
    <n v="5.0000000000000001E-3"/>
    <n v="732945347"/>
    <x v="13"/>
    <x v="6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x v="23"/>
    <b v="0"/>
    <x v="18"/>
    <n v="1.6714285714285713E-2"/>
    <n v="61448634.782608695"/>
    <x v="13"/>
    <x v="6"/>
  </r>
  <r>
    <n v="1128"/>
    <x v="1128"/>
    <s v="#havingfunFTW"/>
    <n v="1000"/>
    <x v="116"/>
    <x v="2"/>
    <x v="1"/>
    <x v="1"/>
    <n v="1407425717"/>
    <n v="1404833717"/>
    <b v="0"/>
    <x v="29"/>
    <b v="0"/>
    <x v="18"/>
    <n v="1E-3"/>
    <n v="1404833717"/>
    <x v="13"/>
    <x v="6"/>
  </r>
  <r>
    <n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x v="84"/>
    <b v="0"/>
    <x v="18"/>
    <n v="1.0499999999999999E-3"/>
    <n v="731257846.5"/>
    <x v="13"/>
    <x v="6"/>
  </r>
  <r>
    <n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x v="83"/>
    <b v="0"/>
    <x v="18"/>
    <n v="2.2000000000000001E-3"/>
    <n v="470591900"/>
    <x v="13"/>
    <x v="6"/>
  </r>
  <r>
    <n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x v="78"/>
    <b v="0"/>
    <x v="18"/>
    <n v="0"/>
    <e v="#DIV/0!"/>
    <x v="13"/>
    <x v="6"/>
  </r>
  <r>
    <n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x v="62"/>
    <b v="0"/>
    <x v="18"/>
    <n v="0.14380000000000001"/>
    <n v="113895905.46153846"/>
    <x v="13"/>
    <x v="6"/>
  </r>
  <r>
    <n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x v="29"/>
    <b v="0"/>
    <x v="18"/>
    <n v="6.6666666666666671E-3"/>
    <n v="1404207981"/>
    <x v="13"/>
    <x v="6"/>
  </r>
  <r>
    <n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x v="29"/>
    <b v="0"/>
    <x v="18"/>
    <n v="4.0000000000000003E-5"/>
    <n v="1416034228"/>
    <x v="13"/>
    <x v="6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x v="29"/>
    <b v="0"/>
    <x v="18"/>
    <n v="0.05"/>
    <n v="1467935094"/>
    <x v="13"/>
    <x v="6"/>
  </r>
  <r>
    <n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x v="79"/>
    <b v="0"/>
    <x v="18"/>
    <n v="6.4439140811455853E-2"/>
    <n v="241324871.5"/>
    <x v="13"/>
    <x v="6"/>
  </r>
  <r>
    <n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x v="70"/>
    <b v="0"/>
    <x v="18"/>
    <n v="0.39500000000000002"/>
    <n v="37406369.769230768"/>
    <x v="13"/>
    <x v="6"/>
  </r>
  <r>
    <n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x v="80"/>
    <b v="0"/>
    <x v="18"/>
    <n v="3.5714285714285713E-3"/>
    <n v="370826782.75"/>
    <x v="13"/>
    <x v="6"/>
  </r>
  <r>
    <n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x v="29"/>
    <b v="0"/>
    <x v="18"/>
    <n v="6.2500000000000001E-4"/>
    <n v="1417508426"/>
    <x v="13"/>
    <x v="6"/>
  </r>
  <r>
    <n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x v="78"/>
    <b v="0"/>
    <x v="18"/>
    <n v="0"/>
    <e v="#DIV/0!"/>
    <x v="13"/>
    <x v="6"/>
  </r>
  <r>
    <n v="1141"/>
    <x v="1141"/>
    <s v="I think this will be a great game!"/>
    <n v="500"/>
    <x v="117"/>
    <x v="2"/>
    <x v="12"/>
    <x v="3"/>
    <n v="1436460450"/>
    <n v="1433868450"/>
    <b v="0"/>
    <x v="78"/>
    <b v="0"/>
    <x v="18"/>
    <n v="0"/>
    <e v="#DIV/0!"/>
    <x v="13"/>
    <x v="6"/>
  </r>
  <r>
    <n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x v="78"/>
    <b v="0"/>
    <x v="18"/>
    <n v="0"/>
    <e v="#DIV/0!"/>
    <x v="13"/>
    <x v="6"/>
  </r>
  <r>
    <n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x v="22"/>
    <b v="0"/>
    <x v="18"/>
    <n v="4.1333333333333335E-3"/>
    <n v="180966890.75"/>
    <x v="13"/>
    <x v="6"/>
  </r>
  <r>
    <n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x v="78"/>
    <b v="0"/>
    <x v="19"/>
    <n v="0"/>
    <e v="#DIV/0!"/>
    <x v="14"/>
    <x v="6"/>
  </r>
  <r>
    <n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x v="29"/>
    <b v="0"/>
    <x v="19"/>
    <n v="1.25E-3"/>
    <n v="1407088592"/>
    <x v="14"/>
    <x v="6"/>
  </r>
  <r>
    <n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x v="8"/>
    <b v="0"/>
    <x v="19"/>
    <n v="8.8333333333333333E-2"/>
    <n v="116315664.41666667"/>
    <x v="14"/>
    <x v="6"/>
  </r>
  <r>
    <n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x v="78"/>
    <b v="0"/>
    <x v="19"/>
    <n v="0"/>
    <e v="#DIV/0!"/>
    <x v="14"/>
    <x v="6"/>
  </r>
  <r>
    <n v="1148"/>
    <x v="1148"/>
    <s v="New local (Louisville, KY.) food truck with a refreshing spin on rolling kitchens."/>
    <n v="15000"/>
    <x v="799"/>
    <x v="2"/>
    <x v="0"/>
    <x v="0"/>
    <n v="1480568781"/>
    <n v="1477973181"/>
    <b v="0"/>
    <x v="83"/>
    <b v="0"/>
    <x v="19"/>
    <n v="4.8666666666666667E-3"/>
    <n v="492657727"/>
    <x v="14"/>
    <x v="6"/>
  </r>
  <r>
    <n v="1149"/>
    <x v="1149"/>
    <s v="Bringing culturally diverse Floridian cuisine to the people!"/>
    <n v="50000"/>
    <x v="735"/>
    <x v="2"/>
    <x v="0"/>
    <x v="0"/>
    <n v="1466096566"/>
    <n v="1463504566"/>
    <b v="0"/>
    <x v="84"/>
    <b v="0"/>
    <x v="19"/>
    <n v="1.5E-3"/>
    <n v="731752283"/>
    <x v="14"/>
    <x v="6"/>
  </r>
  <r>
    <n v="1150"/>
    <x v="1150"/>
    <s v="Bringing delicious authentic and fusion Taiwanese Food to the West Coast."/>
    <n v="2500"/>
    <x v="800"/>
    <x v="2"/>
    <x v="0"/>
    <x v="0"/>
    <n v="1452293675"/>
    <n v="1447109675"/>
    <b v="0"/>
    <x v="79"/>
    <b v="0"/>
    <x v="19"/>
    <n v="0.1008"/>
    <n v="241184945.83333334"/>
    <x v="14"/>
    <x v="6"/>
  </r>
  <r>
    <n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x v="78"/>
    <b v="0"/>
    <x v="19"/>
    <n v="0"/>
    <e v="#DIV/0!"/>
    <x v="14"/>
    <x v="6"/>
  </r>
  <r>
    <n v="1152"/>
    <x v="1152"/>
    <s v="Peruvian food truck with an LA twist."/>
    <n v="16000"/>
    <x v="608"/>
    <x v="2"/>
    <x v="0"/>
    <x v="0"/>
    <n v="1431709312"/>
    <n v="1429117312"/>
    <b v="0"/>
    <x v="41"/>
    <b v="0"/>
    <x v="19"/>
    <n v="5.6937500000000002E-2"/>
    <n v="95274487.466666669"/>
    <x v="14"/>
    <x v="6"/>
  </r>
  <r>
    <n v="1153"/>
    <x v="1153"/>
    <s v="A mobile concession trailer for snow cones, ice cream, smoothies and more"/>
    <n v="8000"/>
    <x v="155"/>
    <x v="2"/>
    <x v="0"/>
    <x v="0"/>
    <n v="1434647305"/>
    <n v="1432055305"/>
    <b v="0"/>
    <x v="29"/>
    <b v="0"/>
    <x v="19"/>
    <n v="6.2500000000000003E-3"/>
    <n v="1432055305"/>
    <x v="14"/>
    <x v="6"/>
  </r>
  <r>
    <n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x v="83"/>
    <b v="0"/>
    <x v="19"/>
    <n v="6.5000000000000002E-2"/>
    <n v="479638335.33333331"/>
    <x v="14"/>
    <x v="6"/>
  </r>
  <r>
    <n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x v="22"/>
    <b v="0"/>
    <x v="19"/>
    <n v="7.5199999999999998E-3"/>
    <n v="175681051"/>
    <x v="14"/>
    <x v="6"/>
  </r>
  <r>
    <n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x v="78"/>
    <b v="0"/>
    <x v="19"/>
    <n v="0"/>
    <e v="#DIV/0!"/>
    <x v="14"/>
    <x v="6"/>
  </r>
  <r>
    <n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x v="83"/>
    <b v="0"/>
    <x v="19"/>
    <n v="1.5100000000000001E-2"/>
    <n v="470869293.33333331"/>
    <x v="14"/>
    <x v="6"/>
  </r>
  <r>
    <n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x v="83"/>
    <b v="0"/>
    <x v="19"/>
    <n v="4.6666666666666671E-3"/>
    <n v="471833042.66666669"/>
    <x v="14"/>
    <x v="6"/>
  </r>
  <r>
    <n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x v="78"/>
    <b v="0"/>
    <x v="19"/>
    <n v="0"/>
    <e v="#DIV/0!"/>
    <x v="14"/>
    <x v="6"/>
  </r>
  <r>
    <n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x v="10"/>
    <b v="0"/>
    <x v="19"/>
    <n v="3.85E-2"/>
    <n v="74995904.526315793"/>
    <x v="14"/>
    <x v="6"/>
  </r>
  <r>
    <n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x v="78"/>
    <b v="0"/>
    <x v="19"/>
    <n v="0"/>
    <e v="#DIV/0!"/>
    <x v="14"/>
    <x v="6"/>
  </r>
  <r>
    <n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x v="84"/>
    <b v="0"/>
    <x v="19"/>
    <n v="5.8333333333333338E-4"/>
    <n v="704491932"/>
    <x v="14"/>
    <x v="6"/>
  </r>
  <r>
    <n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x v="78"/>
    <b v="0"/>
    <x v="19"/>
    <n v="0"/>
    <e v="#DIV/0!"/>
    <x v="14"/>
    <x v="6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x v="78"/>
    <b v="0"/>
    <x v="19"/>
    <n v="0"/>
    <e v="#DIV/0!"/>
    <x v="14"/>
    <x v="6"/>
  </r>
  <r>
    <n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x v="20"/>
    <b v="0"/>
    <x v="19"/>
    <n v="0.20705000000000001"/>
    <n v="56067429.200000003"/>
    <x v="14"/>
    <x v="6"/>
  </r>
  <r>
    <n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x v="22"/>
    <b v="0"/>
    <x v="19"/>
    <n v="0.19139999999999999"/>
    <n v="179080042.75"/>
    <x v="14"/>
    <x v="6"/>
  </r>
  <r>
    <n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x v="38"/>
    <b v="0"/>
    <x v="19"/>
    <n v="1.6316666666666667E-2"/>
    <n v="87991568.4375"/>
    <x v="14"/>
    <x v="6"/>
  </r>
  <r>
    <n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x v="83"/>
    <b v="0"/>
    <x v="19"/>
    <n v="5.6666666666666664E-2"/>
    <n v="490638355"/>
    <x v="14"/>
    <x v="6"/>
  </r>
  <r>
    <n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x v="83"/>
    <b v="0"/>
    <x v="19"/>
    <n v="1.6999999999999999E-3"/>
    <n v="474000587.66666669"/>
    <x v="14"/>
    <x v="6"/>
  </r>
  <r>
    <n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x v="84"/>
    <b v="0"/>
    <x v="19"/>
    <n v="4.0000000000000001E-3"/>
    <n v="715214585.5"/>
    <x v="14"/>
    <x v="6"/>
  </r>
  <r>
    <n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x v="29"/>
    <b v="0"/>
    <x v="19"/>
    <n v="1E-3"/>
    <n v="1414351127"/>
    <x v="14"/>
    <x v="6"/>
  </r>
  <r>
    <n v="1172"/>
    <x v="1172"/>
    <s v="Bringing YOUR favorite dog recipes to the streets."/>
    <n v="9000"/>
    <x v="117"/>
    <x v="2"/>
    <x v="0"/>
    <x v="0"/>
    <n v="1408551752"/>
    <n v="1405959752"/>
    <b v="0"/>
    <x v="78"/>
    <b v="0"/>
    <x v="19"/>
    <n v="0"/>
    <e v="#DIV/0!"/>
    <x v="14"/>
    <x v="6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x v="29"/>
    <b v="0"/>
    <x v="19"/>
    <n v="2.4000000000000001E-4"/>
    <n v="1435552057"/>
    <x v="14"/>
    <x v="6"/>
  </r>
  <r>
    <n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x v="10"/>
    <b v="0"/>
    <x v="19"/>
    <n v="5.906666666666667E-2"/>
    <n v="76849806.684210524"/>
    <x v="14"/>
    <x v="6"/>
  </r>
  <r>
    <n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x v="82"/>
    <b v="0"/>
    <x v="19"/>
    <n v="2.9250000000000002E-2"/>
    <n v="159376593.22222221"/>
    <x v="14"/>
    <x v="6"/>
  </r>
  <r>
    <n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x v="29"/>
    <b v="0"/>
    <x v="19"/>
    <n v="5.7142857142857142E-5"/>
    <n v="1484094498"/>
    <x v="14"/>
    <x v="6"/>
  </r>
  <r>
    <n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x v="78"/>
    <b v="0"/>
    <x v="19"/>
    <n v="0"/>
    <e v="#DIV/0!"/>
    <x v="14"/>
    <x v="6"/>
  </r>
  <r>
    <n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x v="29"/>
    <b v="0"/>
    <x v="19"/>
    <n v="6.666666666666667E-5"/>
    <n v="1405633452"/>
    <x v="14"/>
    <x v="6"/>
  </r>
  <r>
    <n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x v="81"/>
    <b v="0"/>
    <x v="19"/>
    <n v="5.3333333333333337E-2"/>
    <n v="288692125.39999998"/>
    <x v="14"/>
    <x v="6"/>
  </r>
  <r>
    <n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x v="268"/>
    <b v="0"/>
    <x v="19"/>
    <n v="0.11749999999999999"/>
    <n v="16479841.341176471"/>
    <x v="14"/>
    <x v="6"/>
  </r>
  <r>
    <n v="1181"/>
    <x v="1181"/>
    <s v="Bringing the best tacos to the streets of Chicago!"/>
    <n v="50000"/>
    <x v="460"/>
    <x v="2"/>
    <x v="0"/>
    <x v="0"/>
    <n v="1425197321"/>
    <n v="1422605321"/>
    <b v="0"/>
    <x v="83"/>
    <b v="0"/>
    <x v="19"/>
    <n v="8.0000000000000007E-5"/>
    <n v="474201773.66666669"/>
    <x v="14"/>
    <x v="6"/>
  </r>
  <r>
    <n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x v="80"/>
    <b v="0"/>
    <x v="19"/>
    <n v="4.2000000000000003E-2"/>
    <n v="370652272"/>
    <x v="14"/>
    <x v="6"/>
  </r>
  <r>
    <n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x v="83"/>
    <b v="0"/>
    <x v="19"/>
    <n v="0.04"/>
    <n v="492130407.66666669"/>
    <x v="14"/>
    <x v="6"/>
  </r>
  <r>
    <n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x v="269"/>
    <b v="1"/>
    <x v="20"/>
    <n v="1.0493636363636363"/>
    <n v="3956566.9626666666"/>
    <x v="15"/>
    <x v="6"/>
  </r>
  <r>
    <n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x v="112"/>
    <b v="1"/>
    <x v="20"/>
    <n v="1.0544"/>
    <n v="12891397.738738738"/>
    <x v="15"/>
    <x v="6"/>
  </r>
  <r>
    <n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x v="252"/>
    <b v="1"/>
    <x v="20"/>
    <n v="1.0673333333333332"/>
    <n v="11628782.073170731"/>
    <x v="15"/>
    <x v="6"/>
  </r>
  <r>
    <n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x v="16"/>
    <b v="1"/>
    <x v="20"/>
    <n v="1.0412571428571429"/>
    <n v="20416190.328571428"/>
    <x v="15"/>
    <x v="6"/>
  </r>
  <r>
    <n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x v="268"/>
    <b v="1"/>
    <x v="20"/>
    <n v="1.6054999999999999"/>
    <n v="17425051.05882353"/>
    <x v="15"/>
    <x v="6"/>
  </r>
  <r>
    <n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x v="48"/>
    <b v="1"/>
    <x v="20"/>
    <n v="1.0777777777777777"/>
    <n v="17039867.383720931"/>
    <x v="15"/>
    <x v="6"/>
  </r>
  <r>
    <n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x v="62"/>
    <b v="1"/>
    <x v="20"/>
    <n v="1.35"/>
    <n v="108223748.07692307"/>
    <x v="15"/>
    <x v="6"/>
  </r>
  <r>
    <n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x v="51"/>
    <b v="1"/>
    <x v="20"/>
    <n v="1.0907407407407408"/>
    <n v="44117944.242424242"/>
    <x v="15"/>
    <x v="6"/>
  </r>
  <r>
    <n v="1192"/>
    <x v="1192"/>
    <s v="A macro landscape photography art book &amp; limited edition prints. A Make 100 project."/>
    <n v="100"/>
    <x v="817"/>
    <x v="0"/>
    <x v="1"/>
    <x v="1"/>
    <n v="1486814978"/>
    <n v="1484222978"/>
    <b v="0"/>
    <x v="41"/>
    <b v="1"/>
    <x v="20"/>
    <n v="2.9"/>
    <n v="98948198.533333331"/>
    <x v="15"/>
    <x v="6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x v="270"/>
    <b v="1"/>
    <x v="20"/>
    <n v="1.0395714285714286"/>
    <n v="5329828.0329670329"/>
    <x v="15"/>
    <x v="6"/>
  </r>
  <r>
    <n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x v="271"/>
    <b v="1"/>
    <x v="20"/>
    <n v="3.2223999999999999"/>
    <n v="1997060.7549019607"/>
    <x v="15"/>
    <x v="6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x v="203"/>
    <b v="1"/>
    <x v="20"/>
    <n v="1.35"/>
    <n v="8502445.0176470596"/>
    <x v="15"/>
    <x v="6"/>
  </r>
  <r>
    <n v="1196"/>
    <x v="1196"/>
    <s v="A book of male nudes photographed on location in Ibiza over the last 4 years."/>
    <n v="14500"/>
    <x v="821"/>
    <x v="0"/>
    <x v="1"/>
    <x v="1"/>
    <n v="1450467539"/>
    <n v="1447875539"/>
    <b v="0"/>
    <x v="272"/>
    <b v="1"/>
    <x v="20"/>
    <n v="2.6991034482758622"/>
    <n v="2827881.912109375"/>
    <x v="15"/>
    <x v="6"/>
  </r>
  <r>
    <n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x v="100"/>
    <b v="1"/>
    <x v="20"/>
    <n v="2.5329333333333333"/>
    <n v="4659729.4076433117"/>
    <x v="15"/>
    <x v="6"/>
  </r>
  <r>
    <n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x v="157"/>
    <b v="1"/>
    <x v="20"/>
    <n v="2.6059999999999999"/>
    <n v="8673431.6526946109"/>
    <x v="15"/>
    <x v="6"/>
  </r>
  <r>
    <n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x v="82"/>
    <b v="1"/>
    <x v="20"/>
    <n v="1.0131677953348381"/>
    <n v="159290600"/>
    <x v="15"/>
    <x v="6"/>
  </r>
  <r>
    <n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x v="273"/>
    <b v="1"/>
    <x v="20"/>
    <n v="1.2560416666666667"/>
    <n v="13857953.941747572"/>
    <x v="15"/>
    <x v="6"/>
  </r>
  <r>
    <n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x v="112"/>
    <b v="1"/>
    <x v="20"/>
    <n v="1.0243783333333334"/>
    <n v="13207218.432432432"/>
    <x v="15"/>
    <x v="6"/>
  </r>
  <r>
    <n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x v="197"/>
    <b v="1"/>
    <x v="20"/>
    <n v="1.99244"/>
    <n v="5287070.6789667895"/>
    <x v="15"/>
    <x v="6"/>
  </r>
  <r>
    <n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x v="21"/>
    <b v="1"/>
    <x v="20"/>
    <n v="1.0245398773006136"/>
    <n v="14163282.445544554"/>
    <x v="15"/>
    <x v="6"/>
  </r>
  <r>
    <n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x v="7"/>
    <b v="1"/>
    <x v="20"/>
    <n v="1.0294615384615384"/>
    <n v="25357260.228070177"/>
    <x v="15"/>
    <x v="6"/>
  </r>
  <r>
    <n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x v="95"/>
    <b v="1"/>
    <x v="20"/>
    <n v="1.0086153846153847"/>
    <n v="23090408.887096774"/>
    <x v="15"/>
    <x v="6"/>
  </r>
  <r>
    <n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x v="58"/>
    <b v="1"/>
    <x v="20"/>
    <n v="1.1499999999999999"/>
    <n v="46450195.40625"/>
    <x v="15"/>
    <x v="6"/>
  </r>
  <r>
    <n v="1207"/>
    <x v="1207"/>
    <s v="A humanistic photo book about ancestral &amp; post-modern Italy."/>
    <n v="16700"/>
    <x v="832"/>
    <x v="0"/>
    <x v="13"/>
    <x v="3"/>
    <n v="1459418400"/>
    <n v="1456827573"/>
    <b v="0"/>
    <x v="261"/>
    <b v="1"/>
    <x v="20"/>
    <n v="1.0416766467065868"/>
    <n v="10332110.446808511"/>
    <x v="15"/>
    <x v="6"/>
  </r>
  <r>
    <n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x v="11"/>
    <b v="1"/>
    <x v="20"/>
    <n v="1.5529999999999999"/>
    <n v="19416624.853333332"/>
    <x v="15"/>
    <x v="6"/>
  </r>
  <r>
    <n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x v="67"/>
    <b v="1"/>
    <x v="20"/>
    <n v="1.06"/>
    <n v="32292650.108695652"/>
    <x v="15"/>
    <x v="6"/>
  </r>
  <r>
    <n v="1210"/>
    <x v="1210"/>
    <s v="En fotobok om livet i det enda andra GÃ¶teborg i vÃ¤rlden"/>
    <n v="20000"/>
    <x v="835"/>
    <x v="0"/>
    <x v="11"/>
    <x v="9"/>
    <n v="1433106000"/>
    <n v="1431124572"/>
    <b v="0"/>
    <x v="273"/>
    <b v="1"/>
    <x v="20"/>
    <n v="2.5431499999999998"/>
    <n v="13894413.320388349"/>
    <x v="15"/>
    <x v="6"/>
  </r>
  <r>
    <n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x v="79"/>
    <b v="1"/>
    <x v="20"/>
    <n v="1.0109999999999999"/>
    <n v="244034876.83333334"/>
    <x v="15"/>
    <x v="6"/>
  </r>
  <r>
    <n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x v="183"/>
    <b v="1"/>
    <x v="20"/>
    <n v="1.2904"/>
    <n v="17436092.710843373"/>
    <x v="15"/>
    <x v="6"/>
  </r>
  <r>
    <n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x v="52"/>
    <b v="1"/>
    <x v="20"/>
    <n v="1.0223076923076924"/>
    <n v="13730204.629629629"/>
    <x v="15"/>
    <x v="6"/>
  </r>
  <r>
    <n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x v="20"/>
    <b v="1"/>
    <x v="20"/>
    <n v="1.3180000000000001"/>
    <n v="57147864.200000003"/>
    <x v="15"/>
    <x v="6"/>
  </r>
  <r>
    <n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x v="274"/>
    <b v="1"/>
    <x v="20"/>
    <n v="7.8608020000000005"/>
    <n v="2548079.7012750455"/>
    <x v="15"/>
    <x v="6"/>
  </r>
  <r>
    <n v="1216"/>
    <x v="1216"/>
    <s v="A fine art photography book taking a new look at the art of bonsai."/>
    <n v="14000"/>
    <x v="840"/>
    <x v="0"/>
    <x v="0"/>
    <x v="0"/>
    <n v="1443826980"/>
    <n v="1441032457"/>
    <b v="0"/>
    <x v="147"/>
    <b v="1"/>
    <x v="20"/>
    <n v="1.4570000000000001"/>
    <n v="6491137.1936936937"/>
    <x v="15"/>
    <x v="6"/>
  </r>
  <r>
    <n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x v="275"/>
    <b v="1"/>
    <x v="20"/>
    <n v="1.026"/>
    <n v="8010559.2349726772"/>
    <x v="15"/>
    <x v="6"/>
  </r>
  <r>
    <n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x v="30"/>
    <b v="1"/>
    <x v="20"/>
    <n v="1.7227777777777777"/>
    <n v="16221514.606741574"/>
    <x v="15"/>
    <x v="6"/>
  </r>
  <r>
    <n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x v="35"/>
    <b v="1"/>
    <x v="20"/>
    <n v="1.5916819571865444"/>
    <n v="5827547.4822134385"/>
    <x v="15"/>
    <x v="6"/>
  </r>
  <r>
    <n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x v="205"/>
    <b v="1"/>
    <x v="20"/>
    <n v="1.0376666666666667"/>
    <n v="10270879.371428572"/>
    <x v="15"/>
    <x v="6"/>
  </r>
  <r>
    <n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x v="273"/>
    <b v="1"/>
    <x v="20"/>
    <n v="1.1140954545454547"/>
    <n v="14353703.766990291"/>
    <x v="15"/>
    <x v="6"/>
  </r>
  <r>
    <n v="1222"/>
    <x v="1222"/>
    <s v="Project Pilgrim is my effort to work towards normalizing mental health."/>
    <n v="4000"/>
    <x v="846"/>
    <x v="0"/>
    <x v="5"/>
    <x v="5"/>
    <n v="1459483200"/>
    <n v="1456852647"/>
    <b v="0"/>
    <x v="276"/>
    <b v="1"/>
    <x v="20"/>
    <n v="2.80375"/>
    <n v="10556903.239130436"/>
    <x v="15"/>
    <x v="6"/>
  </r>
  <r>
    <n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x v="277"/>
    <b v="1"/>
    <x v="20"/>
    <n v="1.1210606060606061"/>
    <n v="7728582.7696335083"/>
    <x v="15"/>
    <x v="6"/>
  </r>
  <r>
    <n v="1224"/>
    <x v="1224"/>
    <s v="Modern Celtic influenced CD.  Help me finish what I started before the stroke."/>
    <n v="15000"/>
    <x v="848"/>
    <x v="1"/>
    <x v="0"/>
    <x v="0"/>
    <n v="1402060302"/>
    <n v="1396876302"/>
    <b v="0"/>
    <x v="59"/>
    <b v="0"/>
    <x v="21"/>
    <n v="7.0666666666666669E-2"/>
    <n v="77604239"/>
    <x v="16"/>
    <x v="6"/>
  </r>
  <r>
    <n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x v="83"/>
    <b v="0"/>
    <x v="21"/>
    <n v="4.3999999999999997E-2"/>
    <n v="459098092.66666669"/>
    <x v="16"/>
    <x v="6"/>
  </r>
  <r>
    <n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x v="244"/>
    <b v="0"/>
    <x v="21"/>
    <n v="3.8739999999999997E-2"/>
    <n v="34877249.524999999"/>
    <x v="16"/>
    <x v="6"/>
  </r>
  <r>
    <n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x v="78"/>
    <b v="0"/>
    <x v="21"/>
    <n v="0"/>
    <e v="#DIV/0!"/>
    <x v="16"/>
    <x v="6"/>
  </r>
  <r>
    <n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x v="54"/>
    <b v="0"/>
    <x v="21"/>
    <n v="0.29299999999999998"/>
    <n v="54668625.333333336"/>
    <x v="16"/>
    <x v="6"/>
  </r>
  <r>
    <n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x v="29"/>
    <b v="0"/>
    <x v="21"/>
    <n v="9.0909090909090905E-3"/>
    <n v="1331982127"/>
    <x v="16"/>
    <x v="6"/>
  </r>
  <r>
    <n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x v="78"/>
    <b v="0"/>
    <x v="21"/>
    <n v="0"/>
    <e v="#DIV/0!"/>
    <x v="16"/>
    <x v="6"/>
  </r>
  <r>
    <n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x v="78"/>
    <b v="0"/>
    <x v="21"/>
    <n v="0"/>
    <e v="#DIV/0!"/>
    <x v="16"/>
    <x v="6"/>
  </r>
  <r>
    <n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x v="29"/>
    <b v="0"/>
    <x v="21"/>
    <n v="8.0000000000000002E-3"/>
    <n v="1377030070"/>
    <x v="16"/>
    <x v="6"/>
  </r>
  <r>
    <n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x v="79"/>
    <b v="0"/>
    <x v="21"/>
    <n v="0.11600000000000001"/>
    <n v="221341662.33333334"/>
    <x v="16"/>
    <x v="6"/>
  </r>
  <r>
    <n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x v="78"/>
    <b v="0"/>
    <x v="21"/>
    <n v="0"/>
    <e v="#DIV/0!"/>
    <x v="16"/>
    <x v="6"/>
  </r>
  <r>
    <n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x v="79"/>
    <b v="0"/>
    <x v="21"/>
    <n v="2.787363950092912E-2"/>
    <n v="230603549.83333334"/>
    <x v="16"/>
    <x v="6"/>
  </r>
  <r>
    <n v="1236"/>
    <x v="1236"/>
    <s v="Raising money to give the musicians their due."/>
    <n v="2500"/>
    <x v="117"/>
    <x v="1"/>
    <x v="0"/>
    <x v="0"/>
    <n v="1343491200"/>
    <n v="1342801164"/>
    <b v="0"/>
    <x v="78"/>
    <b v="0"/>
    <x v="21"/>
    <n v="0"/>
    <e v="#DIV/0!"/>
    <x v="16"/>
    <x v="6"/>
  </r>
  <r>
    <n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x v="78"/>
    <b v="0"/>
    <x v="21"/>
    <n v="0"/>
    <e v="#DIV/0!"/>
    <x v="16"/>
    <x v="6"/>
  </r>
  <r>
    <n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x v="83"/>
    <b v="0"/>
    <x v="21"/>
    <n v="0.17799999999999999"/>
    <n v="436683178.66666669"/>
    <x v="16"/>
    <x v="6"/>
  </r>
  <r>
    <n v="1239"/>
    <x v="1239"/>
    <s v="Please consider helping us with our new CD and Riverdance Tour"/>
    <n v="2500"/>
    <x v="117"/>
    <x v="1"/>
    <x v="0"/>
    <x v="0"/>
    <n v="1325804767"/>
    <n v="1323212767"/>
    <b v="0"/>
    <x v="78"/>
    <b v="0"/>
    <x v="21"/>
    <n v="0"/>
    <e v="#DIV/0!"/>
    <x v="16"/>
    <x v="6"/>
  </r>
  <r>
    <n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x v="22"/>
    <b v="0"/>
    <x v="21"/>
    <n v="3.0124999999999999E-2"/>
    <n v="171072432.125"/>
    <x v="16"/>
    <x v="6"/>
  </r>
  <r>
    <n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x v="69"/>
    <b v="0"/>
    <x v="21"/>
    <n v="0.50739999999999996"/>
    <n v="41560528.823529415"/>
    <x v="16"/>
    <x v="6"/>
  </r>
  <r>
    <n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x v="29"/>
    <b v="0"/>
    <x v="21"/>
    <n v="5.4884742041712408E-3"/>
    <n v="1314417502"/>
    <x v="16"/>
    <x v="6"/>
  </r>
  <r>
    <n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x v="44"/>
    <b v="0"/>
    <x v="21"/>
    <n v="0.14091666666666666"/>
    <n v="34339178.184210524"/>
    <x v="16"/>
    <x v="6"/>
  </r>
  <r>
    <n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x v="43"/>
    <b v="1"/>
    <x v="11"/>
    <n v="1.038"/>
    <n v="30310704.955555554"/>
    <x v="6"/>
    <x v="6"/>
  </r>
  <r>
    <n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x v="57"/>
    <b v="1"/>
    <x v="11"/>
    <n v="1.2024999999999999"/>
    <n v="82362578.470588237"/>
    <x v="6"/>
    <x v="6"/>
  </r>
  <r>
    <n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x v="162"/>
    <b v="1"/>
    <x v="11"/>
    <n v="1.17"/>
    <n v="42556301.580645159"/>
    <x v="6"/>
    <x v="6"/>
  </r>
  <r>
    <n v="1247"/>
    <x v="1247"/>
    <s v="BRAIN DEAD is going to record their debut EP and they need your help, Bozos!"/>
    <n v="3500"/>
    <x v="860"/>
    <x v="0"/>
    <x v="0"/>
    <x v="0"/>
    <n v="1367823655"/>
    <n v="1365231655"/>
    <b v="1"/>
    <x v="133"/>
    <b v="1"/>
    <x v="11"/>
    <n v="1.2214285714285715"/>
    <n v="27304633.100000001"/>
    <x v="6"/>
    <x v="6"/>
  </r>
  <r>
    <n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x v="211"/>
    <b v="1"/>
    <x v="11"/>
    <n v="1.5164"/>
    <n v="23721422.93220339"/>
    <x v="6"/>
    <x v="6"/>
  </r>
  <r>
    <n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x v="75"/>
    <b v="1"/>
    <x v="11"/>
    <n v="1.0444"/>
    <n v="16531990.259259259"/>
    <x v="6"/>
    <x v="6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x v="278"/>
    <b v="1"/>
    <x v="11"/>
    <n v="2.0015333333333332"/>
    <n v="2767970.7303149607"/>
    <x v="6"/>
    <x v="6"/>
  </r>
  <r>
    <n v="1251"/>
    <x v="1251"/>
    <s v="A tour of europe with 3 memphis artist, Jack Oblivian, Harlan T Bobo and Shawn Cripps."/>
    <n v="6000"/>
    <x v="864"/>
    <x v="0"/>
    <x v="0"/>
    <x v="0"/>
    <n v="1316979167"/>
    <n v="1311795167"/>
    <b v="1"/>
    <x v="142"/>
    <b v="1"/>
    <x v="11"/>
    <n v="1.018"/>
    <n v="17726961.716216218"/>
    <x v="6"/>
    <x v="6"/>
  </r>
  <r>
    <n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x v="261"/>
    <b v="1"/>
    <x v="11"/>
    <n v="1.3765714285714286"/>
    <n v="9788928.8581560291"/>
    <x v="6"/>
    <x v="6"/>
  </r>
  <r>
    <n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x v="279"/>
    <b v="1"/>
    <x v="11"/>
    <n v="3038.3319999999999"/>
    <n v="1979153.4556962026"/>
    <x v="6"/>
    <x v="6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x v="261"/>
    <b v="1"/>
    <x v="11"/>
    <n v="1.9885074626865671"/>
    <n v="9141623.3049645387"/>
    <x v="6"/>
    <x v="6"/>
  </r>
  <r>
    <n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x v="280"/>
    <b v="1"/>
    <x v="11"/>
    <n v="2.0236666666666667"/>
    <n v="12691165.614678899"/>
    <x v="6"/>
    <x v="6"/>
  </r>
  <r>
    <n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x v="281"/>
    <b v="1"/>
    <x v="11"/>
    <n v="1.1796376666666666"/>
    <n v="3674493.7146814405"/>
    <x v="6"/>
    <x v="6"/>
  </r>
  <r>
    <n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x v="282"/>
    <b v="1"/>
    <x v="11"/>
    <n v="2.9472727272727273"/>
    <n v="7372514.7159090908"/>
    <x v="6"/>
    <x v="6"/>
  </r>
  <r>
    <n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x v="283"/>
    <b v="1"/>
    <x v="11"/>
    <n v="2.1314633333333335"/>
    <n v="2052788.0776119402"/>
    <x v="6"/>
    <x v="6"/>
  </r>
  <r>
    <n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x v="93"/>
    <b v="1"/>
    <x v="11"/>
    <n v="1.0424"/>
    <n v="14578173.583333334"/>
    <x v="6"/>
    <x v="6"/>
  </r>
  <r>
    <n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x v="142"/>
    <b v="1"/>
    <x v="11"/>
    <n v="1.1366666666666667"/>
    <n v="18795319.189189188"/>
    <x v="6"/>
    <x v="6"/>
  </r>
  <r>
    <n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x v="47"/>
    <b v="1"/>
    <x v="11"/>
    <n v="1.0125"/>
    <n v="26699831.28846154"/>
    <x v="6"/>
    <x v="6"/>
  </r>
  <r>
    <n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x v="217"/>
    <b v="1"/>
    <x v="11"/>
    <n v="1.2541538461538462"/>
    <n v="13237930.4"/>
    <x v="6"/>
    <x v="6"/>
  </r>
  <r>
    <n v="1263"/>
    <x v="1263"/>
    <s v="A fresh batch of chaos from Toledo, Ohio's reggae-rockers, Tropic Bombs!"/>
    <n v="1500"/>
    <x v="137"/>
    <x v="0"/>
    <x v="0"/>
    <x v="0"/>
    <n v="1396054800"/>
    <n v="1393034470"/>
    <b v="1"/>
    <x v="14"/>
    <b v="1"/>
    <x v="11"/>
    <n v="1.19"/>
    <n v="33976450.487804875"/>
    <x v="6"/>
    <x v="6"/>
  </r>
  <r>
    <n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x v="69"/>
    <b v="1"/>
    <x v="11"/>
    <n v="1.6646153846153846"/>
    <n v="40604602.441176474"/>
    <x v="6"/>
    <x v="6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x v="36"/>
    <b v="1"/>
    <x v="11"/>
    <n v="1.1914771428571429"/>
    <n v="19501075.984848484"/>
    <x v="6"/>
    <x v="6"/>
  </r>
  <r>
    <n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x v="133"/>
    <b v="1"/>
    <x v="11"/>
    <n v="1.0047368421052632"/>
    <n v="27737642.899999999"/>
    <x v="6"/>
    <x v="6"/>
  </r>
  <r>
    <n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x v="180"/>
    <b v="1"/>
    <x v="11"/>
    <n v="1.018"/>
    <n v="8629450.0503144655"/>
    <x v="6"/>
    <x v="6"/>
  </r>
  <r>
    <n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x v="0"/>
    <b v="1"/>
    <x v="11"/>
    <n v="1.1666666666666667"/>
    <n v="7566572.7857142854"/>
    <x v="6"/>
    <x v="6"/>
  </r>
  <r>
    <n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x v="190"/>
    <b v="1"/>
    <x v="11"/>
    <n v="1.0864893617021276"/>
    <n v="7078434.5242718449"/>
    <x v="6"/>
    <x v="6"/>
  </r>
  <r>
    <n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x v="39"/>
    <b v="1"/>
    <x v="11"/>
    <n v="1.1472"/>
    <n v="7855169.4792899406"/>
    <x v="6"/>
    <x v="6"/>
  </r>
  <r>
    <n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x v="162"/>
    <b v="1"/>
    <x v="11"/>
    <n v="1.018"/>
    <n v="44573156.741935484"/>
    <x v="6"/>
    <x v="6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x v="33"/>
    <b v="1"/>
    <x v="11"/>
    <n v="1.06"/>
    <n v="45377727.821428575"/>
    <x v="6"/>
    <x v="6"/>
  </r>
  <r>
    <n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x v="241"/>
    <b v="1"/>
    <x v="11"/>
    <n v="1.0349999999999999"/>
    <n v="26053968.351851851"/>
    <x v="6"/>
    <x v="6"/>
  </r>
  <r>
    <n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x v="284"/>
    <b v="1"/>
    <x v="11"/>
    <n v="1.5497535999999998"/>
    <n v="2876489.1327623124"/>
    <x v="6"/>
    <x v="6"/>
  </r>
  <r>
    <n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x v="285"/>
    <b v="1"/>
    <x v="11"/>
    <n v="1.6214066666666667"/>
    <n v="3529266.2904884317"/>
    <x v="6"/>
    <x v="6"/>
  </r>
  <r>
    <n v="1276"/>
    <x v="1276"/>
    <s v="Sponsor this Brooklyn punk band's debut seven-inch, MR. DREAM GOES TO JAIL."/>
    <n v="3000"/>
    <x v="887"/>
    <x v="0"/>
    <x v="0"/>
    <x v="0"/>
    <n v="1251777600"/>
    <n v="1247504047"/>
    <b v="1"/>
    <x v="32"/>
    <b v="1"/>
    <x v="11"/>
    <n v="1.0442100000000001"/>
    <n v="18345647.75"/>
    <x v="6"/>
    <x v="6"/>
  </r>
  <r>
    <n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x v="286"/>
    <b v="1"/>
    <x v="11"/>
    <n v="1.0612433333333333"/>
    <n v="3253611.00968523"/>
    <x v="6"/>
    <x v="6"/>
  </r>
  <r>
    <n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x v="245"/>
    <b v="1"/>
    <x v="11"/>
    <n v="1.5493846153846154"/>
    <n v="7374719.8210526314"/>
    <x v="6"/>
    <x v="6"/>
  </r>
  <r>
    <n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x v="143"/>
    <b v="1"/>
    <x v="11"/>
    <n v="1.1077157238734421"/>
    <n v="7365988.2010582015"/>
    <x v="6"/>
    <x v="6"/>
  </r>
  <r>
    <n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x v="208"/>
    <b v="1"/>
    <x v="11"/>
    <n v="1.1091186666666666"/>
    <n v="9932515.8000000007"/>
    <x v="6"/>
    <x v="6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x v="142"/>
    <b v="1"/>
    <x v="11"/>
    <n v="1.1071428571428572"/>
    <n v="18558186.972972974"/>
    <x v="6"/>
    <x v="6"/>
  </r>
  <r>
    <n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x v="220"/>
    <b v="1"/>
    <x v="11"/>
    <n v="1.2361333333333333"/>
    <n v="5050765.8941605836"/>
    <x v="6"/>
    <x v="6"/>
  </r>
  <r>
    <n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x v="19"/>
    <b v="1"/>
    <x v="11"/>
    <n v="2.1105"/>
    <n v="61861290.409090906"/>
    <x v="6"/>
    <x v="6"/>
  </r>
  <r>
    <n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x v="162"/>
    <b v="1"/>
    <x v="6"/>
    <n v="1.01"/>
    <n v="47779854.258064516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x v="287"/>
    <b v="1"/>
    <x v="6"/>
    <n v="1.0165"/>
    <n v="22754171.031746034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x v="9"/>
    <b v="1"/>
    <x v="6"/>
    <n v="1.0833333333333333"/>
    <n v="71152061.349999994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x v="20"/>
    <b v="1"/>
    <x v="6"/>
    <n v="2.42"/>
    <n v="57157474.24000000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x v="42"/>
    <b v="1"/>
    <x v="6"/>
    <n v="1.0044999999999999"/>
    <n v="24067576.442622952"/>
    <x v="1"/>
    <x v="6"/>
  </r>
  <r>
    <n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x v="47"/>
    <b v="1"/>
    <x v="6"/>
    <n v="1.2506666666666666"/>
    <n v="28478993.173076924"/>
    <x v="1"/>
    <x v="6"/>
  </r>
  <r>
    <n v="1290"/>
    <x v="1290"/>
    <s v="Sometimes your Heart has to STOP for your Life to START."/>
    <n v="3500"/>
    <x v="900"/>
    <x v="0"/>
    <x v="0"/>
    <x v="0"/>
    <n v="1429772340"/>
    <n v="1427121931"/>
    <b v="0"/>
    <x v="48"/>
    <b v="1"/>
    <x v="6"/>
    <n v="1.0857142857142856"/>
    <n v="16594441.058139535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x v="288"/>
    <b v="1"/>
    <x v="6"/>
    <n v="1.4570000000000001"/>
    <n v="33933914.071428575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x v="47"/>
    <b v="1"/>
    <x v="6"/>
    <n v="1.1000000000000001"/>
    <n v="27727362.07692307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x v="148"/>
    <b v="1"/>
    <x v="6"/>
    <n v="1.0223333333333333"/>
    <n v="12041064.758333333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x v="19"/>
    <b v="1"/>
    <x v="6"/>
    <n v="1.22"/>
    <n v="65622581.68181818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x v="31"/>
    <b v="1"/>
    <x v="6"/>
    <n v="1.0196000000000001"/>
    <n v="22431023.390625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x v="23"/>
    <b v="1"/>
    <x v="6"/>
    <n v="1.411764705882353"/>
    <n v="63312607.521739133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x v="146"/>
    <b v="1"/>
    <x v="6"/>
    <n v="1.0952500000000001"/>
    <n v="6132493.1008403357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x v="51"/>
    <b v="1"/>
    <x v="6"/>
    <n v="1.0465"/>
    <n v="44220255.515151516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x v="58"/>
    <b v="1"/>
    <x v="6"/>
    <n v="1.24"/>
    <n v="44822198.71875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x v="54"/>
    <b v="1"/>
    <x v="6"/>
    <n v="1.35"/>
    <n v="60892830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x v="60"/>
    <b v="1"/>
    <x v="6"/>
    <n v="1.0275000000000001"/>
    <n v="49536247.517241381"/>
    <x v="1"/>
    <x v="6"/>
  </r>
  <r>
    <n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x v="133"/>
    <b v="1"/>
    <x v="6"/>
    <n v="1"/>
    <n v="29559268.219999999"/>
    <x v="1"/>
    <x v="6"/>
  </r>
  <r>
    <n v="1303"/>
    <x v="1303"/>
    <s v="Groundbreaking queer theatre."/>
    <n v="3500"/>
    <x v="912"/>
    <x v="0"/>
    <x v="1"/>
    <x v="1"/>
    <n v="1469962800"/>
    <n v="1468578920"/>
    <b v="0"/>
    <x v="52"/>
    <b v="1"/>
    <x v="6"/>
    <n v="1.3026085714285716"/>
    <n v="13597952.962962963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x v="201"/>
    <b v="0"/>
    <x v="8"/>
    <n v="0.39627499999999999"/>
    <n v="14271115.432692308"/>
    <x v="3"/>
    <x v="6"/>
  </r>
  <r>
    <n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x v="48"/>
    <b v="0"/>
    <x v="8"/>
    <n v="0.25976666666666665"/>
    <n v="17053617.534883723"/>
    <x v="3"/>
    <x v="6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x v="289"/>
    <b v="0"/>
    <x v="8"/>
    <n v="0.65246363636363636"/>
    <n v="3974996.4438202246"/>
    <x v="3"/>
    <x v="6"/>
  </r>
  <r>
    <n v="1307"/>
    <x v="1307"/>
    <s v="Get VR to Everyone with Mailable, Ready to Use Viewers"/>
    <n v="50000"/>
    <x v="916"/>
    <x v="1"/>
    <x v="0"/>
    <x v="0"/>
    <n v="1455710679"/>
    <n v="1453118679"/>
    <b v="0"/>
    <x v="43"/>
    <b v="0"/>
    <x v="8"/>
    <n v="0.11514000000000001"/>
    <n v="32291526.199999999"/>
    <x v="3"/>
    <x v="6"/>
  </r>
  <r>
    <n v="1308"/>
    <x v="1308"/>
    <s v="Boost Band, a wristband that charges any device"/>
    <n v="10000"/>
    <x v="917"/>
    <x v="1"/>
    <x v="0"/>
    <x v="0"/>
    <n v="1475937812"/>
    <n v="1472481812"/>
    <b v="0"/>
    <x v="44"/>
    <b v="0"/>
    <x v="8"/>
    <n v="0.11360000000000001"/>
    <n v="38749521.368421055"/>
    <x v="3"/>
    <x v="6"/>
  </r>
  <r>
    <n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x v="2"/>
    <b v="0"/>
    <x v="8"/>
    <n v="1.1199130434782609"/>
    <n v="41197699.085714288"/>
    <x v="3"/>
    <x v="6"/>
  </r>
  <r>
    <n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x v="54"/>
    <b v="0"/>
    <x v="8"/>
    <n v="0.155"/>
    <n v="61155602.083333336"/>
    <x v="3"/>
    <x v="6"/>
  </r>
  <r>
    <n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x v="61"/>
    <b v="0"/>
    <x v="8"/>
    <n v="0.32028000000000001"/>
    <n v="14775093.189999999"/>
    <x v="3"/>
    <x v="6"/>
  </r>
  <r>
    <n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x v="29"/>
    <b v="0"/>
    <x v="8"/>
    <n v="6.0869565217391303E-3"/>
    <n v="1426783922"/>
    <x v="3"/>
    <x v="6"/>
  </r>
  <r>
    <n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x v="259"/>
    <b v="0"/>
    <x v="8"/>
    <n v="0.31114999999999998"/>
    <n v="11921577.983606558"/>
    <x v="3"/>
    <x v="6"/>
  </r>
  <r>
    <n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x v="202"/>
    <b v="0"/>
    <x v="8"/>
    <n v="1.1266666666666666E-2"/>
    <n v="133807441.81818181"/>
    <x v="3"/>
    <x v="6"/>
  </r>
  <r>
    <n v="1315"/>
    <x v="1315"/>
    <s v="Zoom will happen - THANK YOU! Received outside funding due amazing early success!"/>
    <n v="100000"/>
    <x v="923"/>
    <x v="1"/>
    <x v="0"/>
    <x v="0"/>
    <n v="1446771600"/>
    <n v="1443700648"/>
    <b v="0"/>
    <x v="290"/>
    <b v="0"/>
    <x v="8"/>
    <n v="0.40404000000000001"/>
    <n v="5821373.5806451617"/>
    <x v="3"/>
    <x v="6"/>
  </r>
  <r>
    <n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x v="29"/>
    <b v="0"/>
    <x v="8"/>
    <n v="1.3333333333333333E-5"/>
    <n v="1453676709"/>
    <x v="3"/>
    <x v="6"/>
  </r>
  <r>
    <n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x v="10"/>
    <b v="0"/>
    <x v="8"/>
    <n v="5.7334999999999997E-2"/>
    <n v="77083512.947368428"/>
    <x v="3"/>
    <x v="6"/>
  </r>
  <r>
    <n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x v="125"/>
    <b v="0"/>
    <x v="8"/>
    <n v="0.15325"/>
    <n v="10506267.94074074"/>
    <x v="3"/>
    <x v="6"/>
  </r>
  <r>
    <n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x v="82"/>
    <b v="0"/>
    <x v="8"/>
    <n v="0.15103448275862069"/>
    <n v="155978996.1111111"/>
    <x v="3"/>
    <x v="6"/>
  </r>
  <r>
    <n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x v="83"/>
    <b v="0"/>
    <x v="8"/>
    <n v="5.0299999999999997E-3"/>
    <n v="493536682"/>
    <x v="3"/>
    <x v="6"/>
  </r>
  <r>
    <n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x v="63"/>
    <b v="0"/>
    <x v="8"/>
    <n v="1.3028138528138528E-2"/>
    <n v="211417705.2857143"/>
    <x v="3"/>
    <x v="6"/>
  </r>
  <r>
    <n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x v="80"/>
    <b v="0"/>
    <x v="8"/>
    <n v="3.0285714285714286E-3"/>
    <n v="357407781.25"/>
    <x v="3"/>
    <x v="6"/>
  </r>
  <r>
    <n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x v="34"/>
    <b v="0"/>
    <x v="8"/>
    <n v="8.8800000000000004E-2"/>
    <n v="33151480.59090909"/>
    <x v="3"/>
    <x v="6"/>
  </r>
  <r>
    <n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x v="240"/>
    <b v="0"/>
    <x v="8"/>
    <n v="9.8400000000000001E-2"/>
    <n v="16375328.355555555"/>
    <x v="3"/>
    <x v="6"/>
  </r>
  <r>
    <n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x v="22"/>
    <b v="0"/>
    <x v="8"/>
    <n v="2.4299999999999999E-2"/>
    <n v="185058929.375"/>
    <x v="3"/>
    <x v="6"/>
  </r>
  <r>
    <n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x v="202"/>
    <b v="0"/>
    <x v="8"/>
    <n v="1.1299999999999999E-2"/>
    <n v="128860038.90909091"/>
    <x v="3"/>
    <x v="6"/>
  </r>
  <r>
    <n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x v="14"/>
    <b v="0"/>
    <x v="8"/>
    <n v="3.5520833333333335E-2"/>
    <n v="34885956.951219514"/>
    <x v="3"/>
    <x v="6"/>
  </r>
  <r>
    <n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x v="41"/>
    <b v="0"/>
    <x v="8"/>
    <n v="2.3306666666666667E-2"/>
    <n v="98171382.266666666"/>
    <x v="3"/>
    <x v="6"/>
  </r>
  <r>
    <n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x v="82"/>
    <b v="0"/>
    <x v="8"/>
    <n v="8.1600000000000006E-3"/>
    <n v="157115727.22222221"/>
    <x v="3"/>
    <x v="6"/>
  </r>
  <r>
    <n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x v="133"/>
    <b v="0"/>
    <x v="8"/>
    <n v="0.22494285714285714"/>
    <n v="29295262.18"/>
    <x v="3"/>
    <x v="6"/>
  </r>
  <r>
    <n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x v="69"/>
    <b v="0"/>
    <x v="8"/>
    <n v="1.3668E-2"/>
    <n v="43201281"/>
    <x v="3"/>
    <x v="6"/>
  </r>
  <r>
    <n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x v="78"/>
    <b v="0"/>
    <x v="8"/>
    <n v="0"/>
    <e v="#DIV/0!"/>
    <x v="3"/>
    <x v="6"/>
  </r>
  <r>
    <n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x v="78"/>
    <b v="0"/>
    <x v="8"/>
    <n v="0"/>
    <e v="#DIV/0!"/>
    <x v="3"/>
    <x v="6"/>
  </r>
  <r>
    <n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x v="222"/>
    <b v="0"/>
    <x v="8"/>
    <n v="0.10754135338345865"/>
    <n v="5272207.5615942031"/>
    <x v="3"/>
    <x v="6"/>
  </r>
  <r>
    <n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x v="38"/>
    <b v="0"/>
    <x v="8"/>
    <n v="0.1976"/>
    <n v="90422656.375"/>
    <x v="3"/>
    <x v="6"/>
  </r>
  <r>
    <n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x v="291"/>
    <b v="0"/>
    <x v="8"/>
    <n v="0.84946999999999995"/>
    <n v="6320647.4464285718"/>
    <x v="3"/>
    <x v="6"/>
  </r>
  <r>
    <n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x v="205"/>
    <b v="0"/>
    <x v="8"/>
    <n v="0.49381999999999998"/>
    <n v="10613979.135714285"/>
    <x v="3"/>
    <x v="6"/>
  </r>
  <r>
    <n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x v="41"/>
    <b v="0"/>
    <x v="8"/>
    <n v="3.3033333333333331E-2"/>
    <n v="95730068.86666666"/>
    <x v="3"/>
    <x v="6"/>
  </r>
  <r>
    <n v="1339"/>
    <x v="1339"/>
    <s v="World's Smallest customizable Phone &amp; GPS Watch for kids !"/>
    <n v="50000"/>
    <x v="943"/>
    <x v="1"/>
    <x v="0"/>
    <x v="0"/>
    <n v="1418056315"/>
    <n v="1414164715"/>
    <b v="0"/>
    <x v="77"/>
    <b v="0"/>
    <x v="8"/>
    <n v="6.6339999999999996E-2"/>
    <n v="38220667.972972974"/>
    <x v="3"/>
    <x v="6"/>
  </r>
  <r>
    <n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x v="78"/>
    <b v="0"/>
    <x v="8"/>
    <n v="0"/>
    <e v="#DIV/0!"/>
    <x v="3"/>
    <x v="6"/>
  </r>
  <r>
    <n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x v="67"/>
    <b v="0"/>
    <x v="8"/>
    <n v="0.7036"/>
    <n v="32012372.108695652"/>
    <x v="3"/>
    <x v="6"/>
  </r>
  <r>
    <n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x v="29"/>
    <b v="0"/>
    <x v="8"/>
    <n v="2E-3"/>
    <n v="1434569739"/>
    <x v="3"/>
    <x v="6"/>
  </r>
  <r>
    <n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x v="292"/>
    <b v="0"/>
    <x v="8"/>
    <n v="1.02298"/>
    <n v="4540286.9442724455"/>
    <x v="3"/>
    <x v="6"/>
  </r>
  <r>
    <n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x v="237"/>
    <b v="1"/>
    <x v="9"/>
    <n v="3.7773333333333334"/>
    <n v="10538183.014388489"/>
    <x v="4"/>
    <x v="6"/>
  </r>
  <r>
    <n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x v="63"/>
    <b v="1"/>
    <x v="9"/>
    <n v="1.25"/>
    <n v="200334622.7142857"/>
    <x v="4"/>
    <x v="6"/>
  </r>
  <r>
    <n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x v="184"/>
    <b v="1"/>
    <x v="9"/>
    <n v="1.473265306122449"/>
    <n v="9192656.0469798651"/>
    <x v="4"/>
    <x v="6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x v="162"/>
    <b v="1"/>
    <x v="9"/>
    <n v="1.022"/>
    <n v="45908049.193548389"/>
    <x v="4"/>
    <x v="6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x v="55"/>
    <b v="1"/>
    <x v="9"/>
    <n v="1.018723404255319"/>
    <n v="54480205.115384616"/>
    <x v="4"/>
    <x v="6"/>
  </r>
  <r>
    <n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x v="293"/>
    <b v="1"/>
    <x v="9"/>
    <n v="2.0419999999999998"/>
    <n v="8413115.9011627901"/>
    <x v="4"/>
    <x v="6"/>
  </r>
  <r>
    <n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x v="76"/>
    <b v="1"/>
    <x v="9"/>
    <n v="1.0405"/>
    <n v="18570476.076923076"/>
    <x v="4"/>
    <x v="6"/>
  </r>
  <r>
    <n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x v="148"/>
    <b v="1"/>
    <x v="9"/>
    <n v="1.0126500000000001"/>
    <n v="12105892.866666667"/>
    <x v="4"/>
    <x v="6"/>
  </r>
  <r>
    <n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x v="294"/>
    <b v="1"/>
    <x v="9"/>
    <n v="1.3613999999999999"/>
    <n v="6330257.1189427311"/>
    <x v="4"/>
    <x v="6"/>
  </r>
  <r>
    <n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x v="288"/>
    <b v="1"/>
    <x v="9"/>
    <n v="1.3360000000000001"/>
    <n v="32379671.142857142"/>
    <x v="4"/>
    <x v="6"/>
  </r>
  <r>
    <n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x v="31"/>
    <b v="1"/>
    <x v="9"/>
    <n v="1.3025"/>
    <n v="22860640.296875"/>
    <x v="4"/>
    <x v="6"/>
  </r>
  <r>
    <n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x v="212"/>
    <b v="1"/>
    <x v="9"/>
    <n v="1.2267999999999999"/>
    <n v="11170773.595041322"/>
    <x v="4"/>
    <x v="6"/>
  </r>
  <r>
    <n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x v="45"/>
    <b v="1"/>
    <x v="9"/>
    <n v="1.8281058823529412"/>
    <n v="15751652.413793104"/>
    <x v="4"/>
    <x v="6"/>
  </r>
  <r>
    <n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x v="71"/>
    <b v="1"/>
    <x v="9"/>
    <n v="1.2529999999999999"/>
    <n v="20916725.184615385"/>
    <x v="4"/>
    <x v="6"/>
  </r>
  <r>
    <n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x v="72"/>
    <b v="1"/>
    <x v="9"/>
    <n v="1.1166666666666667"/>
    <n v="26661578.020408165"/>
    <x v="4"/>
    <x v="6"/>
  </r>
  <r>
    <n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x v="10"/>
    <b v="1"/>
    <x v="9"/>
    <n v="1.1575757575757575"/>
    <n v="68664420.526315793"/>
    <x v="4"/>
    <x v="6"/>
  </r>
  <r>
    <n v="1360"/>
    <x v="1360"/>
    <s v="So Bad, It's Good! is a guide to finding the best films for your bad movie night."/>
    <n v="1500"/>
    <x v="961"/>
    <x v="0"/>
    <x v="0"/>
    <x v="0"/>
    <n v="1343943420"/>
    <n v="1341524220"/>
    <b v="0"/>
    <x v="75"/>
    <b v="1"/>
    <x v="9"/>
    <n v="1.732"/>
    <n v="16562027.407407407"/>
    <x v="4"/>
    <x v="6"/>
  </r>
  <r>
    <n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x v="295"/>
    <b v="1"/>
    <x v="9"/>
    <n v="1.2598333333333334"/>
    <n v="5305980.1969696973"/>
    <x v="4"/>
    <x v="6"/>
  </r>
  <r>
    <n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x v="20"/>
    <b v="1"/>
    <x v="9"/>
    <n v="1.091"/>
    <n v="54936349.240000002"/>
    <x v="4"/>
    <x v="6"/>
  </r>
  <r>
    <n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x v="81"/>
    <b v="1"/>
    <x v="9"/>
    <n v="1"/>
    <n v="290785145.39999998"/>
    <x v="4"/>
    <x v="6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x v="296"/>
    <b v="1"/>
    <x v="11"/>
    <n v="1.1864285714285714"/>
    <n v="9829617.402777778"/>
    <x v="6"/>
    <x v="6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x v="297"/>
    <b v="1"/>
    <x v="11"/>
    <n v="1.0026666666666666"/>
    <n v="15477558.173913043"/>
    <x v="6"/>
    <x v="6"/>
  </r>
  <r>
    <n v="1366"/>
    <x v="1366"/>
    <s v="A musical memorial for Alexi Petersen."/>
    <n v="7500"/>
    <x v="966"/>
    <x v="0"/>
    <x v="0"/>
    <x v="0"/>
    <n v="1417049663"/>
    <n v="1413158063"/>
    <b v="0"/>
    <x v="206"/>
    <b v="1"/>
    <x v="11"/>
    <n v="1.2648920000000001"/>
    <n v="9613320.1564625856"/>
    <x v="6"/>
    <x v="6"/>
  </r>
  <r>
    <n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x v="240"/>
    <b v="1"/>
    <x v="11"/>
    <n v="1.1426000000000001"/>
    <n v="16054082.777777778"/>
    <x v="6"/>
    <x v="6"/>
  </r>
  <r>
    <n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x v="45"/>
    <b v="1"/>
    <x v="11"/>
    <n v="1.107"/>
    <n v="16462865.448275862"/>
    <x v="6"/>
    <x v="6"/>
  </r>
  <r>
    <n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x v="298"/>
    <b v="1"/>
    <x v="11"/>
    <n v="1.0534805315203954"/>
    <n v="3435058.487684729"/>
    <x v="6"/>
    <x v="6"/>
  </r>
  <r>
    <n v="1370"/>
    <x v="1370"/>
    <s v="Songs about the first year of parenthood, often inappropriate for children"/>
    <n v="1500"/>
    <x v="970"/>
    <x v="0"/>
    <x v="0"/>
    <x v="0"/>
    <n v="1381881890"/>
    <n v="1380585890"/>
    <b v="0"/>
    <x v="9"/>
    <b v="1"/>
    <x v="11"/>
    <n v="1.0366666666666666"/>
    <n v="69029294.5"/>
    <x v="6"/>
    <x v="6"/>
  </r>
  <r>
    <n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x v="16"/>
    <b v="1"/>
    <x v="11"/>
    <n v="1.0708672667523933"/>
    <n v="20406147.742857143"/>
    <x v="6"/>
    <x v="6"/>
  </r>
  <r>
    <n v="1372"/>
    <x v="1372"/>
    <s v="Please help us raise funds to press our new CD!"/>
    <n v="500"/>
    <x v="972"/>
    <x v="0"/>
    <x v="0"/>
    <x v="0"/>
    <n v="1342115132"/>
    <n v="1339523132"/>
    <b v="0"/>
    <x v="38"/>
    <b v="1"/>
    <x v="11"/>
    <n v="1.24"/>
    <n v="83720195.75"/>
    <x v="6"/>
    <x v="6"/>
  </r>
  <r>
    <n v="1373"/>
    <x v="1373"/>
    <s v="Help Broccoli Samurai raise money to get a new van and continue bringing you the jams!"/>
    <n v="10000"/>
    <x v="973"/>
    <x v="0"/>
    <x v="0"/>
    <x v="0"/>
    <n v="1483138233"/>
    <n v="1480546233"/>
    <b v="0"/>
    <x v="47"/>
    <b v="1"/>
    <x v="11"/>
    <n v="1.0501"/>
    <n v="28472042.942307692"/>
    <x v="6"/>
    <x v="6"/>
  </r>
  <r>
    <n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x v="36"/>
    <b v="1"/>
    <x v="11"/>
    <n v="1.8946666666666667"/>
    <n v="22064939.212121211"/>
    <x v="6"/>
    <x v="6"/>
  </r>
  <r>
    <n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x v="280"/>
    <b v="1"/>
    <x v="11"/>
    <n v="1.7132499999999999"/>
    <n v="13594973.568807339"/>
    <x v="6"/>
    <x v="6"/>
  </r>
  <r>
    <n v="1376"/>
    <x v="1376"/>
    <s v="Dead Pirates are planning a second pressing of HIGHMARE LP, who wants one ?"/>
    <n v="3700"/>
    <x v="975"/>
    <x v="0"/>
    <x v="1"/>
    <x v="1"/>
    <n v="1480784606"/>
    <n v="1478189006"/>
    <b v="0"/>
    <x v="129"/>
    <b v="1"/>
    <x v="11"/>
    <n v="2.5248648648648651"/>
    <n v="8798744.083333334"/>
    <x v="6"/>
    <x v="6"/>
  </r>
  <r>
    <n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x v="162"/>
    <b v="1"/>
    <x v="11"/>
    <n v="1.1615384615384616"/>
    <n v="47877360.322580643"/>
    <x v="6"/>
    <x v="6"/>
  </r>
  <r>
    <n v="1378"/>
    <x v="1378"/>
    <s v="A psychedelic post rock masterpiece!"/>
    <n v="2000"/>
    <x v="976"/>
    <x v="0"/>
    <x v="1"/>
    <x v="1"/>
    <n v="1470075210"/>
    <n v="1468779210"/>
    <b v="0"/>
    <x v="182"/>
    <b v="1"/>
    <x v="11"/>
    <n v="2.0335000000000001"/>
    <n v="11043452.706766916"/>
    <x v="6"/>
    <x v="6"/>
  </r>
  <r>
    <n v="1379"/>
    <x v="1379"/>
    <s v="---------The long-awaited debut full-length from Justin Ruddy--------"/>
    <n v="10000"/>
    <x v="977"/>
    <x v="0"/>
    <x v="0"/>
    <x v="0"/>
    <n v="1433504876"/>
    <n v="1430912876"/>
    <b v="0"/>
    <x v="299"/>
    <b v="1"/>
    <x v="11"/>
    <n v="1.1160000000000001"/>
    <n v="9476244.2119205296"/>
    <x v="6"/>
    <x v="6"/>
  </r>
  <r>
    <n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x v="81"/>
    <b v="1"/>
    <x v="11"/>
    <n v="4.24"/>
    <n v="286377341.19999999"/>
    <x v="6"/>
    <x v="6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x v="196"/>
    <b v="1"/>
    <x v="11"/>
    <n v="1.071"/>
    <n v="20279398.97260274"/>
    <x v="6"/>
    <x v="6"/>
  </r>
  <r>
    <n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x v="265"/>
    <b v="1"/>
    <x v="11"/>
    <n v="1.043625"/>
    <n v="9224834.702702703"/>
    <x v="6"/>
    <x v="6"/>
  </r>
  <r>
    <n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x v="251"/>
    <b v="1"/>
    <x v="11"/>
    <n v="2.124090909090909"/>
    <n v="15921824.494623655"/>
    <x v="6"/>
    <x v="6"/>
  </r>
  <r>
    <n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x v="287"/>
    <b v="1"/>
    <x v="11"/>
    <n v="1.2408571428571429"/>
    <n v="22754379.714285713"/>
    <x v="6"/>
    <x v="6"/>
  </r>
  <r>
    <n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x v="179"/>
    <b v="1"/>
    <x v="11"/>
    <n v="1.10406125"/>
    <n v="10873948.664179105"/>
    <x v="6"/>
    <x v="6"/>
  </r>
  <r>
    <n v="1386"/>
    <x v="1386"/>
    <s v="We are a classic hard rock/heavy metal band just trying to keep rock alive!"/>
    <n v="400"/>
    <x v="983"/>
    <x v="0"/>
    <x v="0"/>
    <x v="0"/>
    <n v="1438183889"/>
    <n v="1435591889"/>
    <b v="0"/>
    <x v="25"/>
    <b v="1"/>
    <x v="11"/>
    <n v="2.1875"/>
    <n v="102542277.78571428"/>
    <x v="6"/>
    <x v="6"/>
  </r>
  <r>
    <n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x v="76"/>
    <b v="1"/>
    <x v="11"/>
    <n v="1.36625"/>
    <n v="18341081.987179488"/>
    <x v="6"/>
    <x v="6"/>
  </r>
  <r>
    <n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x v="300"/>
    <b v="1"/>
    <x v="11"/>
    <n v="1.348074"/>
    <n v="13164902.830357144"/>
    <x v="6"/>
    <x v="6"/>
  </r>
  <r>
    <n v="1389"/>
    <x v="1389"/>
    <s v="Help fund the pressing of DANCEHALL's first record by pre-ordering it in advance!!!"/>
    <n v="500"/>
    <x v="986"/>
    <x v="0"/>
    <x v="1"/>
    <x v="1"/>
    <n v="1471087957"/>
    <n v="1468495957"/>
    <b v="0"/>
    <x v="69"/>
    <b v="1"/>
    <x v="11"/>
    <n v="1.454"/>
    <n v="43191057.558823526"/>
    <x v="6"/>
    <x v="6"/>
  </r>
  <r>
    <n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x v="10"/>
    <b v="1"/>
    <x v="11"/>
    <n v="1.0910714285714285"/>
    <n v="75117084.526315793"/>
    <x v="6"/>
    <x v="6"/>
  </r>
  <r>
    <n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x v="62"/>
    <b v="1"/>
    <x v="11"/>
    <n v="1.1020000000000001"/>
    <n v="110489986"/>
    <x v="6"/>
    <x v="6"/>
  </r>
  <r>
    <n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x v="201"/>
    <b v="1"/>
    <x v="11"/>
    <n v="1.1364000000000001"/>
    <n v="13983636.403846154"/>
    <x v="6"/>
    <x v="6"/>
  </r>
  <r>
    <n v="1393"/>
    <x v="1393"/>
    <s v="Rock n' Roll tales of our times"/>
    <n v="10000"/>
    <x v="990"/>
    <x v="0"/>
    <x v="0"/>
    <x v="0"/>
    <n v="1470068523"/>
    <n v="1467476523"/>
    <b v="0"/>
    <x v="47"/>
    <b v="1"/>
    <x v="11"/>
    <n v="1.0235000000000001"/>
    <n v="28220702.365384616"/>
    <x v="6"/>
    <x v="6"/>
  </r>
  <r>
    <n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x v="57"/>
    <b v="1"/>
    <x v="11"/>
    <n v="1.2213333333333334"/>
    <n v="87330807.411764711"/>
    <x v="6"/>
    <x v="6"/>
  </r>
  <r>
    <n v="1395"/>
    <x v="1395"/>
    <s v="Help Quiet Oaks record their debut album!!!"/>
    <n v="3500"/>
    <x v="992"/>
    <x v="0"/>
    <x v="0"/>
    <x v="0"/>
    <n v="1484430481"/>
    <n v="1481838481"/>
    <b v="0"/>
    <x v="141"/>
    <b v="1"/>
    <x v="11"/>
    <n v="1.1188571428571428"/>
    <n v="18071200.987804879"/>
    <x v="6"/>
    <x v="6"/>
  </r>
  <r>
    <n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x v="196"/>
    <b v="1"/>
    <x v="11"/>
    <n v="1.073"/>
    <n v="19469587.424657535"/>
    <x v="6"/>
    <x v="6"/>
  </r>
  <r>
    <n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x v="150"/>
    <b v="1"/>
    <x v="11"/>
    <n v="1.1385000000000001"/>
    <n v="9335529.8101265822"/>
    <x v="6"/>
    <x v="6"/>
  </r>
  <r>
    <n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x v="71"/>
    <b v="1"/>
    <x v="11"/>
    <n v="1.0968181818181819"/>
    <n v="22540928.215384614"/>
    <x v="6"/>
    <x v="6"/>
  </r>
  <r>
    <n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x v="192"/>
    <b v="1"/>
    <x v="11"/>
    <n v="1.2614444444444444"/>
    <n v="7663306.375"/>
    <x v="6"/>
    <x v="6"/>
  </r>
  <r>
    <n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x v="69"/>
    <b v="1"/>
    <x v="11"/>
    <n v="1.6742857142857144"/>
    <n v="43020443.323529415"/>
    <x v="6"/>
    <x v="6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x v="301"/>
    <b v="1"/>
    <x v="11"/>
    <n v="4.9652000000000003"/>
    <n v="5699158.6416666666"/>
    <x v="6"/>
    <x v="6"/>
  </r>
  <r>
    <n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x v="116"/>
    <b v="1"/>
    <x v="11"/>
    <n v="1.0915999999999999"/>
    <n v="12612911.601769911"/>
    <x v="6"/>
    <x v="6"/>
  </r>
  <r>
    <n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x v="36"/>
    <b v="1"/>
    <x v="11"/>
    <n v="1.0257499999999999"/>
    <n v="20791064.166666668"/>
    <x v="6"/>
    <x v="6"/>
  </r>
  <r>
    <n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x v="81"/>
    <b v="0"/>
    <x v="22"/>
    <n v="1.6620689655172414E-2"/>
    <n v="284489457"/>
    <x v="17"/>
    <x v="6"/>
  </r>
  <r>
    <n v="1405"/>
    <x v="1405"/>
    <s v="Will more people read the Bible if it were translated into Emoticons?"/>
    <n v="25000"/>
    <x v="522"/>
    <x v="2"/>
    <x v="0"/>
    <x v="0"/>
    <n v="1417195201"/>
    <n v="1414599601"/>
    <b v="1"/>
    <x v="57"/>
    <b v="0"/>
    <x v="22"/>
    <n v="4.1999999999999997E-3"/>
    <n v="83211741.235294119"/>
    <x v="17"/>
    <x v="6"/>
  </r>
  <r>
    <n v="1406"/>
    <x v="1406"/>
    <s v="The White coat and the battle dress uniform"/>
    <n v="12000"/>
    <x v="493"/>
    <x v="2"/>
    <x v="13"/>
    <x v="3"/>
    <n v="1449914400"/>
    <n v="1445336607"/>
    <b v="0"/>
    <x v="83"/>
    <b v="0"/>
    <x v="22"/>
    <n v="1.25E-3"/>
    <n v="481778869"/>
    <x v="17"/>
    <x v="6"/>
  </r>
  <r>
    <n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x v="84"/>
    <b v="0"/>
    <x v="22"/>
    <n v="5.0000000000000001E-3"/>
    <n v="702843989"/>
    <x v="17"/>
    <x v="6"/>
  </r>
  <r>
    <n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x v="79"/>
    <b v="0"/>
    <x v="22"/>
    <n v="7.1999999999999995E-2"/>
    <n v="240809359.33333334"/>
    <x v="17"/>
    <x v="6"/>
  </r>
  <r>
    <n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x v="78"/>
    <b v="0"/>
    <x v="22"/>
    <n v="0"/>
    <e v="#DIV/0!"/>
    <x v="17"/>
    <x v="6"/>
  </r>
  <r>
    <n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x v="29"/>
    <b v="0"/>
    <x v="22"/>
    <n v="1.6666666666666666E-4"/>
    <n v="1461051520"/>
    <x v="17"/>
    <x v="6"/>
  </r>
  <r>
    <n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x v="83"/>
    <b v="0"/>
    <x v="22"/>
    <n v="2.3333333333333335E-3"/>
    <n v="473588900"/>
    <x v="17"/>
    <x v="6"/>
  </r>
  <r>
    <n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x v="62"/>
    <b v="0"/>
    <x v="22"/>
    <n v="4.5714285714285714E-2"/>
    <n v="108851130.6923077"/>
    <x v="17"/>
    <x v="6"/>
  </r>
  <r>
    <n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x v="29"/>
    <b v="0"/>
    <x v="22"/>
    <n v="0.05"/>
    <n v="1450780170"/>
    <x v="17"/>
    <x v="6"/>
  </r>
  <r>
    <n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x v="29"/>
    <b v="0"/>
    <x v="22"/>
    <n v="2E-3"/>
    <n v="1480831467"/>
    <x v="17"/>
    <x v="6"/>
  </r>
  <r>
    <n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x v="82"/>
    <b v="0"/>
    <x v="22"/>
    <n v="0.18181818181818182"/>
    <n v="159587287.8888889"/>
    <x v="17"/>
    <x v="6"/>
  </r>
  <r>
    <n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x v="78"/>
    <b v="0"/>
    <x v="22"/>
    <n v="0"/>
    <e v="#DIV/0!"/>
    <x v="17"/>
    <x v="6"/>
  </r>
  <r>
    <n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x v="84"/>
    <b v="0"/>
    <x v="22"/>
    <n v="1.2222222222222223E-2"/>
    <n v="719848087"/>
    <x v="17"/>
    <x v="6"/>
  </r>
  <r>
    <n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x v="29"/>
    <b v="0"/>
    <x v="22"/>
    <n v="2E-3"/>
    <n v="1453805834"/>
    <x v="17"/>
    <x v="6"/>
  </r>
  <r>
    <n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x v="73"/>
    <b v="0"/>
    <x v="22"/>
    <n v="7.0634920634920634E-2"/>
    <n v="147341861.90000001"/>
    <x v="17"/>
    <x v="6"/>
  </r>
  <r>
    <n v="1420"/>
    <x v="1420"/>
    <s v="Help me butcher Shakespeare in a satirical fashion."/>
    <n v="110"/>
    <x v="158"/>
    <x v="2"/>
    <x v="0"/>
    <x v="0"/>
    <n v="1467129686"/>
    <n v="1464969686"/>
    <b v="0"/>
    <x v="83"/>
    <b v="0"/>
    <x v="22"/>
    <n v="2.7272727272727271E-2"/>
    <n v="488323228.66666669"/>
    <x v="17"/>
    <x v="6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x v="84"/>
    <b v="0"/>
    <x v="22"/>
    <n v="1E-3"/>
    <n v="710420354.5"/>
    <x v="17"/>
    <x v="6"/>
  </r>
  <r>
    <n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x v="84"/>
    <b v="0"/>
    <x v="22"/>
    <n v="1.0399999999999999E-3"/>
    <n v="735922352"/>
    <x v="17"/>
    <x v="6"/>
  </r>
  <r>
    <n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x v="29"/>
    <b v="0"/>
    <x v="22"/>
    <n v="3.3333333333333335E-3"/>
    <n v="1449045531"/>
    <x v="17"/>
    <x v="6"/>
  </r>
  <r>
    <n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x v="25"/>
    <b v="0"/>
    <x v="22"/>
    <n v="0.2036"/>
    <n v="105579057.28571428"/>
    <x v="17"/>
    <x v="6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x v="78"/>
    <b v="0"/>
    <x v="22"/>
    <n v="0"/>
    <e v="#DIV/0!"/>
    <x v="17"/>
    <x v="6"/>
  </r>
  <r>
    <n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x v="78"/>
    <b v="0"/>
    <x v="22"/>
    <n v="0"/>
    <e v="#DIV/0!"/>
    <x v="17"/>
    <x v="6"/>
  </r>
  <r>
    <n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x v="80"/>
    <b v="0"/>
    <x v="22"/>
    <n v="8.3799999999999999E-2"/>
    <n v="367909596.25"/>
    <x v="17"/>
    <x v="6"/>
  </r>
  <r>
    <n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x v="83"/>
    <b v="0"/>
    <x v="22"/>
    <n v="4.4999999999999998E-2"/>
    <n v="485665339"/>
    <x v="17"/>
    <x v="6"/>
  </r>
  <r>
    <n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x v="78"/>
    <b v="0"/>
    <x v="22"/>
    <n v="0"/>
    <e v="#DIV/0!"/>
    <x v="17"/>
    <x v="6"/>
  </r>
  <r>
    <n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x v="81"/>
    <b v="0"/>
    <x v="22"/>
    <n v="8.0600000000000005E-2"/>
    <n v="283267817.60000002"/>
    <x v="17"/>
    <x v="6"/>
  </r>
  <r>
    <n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x v="5"/>
    <b v="0"/>
    <x v="22"/>
    <n v="0.31947058823529412"/>
    <n v="30764302.468085106"/>
    <x v="17"/>
    <x v="6"/>
  </r>
  <r>
    <n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x v="78"/>
    <b v="0"/>
    <x v="22"/>
    <n v="0"/>
    <e v="#DIV/0!"/>
    <x v="17"/>
    <x v="6"/>
  </r>
  <r>
    <n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x v="73"/>
    <b v="0"/>
    <x v="22"/>
    <n v="6.7083333333333328E-2"/>
    <n v="147783967.5"/>
    <x v="17"/>
    <x v="6"/>
  </r>
  <r>
    <n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x v="202"/>
    <b v="0"/>
    <x v="22"/>
    <n v="9.987804878048781E-2"/>
    <n v="130179407.09090909"/>
    <x v="17"/>
    <x v="6"/>
  </r>
  <r>
    <n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x v="84"/>
    <b v="0"/>
    <x v="22"/>
    <n v="1E-3"/>
    <n v="720998510"/>
    <x v="17"/>
    <x v="6"/>
  </r>
  <r>
    <n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x v="84"/>
    <b v="0"/>
    <x v="22"/>
    <n v="7.7000000000000002E-3"/>
    <n v="726725528.5"/>
    <x v="17"/>
    <x v="6"/>
  </r>
  <r>
    <n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x v="19"/>
    <b v="0"/>
    <x v="22"/>
    <n v="0.26900000000000002"/>
    <n v="63729942.68181818"/>
    <x v="17"/>
    <x v="6"/>
  </r>
  <r>
    <n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x v="22"/>
    <b v="0"/>
    <x v="22"/>
    <n v="0.03"/>
    <n v="182399812.375"/>
    <x v="17"/>
    <x v="6"/>
  </r>
  <r>
    <n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x v="79"/>
    <b v="0"/>
    <x v="22"/>
    <n v="6.6055045871559637E-2"/>
    <n v="237194350.16666666"/>
    <x v="17"/>
    <x v="6"/>
  </r>
  <r>
    <n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x v="29"/>
    <b v="0"/>
    <x v="22"/>
    <n v="7.6923076923076926E-5"/>
    <n v="1461693463"/>
    <x v="17"/>
    <x v="6"/>
  </r>
  <r>
    <n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x v="83"/>
    <b v="0"/>
    <x v="22"/>
    <n v="1.1222222222222222E-2"/>
    <n v="478937256.33333331"/>
    <x v="17"/>
    <x v="6"/>
  </r>
  <r>
    <n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x v="78"/>
    <b v="0"/>
    <x v="22"/>
    <n v="0"/>
    <e v="#DIV/0!"/>
    <x v="17"/>
    <x v="6"/>
  </r>
  <r>
    <n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x v="78"/>
    <b v="0"/>
    <x v="22"/>
    <n v="0"/>
    <e v="#DIV/0!"/>
    <x v="17"/>
    <x v="6"/>
  </r>
  <r>
    <n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x v="78"/>
    <b v="0"/>
    <x v="22"/>
    <n v="0"/>
    <e v="#DIV/0!"/>
    <x v="17"/>
    <x v="6"/>
  </r>
  <r>
    <n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x v="78"/>
    <b v="0"/>
    <x v="22"/>
    <n v="0"/>
    <e v="#DIV/0!"/>
    <x v="17"/>
    <x v="6"/>
  </r>
  <r>
    <n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x v="78"/>
    <b v="0"/>
    <x v="22"/>
    <n v="0"/>
    <e v="#DIV/0!"/>
    <x v="17"/>
    <x v="6"/>
  </r>
  <r>
    <n v="1447"/>
    <x v="1447"/>
    <s v="I'm creating a dictionary of multiple Indian languages."/>
    <n v="500000"/>
    <x v="735"/>
    <x v="2"/>
    <x v="0"/>
    <x v="0"/>
    <n v="1467999134"/>
    <n v="1465407134"/>
    <b v="0"/>
    <x v="83"/>
    <b v="0"/>
    <x v="22"/>
    <n v="1.4999999999999999E-4"/>
    <n v="488469044.66666669"/>
    <x v="17"/>
    <x v="6"/>
  </r>
  <r>
    <n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x v="78"/>
    <b v="0"/>
    <x v="22"/>
    <n v="0"/>
    <e v="#DIV/0!"/>
    <x v="17"/>
    <x v="6"/>
  </r>
  <r>
    <n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x v="78"/>
    <b v="0"/>
    <x v="22"/>
    <n v="0"/>
    <e v="#DIV/0!"/>
    <x v="17"/>
    <x v="6"/>
  </r>
  <r>
    <n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x v="29"/>
    <b v="0"/>
    <x v="22"/>
    <n v="1.0000000000000001E-5"/>
    <n v="1453349197"/>
    <x v="17"/>
    <x v="6"/>
  </r>
  <r>
    <n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x v="84"/>
    <b v="0"/>
    <x v="22"/>
    <n v="1.0554089709762533E-4"/>
    <n v="706879829.5"/>
    <x v="17"/>
    <x v="6"/>
  </r>
  <r>
    <n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x v="78"/>
    <b v="0"/>
    <x v="22"/>
    <n v="0"/>
    <e v="#DIV/0!"/>
    <x v="17"/>
    <x v="6"/>
  </r>
  <r>
    <n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x v="78"/>
    <b v="0"/>
    <x v="22"/>
    <n v="0"/>
    <e v="#DIV/0!"/>
    <x v="17"/>
    <x v="6"/>
  </r>
  <r>
    <n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x v="29"/>
    <b v="0"/>
    <x v="22"/>
    <n v="8.5714285714285719E-3"/>
    <n v="1459716480"/>
    <x v="17"/>
    <x v="6"/>
  </r>
  <r>
    <n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x v="63"/>
    <b v="0"/>
    <x v="22"/>
    <n v="0.105"/>
    <n v="200740188.57142857"/>
    <x v="17"/>
    <x v="6"/>
  </r>
  <r>
    <n v="1456"/>
    <x v="1456"/>
    <s v="English Version of my auto-published novel"/>
    <n v="5000"/>
    <x v="1011"/>
    <x v="1"/>
    <x v="13"/>
    <x v="3"/>
    <n v="1483459365"/>
    <n v="1480867365"/>
    <b v="0"/>
    <x v="83"/>
    <b v="0"/>
    <x v="22"/>
    <n v="2.9000000000000001E-2"/>
    <n v="493622455"/>
    <x v="17"/>
    <x v="6"/>
  </r>
  <r>
    <n v="1457"/>
    <x v="1457"/>
    <s v="Age is more than just a number, I hope your younger than you feel."/>
    <n v="6000"/>
    <x v="117"/>
    <x v="1"/>
    <x v="0"/>
    <x v="0"/>
    <n v="1447281044"/>
    <n v="1444685444"/>
    <b v="0"/>
    <x v="78"/>
    <b v="0"/>
    <x v="22"/>
    <n v="0"/>
    <e v="#DIV/0!"/>
    <x v="17"/>
    <x v="6"/>
  </r>
  <r>
    <n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x v="78"/>
    <b v="0"/>
    <x v="22"/>
    <n v="0"/>
    <e v="#DIV/0!"/>
    <x v="17"/>
    <x v="6"/>
  </r>
  <r>
    <n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x v="78"/>
    <b v="0"/>
    <x v="22"/>
    <n v="0"/>
    <e v="#DIV/0!"/>
    <x v="17"/>
    <x v="6"/>
  </r>
  <r>
    <n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x v="78"/>
    <b v="0"/>
    <x v="22"/>
    <n v="0"/>
    <e v="#DIV/0!"/>
    <x v="17"/>
    <x v="6"/>
  </r>
  <r>
    <n v="1461"/>
    <x v="1461"/>
    <s v="Series 2 of Relatively Prime, a podcast of stories from the Mathematical Domain"/>
    <n v="15000"/>
    <x v="1012"/>
    <x v="0"/>
    <x v="0"/>
    <x v="0"/>
    <n v="1413849600"/>
    <n v="1410967754"/>
    <b v="1"/>
    <x v="158"/>
    <b v="1"/>
    <x v="23"/>
    <n v="1.012446"/>
    <n v="4149905.1588235293"/>
    <x v="18"/>
    <x v="7"/>
  </r>
  <r>
    <n v="1462"/>
    <x v="1462"/>
    <s v="A new radio show focused on short fiction produced by Louisville Public Media"/>
    <n v="4000"/>
    <x v="1013"/>
    <x v="0"/>
    <x v="0"/>
    <x v="0"/>
    <n v="1365609271"/>
    <n v="1363017271"/>
    <b v="1"/>
    <x v="3"/>
    <b v="1"/>
    <x v="23"/>
    <n v="1.085175"/>
    <n v="9086781.8066666666"/>
    <x v="18"/>
    <x v="7"/>
  </r>
  <r>
    <n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x v="20"/>
    <b v="1"/>
    <x v="23"/>
    <n v="1.4766666666666666"/>
    <n v="54459341.520000003"/>
    <x v="18"/>
    <x v="7"/>
  </r>
  <r>
    <n v="1464"/>
    <x v="1464"/>
    <s v="The Best Science Media on the Web"/>
    <n v="5000"/>
    <x v="1014"/>
    <x v="0"/>
    <x v="0"/>
    <x v="0"/>
    <n v="1361029958"/>
    <n v="1358437958"/>
    <b v="1"/>
    <x v="302"/>
    <b v="1"/>
    <x v="23"/>
    <n v="1.6319999999999999"/>
    <n v="5805290.418803419"/>
    <x v="18"/>
    <x v="7"/>
  </r>
  <r>
    <n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x v="303"/>
    <b v="1"/>
    <x v="23"/>
    <n v="4.5641449999999999"/>
    <n v="511052.82551883167"/>
    <x v="18"/>
    <x v="7"/>
  </r>
  <r>
    <n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x v="290"/>
    <b v="1"/>
    <x v="23"/>
    <n v="1.0787731249999999"/>
    <n v="5842859.9435483869"/>
    <x v="18"/>
    <x v="7"/>
  </r>
  <r>
    <n v="1467"/>
    <x v="1467"/>
    <s v="We are a new Spanish language podcast telling uniquely Latin American stories."/>
    <n v="40000"/>
    <x v="1017"/>
    <x v="0"/>
    <x v="0"/>
    <x v="0"/>
    <n v="1332699285"/>
    <n v="1327518885"/>
    <b v="1"/>
    <x v="304"/>
    <b v="1"/>
    <x v="23"/>
    <n v="1.1508"/>
    <n v="2212531.4750000001"/>
    <x v="18"/>
    <x v="7"/>
  </r>
  <r>
    <n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x v="305"/>
    <b v="1"/>
    <x v="23"/>
    <n v="1.0236842105263158"/>
    <n v="4445918.2559726965"/>
    <x v="18"/>
    <x v="7"/>
  </r>
  <r>
    <n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x v="306"/>
    <b v="1"/>
    <x v="23"/>
    <n v="1.0842485875706214"/>
    <n v="4231607.8161993772"/>
    <x v="18"/>
    <x v="7"/>
  </r>
  <r>
    <n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x v="75"/>
    <b v="1"/>
    <x v="23"/>
    <n v="1.2513333333333334"/>
    <n v="16727282.259259259"/>
    <x v="18"/>
    <x v="7"/>
  </r>
  <r>
    <n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x v="307"/>
    <b v="1"/>
    <x v="23"/>
    <n v="1.03840625"/>
    <n v="4157517.0087463558"/>
    <x v="18"/>
    <x v="7"/>
  </r>
  <r>
    <n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x v="226"/>
    <b v="1"/>
    <x v="23"/>
    <n v="1.3870400000000001"/>
    <n v="4105168.1636904762"/>
    <x v="18"/>
    <x v="7"/>
  </r>
  <r>
    <n v="1473"/>
    <x v="1473"/>
    <s v="Public Radio Project"/>
    <n v="1500"/>
    <x v="1023"/>
    <x v="0"/>
    <x v="0"/>
    <x v="0"/>
    <n v="1330644639"/>
    <n v="1328052639"/>
    <b v="1"/>
    <x v="5"/>
    <b v="1"/>
    <x v="23"/>
    <n v="1.20516"/>
    <n v="28256439.127659574"/>
    <x v="18"/>
    <x v="7"/>
  </r>
  <r>
    <n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x v="88"/>
    <b v="1"/>
    <x v="23"/>
    <n v="1.1226666666666667"/>
    <n v="18111859.105263159"/>
    <x v="18"/>
    <x v="7"/>
  </r>
  <r>
    <n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x v="308"/>
    <b v="1"/>
    <x v="23"/>
    <n v="1.8866966666666667"/>
    <n v="3211439.5986394556"/>
    <x v="18"/>
    <x v="7"/>
  </r>
  <r>
    <n v="1476"/>
    <x v="1476"/>
    <s v="The Comedy Button is a brand new nerd pop culture podcast with weekly video sketches."/>
    <n v="6000"/>
    <x v="1026"/>
    <x v="0"/>
    <x v="0"/>
    <x v="0"/>
    <n v="1315616422"/>
    <n v="1313024422"/>
    <b v="1"/>
    <x v="309"/>
    <b v="1"/>
    <x v="23"/>
    <n v="6.6155466666666669"/>
    <n v="1433432.7751091702"/>
    <x v="18"/>
    <x v="7"/>
  </r>
  <r>
    <n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x v="232"/>
    <b v="1"/>
    <x v="23"/>
    <n v="1.1131"/>
    <n v="3575792.9647696479"/>
    <x v="18"/>
    <x v="7"/>
  </r>
  <r>
    <n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x v="310"/>
    <b v="1"/>
    <x v="23"/>
    <n v="11.8161422"/>
    <n v="67550.405740539471"/>
    <x v="18"/>
    <x v="7"/>
  </r>
  <r>
    <n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x v="26"/>
    <b v="1"/>
    <x v="23"/>
    <n v="1.37375"/>
    <n v="19696456.183098592"/>
    <x v="18"/>
    <x v="7"/>
  </r>
  <r>
    <n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x v="311"/>
    <b v="1"/>
    <x v="23"/>
    <n v="1.170404"/>
    <n v="2162848.3448818899"/>
    <x v="18"/>
    <x v="7"/>
  </r>
  <r>
    <n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x v="79"/>
    <b v="0"/>
    <x v="10"/>
    <n v="2.1000000000000001E-2"/>
    <n v="230139690.83333334"/>
    <x v="5"/>
    <x v="6"/>
  </r>
  <r>
    <n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x v="29"/>
    <b v="0"/>
    <x v="10"/>
    <n v="1E-3"/>
    <n v="1345062936"/>
    <x v="5"/>
    <x v="6"/>
  </r>
  <r>
    <n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x v="84"/>
    <b v="0"/>
    <x v="10"/>
    <n v="7.1428571428571426E-3"/>
    <n v="733501137.5"/>
    <x v="5"/>
    <x v="6"/>
  </r>
  <r>
    <n v="1484"/>
    <x v="1484"/>
    <s v="The mussings of an old wizard"/>
    <n v="2000"/>
    <x v="117"/>
    <x v="2"/>
    <x v="0"/>
    <x v="0"/>
    <n v="1342882260"/>
    <n v="1337834963"/>
    <b v="0"/>
    <x v="78"/>
    <b v="0"/>
    <x v="10"/>
    <n v="0"/>
    <e v="#DIV/0!"/>
    <x v="5"/>
    <x v="6"/>
  </r>
  <r>
    <n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x v="83"/>
    <b v="0"/>
    <x v="10"/>
    <n v="2.2388059701492536E-2"/>
    <n v="476979724.33333331"/>
    <x v="5"/>
    <x v="6"/>
  </r>
  <r>
    <n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x v="83"/>
    <b v="0"/>
    <x v="10"/>
    <n v="2.3999999999999998E-3"/>
    <n v="474139253.66666669"/>
    <x v="5"/>
    <x v="6"/>
  </r>
  <r>
    <n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x v="78"/>
    <b v="0"/>
    <x v="10"/>
    <n v="0"/>
    <e v="#DIV/0!"/>
    <x v="5"/>
    <x v="6"/>
  </r>
  <r>
    <n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x v="79"/>
    <b v="0"/>
    <x v="10"/>
    <n v="2.4E-2"/>
    <n v="231056110"/>
    <x v="5"/>
    <x v="6"/>
  </r>
  <r>
    <n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x v="78"/>
    <b v="0"/>
    <x v="10"/>
    <n v="0"/>
    <e v="#DIV/0!"/>
    <x v="5"/>
    <x v="6"/>
  </r>
  <r>
    <n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x v="10"/>
    <b v="0"/>
    <x v="10"/>
    <n v="0.30862068965517242"/>
    <n v="72537624.947368428"/>
    <x v="5"/>
    <x v="6"/>
  </r>
  <r>
    <n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x v="29"/>
    <b v="0"/>
    <x v="10"/>
    <n v="8.3333333333333329E-2"/>
    <n v="1418922443"/>
    <x v="5"/>
    <x v="6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x v="84"/>
    <b v="0"/>
    <x v="10"/>
    <n v="7.4999999999999997E-3"/>
    <n v="652919823"/>
    <x v="5"/>
    <x v="6"/>
  </r>
  <r>
    <n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x v="78"/>
    <b v="0"/>
    <x v="10"/>
    <n v="0"/>
    <e v="#DIV/0!"/>
    <x v="5"/>
    <x v="6"/>
  </r>
  <r>
    <n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x v="202"/>
    <b v="0"/>
    <x v="10"/>
    <n v="8.8999999999999996E-2"/>
    <n v="129589964.81818181"/>
    <x v="5"/>
    <x v="6"/>
  </r>
  <r>
    <n v="1495"/>
    <x v="1495"/>
    <s v="The Adventures of Penelope Hawthorne. Part One: The Spellbook of Dracone."/>
    <n v="2000"/>
    <x v="117"/>
    <x v="2"/>
    <x v="0"/>
    <x v="0"/>
    <n v="1314471431"/>
    <n v="1311879431"/>
    <b v="0"/>
    <x v="78"/>
    <b v="0"/>
    <x v="10"/>
    <n v="0"/>
    <e v="#DIV/0!"/>
    <x v="5"/>
    <x v="6"/>
  </r>
  <r>
    <n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x v="78"/>
    <b v="0"/>
    <x v="10"/>
    <n v="0"/>
    <e v="#DIV/0!"/>
    <x v="5"/>
    <x v="6"/>
  </r>
  <r>
    <n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x v="29"/>
    <b v="0"/>
    <x v="10"/>
    <n v="6.666666666666667E-5"/>
    <n v="1371655522"/>
    <x v="5"/>
    <x v="6"/>
  </r>
  <r>
    <n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x v="83"/>
    <b v="0"/>
    <x v="10"/>
    <n v="1.9E-2"/>
    <n v="468633126"/>
    <x v="5"/>
    <x v="6"/>
  </r>
  <r>
    <n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x v="29"/>
    <b v="0"/>
    <x v="10"/>
    <n v="2.5000000000000001E-3"/>
    <n v="1465171833"/>
    <x v="5"/>
    <x v="6"/>
  </r>
  <r>
    <n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x v="41"/>
    <b v="0"/>
    <x v="10"/>
    <n v="0.25035714285714283"/>
    <n v="90990170.466666669"/>
    <x v="5"/>
    <x v="6"/>
  </r>
  <r>
    <n v="1501"/>
    <x v="1501"/>
    <s v="A hardcover book of surf, outdoor and nature photos from the British Columbia coast."/>
    <n v="52000"/>
    <x v="1035"/>
    <x v="0"/>
    <x v="5"/>
    <x v="5"/>
    <n v="1436364023"/>
    <n v="1433772023"/>
    <b v="1"/>
    <x v="312"/>
    <b v="1"/>
    <x v="20"/>
    <n v="1.6633076923076924"/>
    <n v="1620081.3819209039"/>
    <x v="15"/>
    <x v="6"/>
  </r>
  <r>
    <n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x v="313"/>
    <b v="1"/>
    <x v="20"/>
    <n v="1.0144545454545455"/>
    <n v="4427026.3829787234"/>
    <x v="15"/>
    <x v="6"/>
  </r>
  <r>
    <n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x v="26"/>
    <b v="1"/>
    <x v="20"/>
    <n v="1.0789146666666667"/>
    <n v="20732771.845070422"/>
    <x v="15"/>
    <x v="6"/>
  </r>
  <r>
    <n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x v="314"/>
    <b v="1"/>
    <x v="20"/>
    <n v="2.7793846153846156"/>
    <n v="5204446.1858736062"/>
    <x v="15"/>
    <x v="6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x v="315"/>
    <b v="1"/>
    <x v="20"/>
    <n v="1.0358125"/>
    <n v="4218684.9362318842"/>
    <x v="15"/>
    <x v="6"/>
  </r>
  <r>
    <n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x v="68"/>
    <b v="1"/>
    <x v="20"/>
    <n v="1.1140000000000001"/>
    <n v="32642695.441860463"/>
    <x v="15"/>
    <x v="6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x v="51"/>
    <b v="1"/>
    <x v="20"/>
    <n v="2.15"/>
    <n v="38449179.060606062"/>
    <x v="15"/>
    <x v="6"/>
  </r>
  <r>
    <n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x v="263"/>
    <b v="1"/>
    <x v="20"/>
    <n v="1.1076216216216217"/>
    <n v="6640767.208530806"/>
    <x v="15"/>
    <x v="6"/>
  </r>
  <r>
    <n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x v="193"/>
    <b v="1"/>
    <x v="20"/>
    <n v="1.2364125714285714"/>
    <n v="7574341.25"/>
    <x v="15"/>
    <x v="6"/>
  </r>
  <r>
    <n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x v="316"/>
    <b v="1"/>
    <x v="20"/>
    <n v="1.0103500000000001"/>
    <n v="3464615.5012345677"/>
    <x v="15"/>
    <x v="6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x v="190"/>
    <b v="1"/>
    <x v="20"/>
    <n v="1.1179285714285714"/>
    <n v="7015840.7961165048"/>
    <x v="15"/>
    <x v="6"/>
  </r>
  <r>
    <n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x v="317"/>
    <b v="1"/>
    <x v="20"/>
    <n v="5.5877142857142861"/>
    <n v="4429014.7432835819"/>
    <x v="15"/>
    <x v="6"/>
  </r>
  <r>
    <n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x v="224"/>
    <b v="1"/>
    <x v="20"/>
    <n v="1.5001875"/>
    <n v="6525264.4930232558"/>
    <x v="15"/>
    <x v="6"/>
  </r>
  <r>
    <n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x v="282"/>
    <b v="1"/>
    <x v="20"/>
    <n v="1.0647599999999999"/>
    <n v="8181293.4090909092"/>
    <x v="15"/>
    <x v="6"/>
  </r>
  <r>
    <n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x v="160"/>
    <b v="1"/>
    <x v="20"/>
    <n v="1.57189"/>
    <n v="2622551.8864864865"/>
    <x v="15"/>
    <x v="6"/>
  </r>
  <r>
    <n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x v="318"/>
    <b v="1"/>
    <x v="20"/>
    <n v="1.0865882352941176"/>
    <n v="12699657.689655172"/>
    <x v="15"/>
    <x v="6"/>
  </r>
  <r>
    <n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x v="319"/>
    <b v="1"/>
    <x v="20"/>
    <n v="1.6197999999999999"/>
    <n v="2301129.3544715447"/>
    <x v="15"/>
    <x v="6"/>
  </r>
  <r>
    <n v="1518"/>
    <x v="1518"/>
    <s v="A photobook of Robin Schwartz's ongoing series with her daughter Amelia."/>
    <n v="15000"/>
    <x v="1052"/>
    <x v="0"/>
    <x v="0"/>
    <x v="0"/>
    <n v="1401565252"/>
    <n v="1398973252"/>
    <b v="1"/>
    <x v="163"/>
    <b v="1"/>
    <x v="20"/>
    <n v="2.0536666666666665"/>
    <n v="5927852.762711864"/>
    <x v="15"/>
    <x v="6"/>
  </r>
  <r>
    <n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x v="108"/>
    <b v="1"/>
    <x v="20"/>
    <n v="1.033638888888889"/>
    <n v="9661153.6758620683"/>
    <x v="15"/>
    <x v="6"/>
  </r>
  <r>
    <n v="1520"/>
    <x v="1520"/>
    <s v="A self-published photography book by Andrew Miksys from his new series about Belarus"/>
    <n v="18000"/>
    <x v="1054"/>
    <x v="0"/>
    <x v="0"/>
    <x v="0"/>
    <n v="1418961600"/>
    <n v="1415824513"/>
    <b v="1"/>
    <x v="157"/>
    <b v="1"/>
    <x v="20"/>
    <n v="1.0347222222222223"/>
    <n v="8477991.0958083831"/>
    <x v="15"/>
    <x v="6"/>
  </r>
  <r>
    <n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x v="97"/>
    <b v="1"/>
    <x v="20"/>
    <n v="1.0681333333333334"/>
    <n v="6222332.3021276593"/>
    <x v="15"/>
    <x v="6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x v="320"/>
    <b v="1"/>
    <x v="20"/>
    <n v="1.3896574712643677"/>
    <n v="3121645.4402654869"/>
    <x v="15"/>
    <x v="6"/>
  </r>
  <r>
    <n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x v="198"/>
    <b v="1"/>
    <x v="20"/>
    <n v="1.2484324324324325"/>
    <n v="5877978.9045643155"/>
    <x v="15"/>
    <x v="6"/>
  </r>
  <r>
    <n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x v="33"/>
    <b v="1"/>
    <x v="20"/>
    <n v="2.0699999999999998"/>
    <n v="53035717.5"/>
    <x v="15"/>
    <x v="6"/>
  </r>
  <r>
    <n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x v="205"/>
    <b v="1"/>
    <x v="20"/>
    <n v="1.7400576923076922"/>
    <n v="10492479.557142857"/>
    <x v="15"/>
    <x v="6"/>
  </r>
  <r>
    <n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x v="321"/>
    <b v="1"/>
    <x v="20"/>
    <n v="1.2032608695652174"/>
    <n v="5174828.0250000004"/>
    <x v="15"/>
    <x v="6"/>
  </r>
  <r>
    <n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x v="16"/>
    <b v="1"/>
    <x v="20"/>
    <n v="1.1044428571428573"/>
    <n v="21244032.657142859"/>
    <x v="15"/>
    <x v="6"/>
  </r>
  <r>
    <n v="1528"/>
    <x v="1528"/>
    <s v="A book of street photos from around Shibuya that I've made between 2011-2016."/>
    <n v="3000"/>
    <x v="1062"/>
    <x v="0"/>
    <x v="0"/>
    <x v="0"/>
    <n v="1485907200"/>
    <n v="1483292122"/>
    <b v="1"/>
    <x v="322"/>
    <b v="1"/>
    <x v="20"/>
    <n v="2.8156666666666665"/>
    <n v="9270575.7624999993"/>
    <x v="15"/>
    <x v="6"/>
  </r>
  <r>
    <n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x v="261"/>
    <b v="1"/>
    <x v="20"/>
    <n v="1.0067894736842105"/>
    <n v="10100606.524822695"/>
    <x v="15"/>
    <x v="6"/>
  </r>
  <r>
    <n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x v="323"/>
    <b v="1"/>
    <x v="20"/>
    <n v="1.3482571428571428"/>
    <n v="1651561.4359267734"/>
    <x v="15"/>
    <x v="6"/>
  </r>
  <r>
    <n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x v="196"/>
    <b v="1"/>
    <x v="20"/>
    <n v="1.7595744680851064"/>
    <n v="19378220.90410959"/>
    <x v="15"/>
    <x v="6"/>
  </r>
  <r>
    <n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x v="324"/>
    <b v="1"/>
    <x v="20"/>
    <n v="4.8402000000000003"/>
    <n v="4943747.840136054"/>
    <x v="15"/>
    <x v="6"/>
  </r>
  <r>
    <n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x v="325"/>
    <b v="1"/>
    <x v="20"/>
    <n v="1.4514"/>
    <n v="1970153.7527027028"/>
    <x v="15"/>
    <x v="6"/>
  </r>
  <r>
    <n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x v="232"/>
    <b v="1"/>
    <x v="20"/>
    <n v="4.1773333333333333"/>
    <n v="3899162.7696476965"/>
    <x v="15"/>
    <x v="6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x v="238"/>
    <b v="1"/>
    <x v="20"/>
    <n v="1.3242499999999999"/>
    <n v="13286614.827272728"/>
    <x v="15"/>
    <x v="6"/>
  </r>
  <r>
    <n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x v="326"/>
    <b v="1"/>
    <x v="20"/>
    <n v="2.5030841666666666"/>
    <n v="3160683.3186813188"/>
    <x v="15"/>
    <x v="6"/>
  </r>
  <r>
    <n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x v="291"/>
    <b v="1"/>
    <x v="20"/>
    <n v="1.7989999999999999"/>
    <n v="6550707.2633928573"/>
    <x v="15"/>
    <x v="6"/>
  </r>
  <r>
    <n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x v="67"/>
    <b v="1"/>
    <x v="20"/>
    <n v="1.0262857142857142"/>
    <n v="30827486.304347824"/>
    <x v="15"/>
    <x v="6"/>
  </r>
  <r>
    <n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x v="4"/>
    <b v="1"/>
    <x v="20"/>
    <n v="1.359861"/>
    <n v="5213485.2781690145"/>
    <x v="15"/>
    <x v="6"/>
  </r>
  <r>
    <n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x v="15"/>
    <b v="1"/>
    <x v="20"/>
    <n v="1.1786666666666668"/>
    <n v="14432332.816326531"/>
    <x v="15"/>
    <x v="6"/>
  </r>
  <r>
    <n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x v="84"/>
    <b v="0"/>
    <x v="24"/>
    <n v="3.3333333333333332E-4"/>
    <n v="708726769"/>
    <x v="19"/>
    <x v="6"/>
  </r>
  <r>
    <n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x v="29"/>
    <b v="0"/>
    <x v="24"/>
    <n v="0.04"/>
    <n v="1434412500"/>
    <x v="19"/>
    <x v="6"/>
  </r>
  <r>
    <n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x v="29"/>
    <b v="0"/>
    <x v="24"/>
    <n v="4.4444444444444444E-3"/>
    <n v="1414066434"/>
    <x v="19"/>
    <x v="6"/>
  </r>
  <r>
    <n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x v="78"/>
    <b v="0"/>
    <x v="24"/>
    <n v="0"/>
    <e v="#DIV/0!"/>
    <x v="19"/>
    <x v="6"/>
  </r>
  <r>
    <n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x v="29"/>
    <b v="0"/>
    <x v="24"/>
    <n v="3.3333333333333332E-4"/>
    <n v="1422393234"/>
    <x v="19"/>
    <x v="6"/>
  </r>
  <r>
    <n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x v="202"/>
    <b v="0"/>
    <x v="24"/>
    <n v="0.28899999999999998"/>
    <n v="127795127.18181819"/>
    <x v="19"/>
    <x v="6"/>
  </r>
  <r>
    <n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x v="78"/>
    <b v="0"/>
    <x v="24"/>
    <n v="0"/>
    <e v="#DIV/0!"/>
    <x v="19"/>
    <x v="6"/>
  </r>
  <r>
    <n v="1548"/>
    <x v="1548"/>
    <s v="Beauty is in the eye of the beholder and I want to inspire conservation through color."/>
    <n v="700"/>
    <x v="177"/>
    <x v="2"/>
    <x v="0"/>
    <x v="0"/>
    <n v="1447020620"/>
    <n v="1444425020"/>
    <b v="0"/>
    <x v="29"/>
    <b v="0"/>
    <x v="24"/>
    <n v="8.5714285714285715E-2"/>
    <n v="1444425020"/>
    <x v="19"/>
    <x v="6"/>
  </r>
  <r>
    <n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x v="79"/>
    <b v="0"/>
    <x v="24"/>
    <n v="0.34"/>
    <n v="240654759.83333334"/>
    <x v="19"/>
    <x v="6"/>
  </r>
  <r>
    <n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x v="63"/>
    <b v="0"/>
    <x v="24"/>
    <n v="0.13466666666666666"/>
    <n v="208636862"/>
    <x v="19"/>
    <x v="6"/>
  </r>
  <r>
    <n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x v="78"/>
    <b v="0"/>
    <x v="24"/>
    <n v="0"/>
    <e v="#DIV/0!"/>
    <x v="19"/>
    <x v="6"/>
  </r>
  <r>
    <n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x v="38"/>
    <b v="0"/>
    <x v="24"/>
    <n v="0.49186046511627907"/>
    <n v="88147919.25"/>
    <x v="19"/>
    <x v="6"/>
  </r>
  <r>
    <n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x v="78"/>
    <b v="0"/>
    <x v="24"/>
    <n v="0"/>
    <e v="#DIV/0!"/>
    <x v="19"/>
    <x v="6"/>
  </r>
  <r>
    <n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x v="78"/>
    <b v="0"/>
    <x v="24"/>
    <n v="0"/>
    <e v="#DIV/0!"/>
    <x v="19"/>
    <x v="6"/>
  </r>
  <r>
    <n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x v="78"/>
    <b v="0"/>
    <x v="24"/>
    <n v="0"/>
    <e v="#DIV/0!"/>
    <x v="19"/>
    <x v="6"/>
  </r>
  <r>
    <n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x v="8"/>
    <b v="0"/>
    <x v="24"/>
    <n v="0.45133333333333331"/>
    <n v="122084302"/>
    <x v="19"/>
    <x v="6"/>
  </r>
  <r>
    <n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x v="29"/>
    <b v="0"/>
    <x v="24"/>
    <n v="0.04"/>
    <n v="1408549233"/>
    <x v="19"/>
    <x v="6"/>
  </r>
  <r>
    <n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x v="83"/>
    <b v="0"/>
    <x v="24"/>
    <n v="4.6666666666666669E-2"/>
    <n v="478552253"/>
    <x v="19"/>
    <x v="6"/>
  </r>
  <r>
    <n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x v="29"/>
    <b v="0"/>
    <x v="24"/>
    <n v="3.3333333333333335E-3"/>
    <n v="1428974199"/>
    <x v="19"/>
    <x v="6"/>
  </r>
  <r>
    <n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x v="80"/>
    <b v="0"/>
    <x v="24"/>
    <n v="3.7600000000000001E-2"/>
    <n v="353527648.25"/>
    <x v="19"/>
    <x v="6"/>
  </r>
  <r>
    <n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x v="29"/>
    <b v="0"/>
    <x v="25"/>
    <n v="6.7000000000000002E-3"/>
    <n v="1381194003"/>
    <x v="20"/>
    <x v="6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x v="78"/>
    <b v="0"/>
    <x v="25"/>
    <n v="0"/>
    <e v="#DIV/0!"/>
    <x v="20"/>
    <x v="6"/>
  </r>
  <r>
    <n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x v="84"/>
    <b v="0"/>
    <x v="25"/>
    <n v="1.4166666666666666E-2"/>
    <n v="694817675.5"/>
    <x v="20"/>
    <x v="6"/>
  </r>
  <r>
    <n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x v="29"/>
    <b v="0"/>
    <x v="25"/>
    <n v="1E-3"/>
    <n v="1430124509"/>
    <x v="20"/>
    <x v="6"/>
  </r>
  <r>
    <n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x v="29"/>
    <b v="0"/>
    <x v="25"/>
    <n v="2.5000000000000001E-2"/>
    <n v="1304962261"/>
    <x v="20"/>
    <x v="6"/>
  </r>
  <r>
    <n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x v="211"/>
    <b v="0"/>
    <x v="25"/>
    <n v="0.21249999999999999"/>
    <n v="24866969.559322033"/>
    <x v="20"/>
    <x v="6"/>
  </r>
  <r>
    <n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x v="62"/>
    <b v="0"/>
    <x v="25"/>
    <n v="4.1176470588235294E-2"/>
    <n v="107022595.76923077"/>
    <x v="20"/>
    <x v="6"/>
  </r>
  <r>
    <n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x v="19"/>
    <b v="0"/>
    <x v="25"/>
    <n v="0.13639999999999999"/>
    <n v="64380026.590909094"/>
    <x v="20"/>
    <x v="6"/>
  </r>
  <r>
    <n v="1569"/>
    <x v="1569"/>
    <s v="to be removed"/>
    <n v="30000"/>
    <x v="117"/>
    <x v="1"/>
    <x v="0"/>
    <x v="0"/>
    <n v="1369498714"/>
    <n v="1366906714"/>
    <b v="0"/>
    <x v="78"/>
    <b v="0"/>
    <x v="25"/>
    <n v="0"/>
    <e v="#DIV/0!"/>
    <x v="20"/>
    <x v="6"/>
  </r>
  <r>
    <n v="1570"/>
    <x v="1570"/>
    <s v="A Coloring Book of Breathtaking Beauties_x000a_To Calm the Heart and Soul"/>
    <n v="6000"/>
    <x v="685"/>
    <x v="1"/>
    <x v="0"/>
    <x v="0"/>
    <n v="1460140282"/>
    <n v="1457551882"/>
    <b v="0"/>
    <x v="47"/>
    <b v="0"/>
    <x v="25"/>
    <n v="0.41399999999999998"/>
    <n v="28029843.884615384"/>
    <x v="20"/>
    <x v="6"/>
  </r>
  <r>
    <n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x v="80"/>
    <b v="0"/>
    <x v="25"/>
    <n v="6.6115702479338841E-3"/>
    <n v="358036620.75"/>
    <x v="20"/>
    <x v="6"/>
  </r>
  <r>
    <n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x v="83"/>
    <b v="0"/>
    <x v="25"/>
    <n v="0.05"/>
    <n v="484848953"/>
    <x v="20"/>
    <x v="6"/>
  </r>
  <r>
    <n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x v="83"/>
    <b v="0"/>
    <x v="25"/>
    <n v="2.4777777777777777E-2"/>
    <n v="495849600.66666669"/>
    <x v="20"/>
    <x v="6"/>
  </r>
  <r>
    <n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x v="79"/>
    <b v="0"/>
    <x v="25"/>
    <n v="5.0599999999999999E-2"/>
    <n v="236864554.83333334"/>
    <x v="20"/>
    <x v="6"/>
  </r>
  <r>
    <n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x v="2"/>
    <b v="0"/>
    <x v="25"/>
    <n v="0.2291"/>
    <n v="40066208.45714286"/>
    <x v="20"/>
    <x v="6"/>
  </r>
  <r>
    <n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x v="73"/>
    <b v="0"/>
    <x v="25"/>
    <n v="0.13"/>
    <n v="143181036.80000001"/>
    <x v="20"/>
    <x v="6"/>
  </r>
  <r>
    <n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x v="84"/>
    <b v="0"/>
    <x v="25"/>
    <n v="5.4999999999999997E-3"/>
    <n v="668988624"/>
    <x v="20"/>
    <x v="6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x v="80"/>
    <b v="0"/>
    <x v="25"/>
    <n v="0.10806536636794939"/>
    <n v="320329422.75"/>
    <x v="20"/>
    <x v="6"/>
  </r>
  <r>
    <n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x v="84"/>
    <b v="0"/>
    <x v="25"/>
    <n v="8.4008400840084006E-3"/>
    <n v="687441445.5"/>
    <x v="20"/>
    <x v="6"/>
  </r>
  <r>
    <n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x v="78"/>
    <b v="0"/>
    <x v="25"/>
    <n v="0"/>
    <e v="#DIV/0!"/>
    <x v="20"/>
    <x v="6"/>
  </r>
  <r>
    <n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x v="29"/>
    <b v="0"/>
    <x v="26"/>
    <n v="5.0000000000000001E-3"/>
    <n v="1447757190"/>
    <x v="21"/>
    <x v="6"/>
  </r>
  <r>
    <n v="1582"/>
    <x v="1582"/>
    <s v="I create canvas prints of images from in and around New Orleans"/>
    <n v="1000"/>
    <x v="1085"/>
    <x v="2"/>
    <x v="0"/>
    <x v="0"/>
    <n v="1445894400"/>
    <n v="1440961053"/>
    <b v="0"/>
    <x v="83"/>
    <b v="0"/>
    <x v="26"/>
    <n v="9.2999999999999999E-2"/>
    <n v="480320351"/>
    <x v="21"/>
    <x v="6"/>
  </r>
  <r>
    <n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x v="29"/>
    <b v="0"/>
    <x v="26"/>
    <n v="7.5000000000000002E-4"/>
    <n v="1409089391"/>
    <x v="21"/>
    <x v="6"/>
  </r>
  <r>
    <n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x v="78"/>
    <b v="0"/>
    <x v="26"/>
    <n v="0"/>
    <e v="#DIV/0!"/>
    <x v="21"/>
    <x v="6"/>
  </r>
  <r>
    <n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x v="8"/>
    <b v="0"/>
    <x v="26"/>
    <n v="0.79"/>
    <n v="123400047.33333333"/>
    <x v="21"/>
    <x v="6"/>
  </r>
  <r>
    <n v="1586"/>
    <x v="1586"/>
    <s v="Show the world the beauty that is in all of our back yards!"/>
    <n v="1500"/>
    <x v="117"/>
    <x v="2"/>
    <x v="0"/>
    <x v="0"/>
    <n v="1428197422"/>
    <n v="1425609022"/>
    <b v="0"/>
    <x v="78"/>
    <b v="0"/>
    <x v="26"/>
    <n v="0"/>
    <e v="#DIV/0!"/>
    <x v="21"/>
    <x v="6"/>
  </r>
  <r>
    <n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x v="29"/>
    <b v="0"/>
    <x v="26"/>
    <n v="1.3333333333333334E-4"/>
    <n v="1415918965"/>
    <x v="21"/>
    <x v="6"/>
  </r>
  <r>
    <n v="1588"/>
    <x v="1588"/>
    <s v="Southeast Texas as seen through the lens of a cell phone camera"/>
    <n v="516"/>
    <x v="117"/>
    <x v="2"/>
    <x v="0"/>
    <x v="0"/>
    <n v="1422735120"/>
    <n v="1420091999"/>
    <b v="0"/>
    <x v="78"/>
    <b v="0"/>
    <x v="26"/>
    <n v="0"/>
    <e v="#DIV/0!"/>
    <x v="21"/>
    <x v="6"/>
  </r>
  <r>
    <n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x v="78"/>
    <b v="0"/>
    <x v="26"/>
    <n v="0"/>
    <e v="#DIV/0!"/>
    <x v="21"/>
    <x v="6"/>
  </r>
  <r>
    <n v="1590"/>
    <x v="1590"/>
    <s v="Discover Italy through photography."/>
    <n v="60000"/>
    <x v="806"/>
    <x v="2"/>
    <x v="13"/>
    <x v="3"/>
    <n v="1443040464"/>
    <n v="1440448464"/>
    <b v="0"/>
    <x v="84"/>
    <b v="0"/>
    <x v="26"/>
    <n v="1.7000000000000001E-2"/>
    <n v="720224232"/>
    <x v="21"/>
    <x v="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x v="297"/>
    <b v="0"/>
    <x v="26"/>
    <n v="0.29228571428571426"/>
    <n v="15838177.619565217"/>
    <x v="21"/>
    <x v="6"/>
  </r>
  <r>
    <n v="1592"/>
    <x v="1592"/>
    <s v="A portfolio collage of beautiful pictures of authentic Pittsburgh locations and scenery."/>
    <n v="25"/>
    <x v="117"/>
    <x v="2"/>
    <x v="0"/>
    <x v="0"/>
    <n v="1427503485"/>
    <n v="1423619085"/>
    <b v="0"/>
    <x v="78"/>
    <b v="0"/>
    <x v="26"/>
    <n v="0"/>
    <e v="#DIV/0!"/>
    <x v="21"/>
    <x v="6"/>
  </r>
  <r>
    <n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x v="83"/>
    <b v="0"/>
    <x v="26"/>
    <n v="1.3636363636363637E-4"/>
    <n v="474187551.66666669"/>
    <x v="21"/>
    <x v="6"/>
  </r>
  <r>
    <n v="1594"/>
    <x v="1594"/>
    <s v="I photograph my love of New Orleans, create canvases and share those memories with you."/>
    <n v="1000"/>
    <x v="82"/>
    <x v="2"/>
    <x v="0"/>
    <x v="0"/>
    <n v="1463329260"/>
    <n v="1458147982"/>
    <b v="0"/>
    <x v="73"/>
    <b v="0"/>
    <x v="26"/>
    <n v="0.20499999999999999"/>
    <n v="145814798.19999999"/>
    <x v="21"/>
    <x v="6"/>
  </r>
  <r>
    <n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x v="63"/>
    <b v="0"/>
    <x v="26"/>
    <n v="2.8E-3"/>
    <n v="200090675.42857143"/>
    <x v="21"/>
    <x v="6"/>
  </r>
  <r>
    <n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x v="83"/>
    <b v="0"/>
    <x v="26"/>
    <n v="2.3076923076923078E-2"/>
    <n v="471525989.66666669"/>
    <x v="21"/>
    <x v="6"/>
  </r>
  <r>
    <n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x v="78"/>
    <b v="0"/>
    <x v="26"/>
    <n v="0"/>
    <e v="#DIV/0!"/>
    <x v="21"/>
    <x v="6"/>
  </r>
  <r>
    <n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x v="29"/>
    <b v="0"/>
    <x v="26"/>
    <n v="1.25E-3"/>
    <n v="1432742458"/>
    <x v="21"/>
    <x v="6"/>
  </r>
  <r>
    <n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x v="78"/>
    <b v="0"/>
    <x v="26"/>
    <n v="0"/>
    <e v="#DIV/0!"/>
    <x v="21"/>
    <x v="6"/>
  </r>
  <r>
    <n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x v="82"/>
    <b v="0"/>
    <x v="26"/>
    <n v="7.3400000000000007E-2"/>
    <n v="155731750.22222221"/>
    <x v="21"/>
    <x v="6"/>
  </r>
  <r>
    <n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x v="66"/>
    <b v="1"/>
    <x v="11"/>
    <n v="1.082492"/>
    <n v="23249457.732142858"/>
    <x v="6"/>
    <x v="6"/>
  </r>
  <r>
    <n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x v="58"/>
    <b v="1"/>
    <x v="11"/>
    <n v="1.0016666666666667"/>
    <n v="41092103.65625"/>
    <x v="6"/>
    <x v="6"/>
  </r>
  <r>
    <n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x v="209"/>
    <b v="1"/>
    <x v="11"/>
    <n v="1.0003299999999999"/>
    <n v="44084648.633333333"/>
    <x v="6"/>
    <x v="6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x v="16"/>
    <b v="1"/>
    <x v="11"/>
    <n v="1.2210714285714286"/>
    <n v="18979420.5"/>
    <x v="6"/>
    <x v="6"/>
  </r>
  <r>
    <n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x v="34"/>
    <b v="1"/>
    <x v="11"/>
    <n v="1.0069333333333335"/>
    <n v="29804098.022727273"/>
    <x v="6"/>
    <x v="6"/>
  </r>
  <r>
    <n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x v="297"/>
    <b v="1"/>
    <x v="11"/>
    <n v="1.01004125"/>
    <n v="14056069.978260869"/>
    <x v="6"/>
    <x v="6"/>
  </r>
  <r>
    <n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x v="242"/>
    <b v="1"/>
    <x v="11"/>
    <n v="1.4511000000000001"/>
    <n v="6526280.248780488"/>
    <x v="6"/>
    <x v="6"/>
  </r>
  <r>
    <n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x v="23"/>
    <b v="1"/>
    <x v="11"/>
    <n v="1.0125"/>
    <n v="60250216.782608695"/>
    <x v="6"/>
    <x v="6"/>
  </r>
  <r>
    <n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x v="80"/>
    <b v="1"/>
    <x v="11"/>
    <n v="1.1833333333333333"/>
    <n v="328903227.25"/>
    <x v="6"/>
    <x v="6"/>
  </r>
  <r>
    <n v="1610"/>
    <x v="1610"/>
    <s v="So The Story Goes is the upcoming album from &quot;Just Joe&quot; Altier."/>
    <n v="2000"/>
    <x v="1098"/>
    <x v="0"/>
    <x v="0"/>
    <x v="0"/>
    <n v="1355609510"/>
    <n v="1353017510"/>
    <b v="0"/>
    <x v="300"/>
    <b v="1"/>
    <x v="11"/>
    <n v="2.7185000000000001"/>
    <n v="12080513.482142856"/>
    <x v="6"/>
    <x v="6"/>
  </r>
  <r>
    <n v="1611"/>
    <x v="1611"/>
    <s v="Skelton-Luns CD/7&quot; No Big Deal."/>
    <n v="800"/>
    <x v="1099"/>
    <x v="0"/>
    <x v="0"/>
    <x v="0"/>
    <n v="1370390432"/>
    <n v="1368576032"/>
    <b v="0"/>
    <x v="74"/>
    <b v="1"/>
    <x v="11"/>
    <n v="1.25125"/>
    <n v="50688001.185185187"/>
    <x v="6"/>
    <x v="6"/>
  </r>
  <r>
    <n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x v="202"/>
    <b v="1"/>
    <x v="11"/>
    <n v="1.1000000000000001"/>
    <n v="123142580.36363636"/>
    <x v="6"/>
    <x v="6"/>
  </r>
  <r>
    <n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x v="55"/>
    <b v="1"/>
    <x v="11"/>
    <n v="1.0149999999999999"/>
    <n v="51551123.153846152"/>
    <x v="6"/>
    <x v="6"/>
  </r>
  <r>
    <n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x v="99"/>
    <b v="1"/>
    <x v="11"/>
    <n v="1.0269999999999999"/>
    <n v="18206815.181818184"/>
    <x v="6"/>
    <x v="6"/>
  </r>
  <r>
    <n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x v="327"/>
    <b v="1"/>
    <x v="11"/>
    <n v="1.1412500000000001"/>
    <n v="9704785.2647058815"/>
    <x v="6"/>
    <x v="6"/>
  </r>
  <r>
    <n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x v="328"/>
    <b v="1"/>
    <x v="11"/>
    <n v="1.042"/>
    <n v="8599119.8789808918"/>
    <x v="6"/>
    <x v="6"/>
  </r>
  <r>
    <n v="1617"/>
    <x v="1617"/>
    <s v="The Coffis Brothers &amp;The Mountain Men are recording a brand new full length record."/>
    <n v="7000"/>
    <x v="950"/>
    <x v="0"/>
    <x v="0"/>
    <x v="0"/>
    <n v="1383332400"/>
    <n v="1380470188"/>
    <b v="0"/>
    <x v="150"/>
    <b v="1"/>
    <x v="11"/>
    <n v="1.4585714285714286"/>
    <n v="8737153.0886075944"/>
    <x v="6"/>
    <x v="6"/>
  </r>
  <r>
    <n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x v="74"/>
    <b v="1"/>
    <x v="11"/>
    <n v="1.0506666666666666"/>
    <n v="50344493.888888888"/>
    <x v="6"/>
    <x v="6"/>
  </r>
  <r>
    <n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x v="23"/>
    <b v="1"/>
    <x v="11"/>
    <n v="1.3333333333333333"/>
    <n v="61258299.391304351"/>
    <x v="6"/>
    <x v="6"/>
  </r>
  <r>
    <n v="1620"/>
    <x v="1620"/>
    <s v="Kickstarting my music career with 300 hard copy CDs of my first release."/>
    <n v="1000"/>
    <x v="932"/>
    <x v="0"/>
    <x v="0"/>
    <x v="0"/>
    <n v="1361606940"/>
    <n v="1361002140"/>
    <b v="0"/>
    <x v="57"/>
    <b v="1"/>
    <x v="11"/>
    <n v="1.1299999999999999"/>
    <n v="80058949.411764711"/>
    <x v="6"/>
    <x v="6"/>
  </r>
  <r>
    <n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x v="77"/>
    <b v="1"/>
    <x v="11"/>
    <n v="1.212"/>
    <n v="36041892.297297299"/>
    <x v="6"/>
    <x v="6"/>
  </r>
  <r>
    <n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x v="71"/>
    <b v="1"/>
    <x v="11"/>
    <n v="1.0172463768115942"/>
    <n v="21774521.138461538"/>
    <x v="6"/>
    <x v="6"/>
  </r>
  <r>
    <n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x v="59"/>
    <b v="1"/>
    <x v="11"/>
    <n v="1.0106666666666666"/>
    <n v="76246504.944444448"/>
    <x v="6"/>
    <x v="6"/>
  </r>
  <r>
    <n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x v="20"/>
    <b v="1"/>
    <x v="11"/>
    <n v="1.18"/>
    <n v="54170613.399999999"/>
    <x v="6"/>
    <x v="6"/>
  </r>
  <r>
    <n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x v="201"/>
    <b v="1"/>
    <x v="11"/>
    <n v="1.5533333333333332"/>
    <n v="12932335.125"/>
    <x v="6"/>
    <x v="6"/>
  </r>
  <r>
    <n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x v="52"/>
    <b v="1"/>
    <x v="11"/>
    <n v="1.0118750000000001"/>
    <n v="12808678.398148147"/>
    <x v="6"/>
    <x v="6"/>
  </r>
  <r>
    <n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x v="44"/>
    <b v="1"/>
    <x v="11"/>
    <n v="1.17"/>
    <n v="35552933.921052635"/>
    <x v="6"/>
    <x v="6"/>
  </r>
  <r>
    <n v="1628"/>
    <x v="1628"/>
    <s v="Original Jewish rock music on human relationships and identity"/>
    <n v="4000"/>
    <x v="1112"/>
    <x v="0"/>
    <x v="0"/>
    <x v="0"/>
    <n v="1403026882"/>
    <n v="1400175682"/>
    <b v="0"/>
    <x v="106"/>
    <b v="1"/>
    <x v="11"/>
    <n v="1.00925"/>
    <n v="15911087.295454545"/>
    <x v="6"/>
    <x v="6"/>
  </r>
  <r>
    <n v="1629"/>
    <x v="1629"/>
    <s v="Help Off The Turnpike release new music, and set fire to everything!"/>
    <n v="6000"/>
    <x v="1113"/>
    <x v="0"/>
    <x v="0"/>
    <x v="0"/>
    <n v="1392929333"/>
    <n v="1389041333"/>
    <b v="0"/>
    <x v="141"/>
    <b v="1"/>
    <x v="11"/>
    <n v="1.0366666666666666"/>
    <n v="16939528.451219514"/>
    <x v="6"/>
    <x v="6"/>
  </r>
  <r>
    <n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x v="149"/>
    <b v="1"/>
    <x v="11"/>
    <n v="2.6524999999999999"/>
    <n v="10540002.976190476"/>
    <x v="6"/>
    <x v="6"/>
  </r>
  <r>
    <n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x v="182"/>
    <b v="1"/>
    <x v="11"/>
    <n v="1.5590999999999999"/>
    <n v="10131445.571428571"/>
    <x v="6"/>
    <x v="6"/>
  </r>
  <r>
    <n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x v="5"/>
    <b v="1"/>
    <x v="11"/>
    <n v="1.0162500000000001"/>
    <n v="27907826.680851065"/>
    <x v="6"/>
    <x v="6"/>
  </r>
  <r>
    <n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x v="6"/>
    <b v="1"/>
    <x v="11"/>
    <n v="1"/>
    <n v="22833261.310344826"/>
    <x v="6"/>
    <x v="6"/>
  </r>
  <r>
    <n v="1634"/>
    <x v="1634"/>
    <s v="Recording Debut  Album w/ Producer Ikey Owens from Free Moral Agents/ The Mars Volta"/>
    <n v="2000"/>
    <x v="1118"/>
    <x v="0"/>
    <x v="0"/>
    <x v="0"/>
    <n v="1306994340"/>
    <n v="1303706001"/>
    <b v="0"/>
    <x v="58"/>
    <b v="1"/>
    <x v="11"/>
    <n v="1.0049999999999999"/>
    <n v="40740812.53125"/>
    <x v="6"/>
    <x v="6"/>
  </r>
  <r>
    <n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x v="77"/>
    <b v="1"/>
    <x v="11"/>
    <n v="1.2529999999999999"/>
    <n v="39542871.918918923"/>
    <x v="6"/>
    <x v="6"/>
  </r>
  <r>
    <n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x v="45"/>
    <b v="1"/>
    <x v="11"/>
    <n v="1.0355555555555556"/>
    <n v="14989989.517241379"/>
    <x v="6"/>
    <x v="6"/>
  </r>
  <r>
    <n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x v="41"/>
    <b v="1"/>
    <x v="11"/>
    <n v="1.038"/>
    <n v="83829609.333333328"/>
    <x v="6"/>
    <x v="6"/>
  </r>
  <r>
    <n v="1638"/>
    <x v="1638"/>
    <s v="Avenues will be going in to the studio to record a new EP with Matt Allison!"/>
    <n v="1000"/>
    <x v="1121"/>
    <x v="0"/>
    <x v="0"/>
    <x v="0"/>
    <n v="1362086700"/>
    <n v="1358180968"/>
    <b v="0"/>
    <x v="74"/>
    <b v="1"/>
    <x v="11"/>
    <n v="1.05"/>
    <n v="50302998.814814813"/>
    <x v="6"/>
    <x v="6"/>
  </r>
  <r>
    <n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x v="10"/>
    <b v="1"/>
    <x v="11"/>
    <n v="1"/>
    <n v="69905113.947368428"/>
    <x v="6"/>
    <x v="6"/>
  </r>
  <r>
    <n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x v="57"/>
    <b v="1"/>
    <x v="11"/>
    <n v="1.6986000000000001"/>
    <n v="75270820.882352948"/>
    <x v="6"/>
    <x v="6"/>
  </r>
  <r>
    <n v="1641"/>
    <x v="1641"/>
    <s v="Music Video For Upbeat and Inspiring Song - Run For Your Life"/>
    <n v="2500"/>
    <x v="535"/>
    <x v="0"/>
    <x v="0"/>
    <x v="0"/>
    <n v="1418998744"/>
    <n v="1416406744"/>
    <b v="0"/>
    <x v="55"/>
    <b v="1"/>
    <x v="27"/>
    <n v="1.014"/>
    <n v="54477182.461538464"/>
    <x v="22"/>
    <x v="6"/>
  </r>
  <r>
    <n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x v="33"/>
    <b v="1"/>
    <x v="27"/>
    <n v="1"/>
    <n v="46652990.25"/>
    <x v="22"/>
    <x v="6"/>
  </r>
  <r>
    <n v="1643"/>
    <x v="1643"/>
    <s v="This Is All Now is putting out a brand new record, and we need YOUR help to do it!"/>
    <n v="5000"/>
    <x v="1124"/>
    <x v="0"/>
    <x v="0"/>
    <x v="0"/>
    <n v="1348516012"/>
    <n v="1345924012"/>
    <b v="0"/>
    <x v="77"/>
    <b v="1"/>
    <x v="27"/>
    <n v="1.2470000000000001"/>
    <n v="36376324.648648649"/>
    <x v="22"/>
    <x v="6"/>
  </r>
  <r>
    <n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x v="130"/>
    <b v="1"/>
    <x v="27"/>
    <n v="1.095"/>
    <n v="10534090.3125"/>
    <x v="22"/>
    <x v="6"/>
  </r>
  <r>
    <n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x v="73"/>
    <b v="1"/>
    <x v="27"/>
    <n v="1.1080000000000001"/>
    <n v="137830614"/>
    <x v="22"/>
    <x v="6"/>
  </r>
  <r>
    <n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x v="183"/>
    <b v="1"/>
    <x v="27"/>
    <n v="1.1020000000000001"/>
    <n v="16930704.855421688"/>
    <x v="22"/>
    <x v="6"/>
  </r>
  <r>
    <n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x v="67"/>
    <b v="1"/>
    <x v="27"/>
    <n v="1.0471999999999999"/>
    <n v="29057464.717391305"/>
    <x v="22"/>
    <x v="6"/>
  </r>
  <r>
    <n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x v="240"/>
    <b v="1"/>
    <x v="27"/>
    <n v="1.2526086956521738"/>
    <n v="14422756.466666667"/>
    <x v="22"/>
    <x v="6"/>
  </r>
  <r>
    <n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x v="75"/>
    <b v="1"/>
    <x v="27"/>
    <n v="1.0058763157894737"/>
    <n v="17246596.975308642"/>
    <x v="22"/>
    <x v="6"/>
  </r>
  <r>
    <n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x v="58"/>
    <b v="1"/>
    <x v="27"/>
    <n v="1.4155"/>
    <n v="43085076.15625"/>
    <x v="22"/>
    <x v="6"/>
  </r>
  <r>
    <n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x v="9"/>
    <b v="1"/>
    <x v="27"/>
    <n v="1.0075000000000001"/>
    <n v="65045811"/>
    <x v="22"/>
    <x v="6"/>
  </r>
  <r>
    <n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x v="16"/>
    <b v="1"/>
    <x v="27"/>
    <n v="1.0066666666666666"/>
    <n v="19752882.757142857"/>
    <x v="22"/>
    <x v="6"/>
  </r>
  <r>
    <n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x v="129"/>
    <b v="1"/>
    <x v="27"/>
    <n v="1.7423040000000001"/>
    <n v="7744029.1428571427"/>
    <x v="22"/>
    <x v="6"/>
  </r>
  <r>
    <n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x v="69"/>
    <b v="1"/>
    <x v="27"/>
    <n v="1.199090909090909"/>
    <n v="39182122.352941178"/>
    <x v="22"/>
    <x v="6"/>
  </r>
  <r>
    <n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x v="53"/>
    <b v="1"/>
    <x v="27"/>
    <n v="1.4286666666666668"/>
    <n v="27730425.416666668"/>
    <x v="22"/>
    <x v="6"/>
  </r>
  <r>
    <n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x v="53"/>
    <b v="1"/>
    <x v="27"/>
    <n v="1.0033493333333334"/>
    <n v="28184271.916666668"/>
    <x v="22"/>
    <x v="6"/>
  </r>
  <r>
    <n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x v="170"/>
    <b v="1"/>
    <x v="27"/>
    <n v="1.0493380000000001"/>
    <n v="6042050.5339366514"/>
    <x v="22"/>
    <x v="6"/>
  </r>
  <r>
    <n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x v="329"/>
    <b v="1"/>
    <x v="27"/>
    <n v="1.3223333333333334"/>
    <n v="12640418.383177571"/>
    <x v="22"/>
    <x v="6"/>
  </r>
  <r>
    <n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x v="43"/>
    <b v="1"/>
    <x v="27"/>
    <n v="1.1279999999999999"/>
    <n v="30773593.800000001"/>
    <x v="22"/>
    <x v="6"/>
  </r>
  <r>
    <n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x v="17"/>
    <b v="1"/>
    <x v="27"/>
    <n v="12.5375"/>
    <n v="40537665.277777776"/>
    <x v="22"/>
    <x v="6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x v="21"/>
    <b v="1"/>
    <x v="27"/>
    <n v="1.0250632911392406"/>
    <n v="14350097.336633664"/>
    <x v="22"/>
    <x v="6"/>
  </r>
  <r>
    <n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x v="95"/>
    <b v="1"/>
    <x v="27"/>
    <n v="1.026375"/>
    <n v="21292302.193548389"/>
    <x v="22"/>
    <x v="6"/>
  </r>
  <r>
    <n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x v="58"/>
    <b v="1"/>
    <x v="27"/>
    <n v="1.08"/>
    <n v="44379959.59375"/>
    <x v="22"/>
    <x v="6"/>
  </r>
  <r>
    <n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x v="30"/>
    <b v="1"/>
    <x v="27"/>
    <n v="1.2240879999999998"/>
    <n v="14921728.292134831"/>
    <x v="22"/>
    <x v="6"/>
  </r>
  <r>
    <n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x v="251"/>
    <b v="1"/>
    <x v="27"/>
    <n v="1.1945714285714286"/>
    <n v="13931442.075268818"/>
    <x v="22"/>
    <x v="6"/>
  </r>
  <r>
    <n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x v="15"/>
    <b v="1"/>
    <x v="27"/>
    <n v="1.6088"/>
    <n v="13896517.071428571"/>
    <x v="22"/>
    <x v="6"/>
  </r>
  <r>
    <n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x v="141"/>
    <b v="1"/>
    <x v="27"/>
    <n v="1.2685294117647059"/>
    <n v="16977674.36585366"/>
    <x v="22"/>
    <x v="6"/>
  </r>
  <r>
    <n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x v="318"/>
    <b v="1"/>
    <x v="27"/>
    <n v="1.026375"/>
    <n v="11378097.75"/>
    <x v="22"/>
    <x v="6"/>
  </r>
  <r>
    <n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x v="47"/>
    <b v="1"/>
    <x v="27"/>
    <n v="1.3975"/>
    <n v="28068178.384615384"/>
    <x v="22"/>
    <x v="6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x v="23"/>
    <b v="1"/>
    <x v="27"/>
    <n v="1.026"/>
    <n v="55389652.130434781"/>
    <x v="22"/>
    <x v="6"/>
  </r>
  <r>
    <n v="1671"/>
    <x v="1671"/>
    <s v="I am seeking funding in order to help take my music from a hobby to a career."/>
    <n v="2000"/>
    <x v="1150"/>
    <x v="0"/>
    <x v="0"/>
    <x v="0"/>
    <n v="1470056614"/>
    <n v="1467464614"/>
    <b v="0"/>
    <x v="99"/>
    <b v="1"/>
    <x v="27"/>
    <n v="1.0067349999999999"/>
    <n v="19057982"/>
    <x v="22"/>
    <x v="6"/>
  </r>
  <r>
    <n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x v="72"/>
    <b v="1"/>
    <x v="27"/>
    <n v="1.1294117647058823"/>
    <n v="27270055.714285713"/>
    <x v="22"/>
    <x v="6"/>
  </r>
  <r>
    <n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x v="211"/>
    <b v="1"/>
    <x v="27"/>
    <n v="1.2809523809523808"/>
    <n v="24120065.966101695"/>
    <x v="22"/>
    <x v="6"/>
  </r>
  <r>
    <n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x v="116"/>
    <b v="1"/>
    <x v="27"/>
    <n v="2.0169999999999999"/>
    <n v="12998692.973451328"/>
    <x v="22"/>
    <x v="6"/>
  </r>
  <r>
    <n v="1675"/>
    <x v="1675"/>
    <s v="The Great Party is releasing their debut album. Here's your chance to be a part of it!"/>
    <n v="1000"/>
    <x v="1153"/>
    <x v="0"/>
    <x v="0"/>
    <x v="0"/>
    <n v="1318802580"/>
    <n v="1316194540"/>
    <b v="0"/>
    <x v="69"/>
    <b v="1"/>
    <x v="27"/>
    <n v="1.37416"/>
    <n v="38711604.117647059"/>
    <x v="22"/>
    <x v="6"/>
  </r>
  <r>
    <n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x v="288"/>
    <b v="1"/>
    <x v="27"/>
    <n v="1.1533333333333333"/>
    <n v="31689722.547619049"/>
    <x v="22"/>
    <x v="6"/>
  </r>
  <r>
    <n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x v="288"/>
    <b v="1"/>
    <x v="27"/>
    <n v="1.1166666666666667"/>
    <n v="34657523.238095239"/>
    <x v="22"/>
    <x v="6"/>
  </r>
  <r>
    <n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x v="72"/>
    <b v="1"/>
    <x v="27"/>
    <n v="1.1839999999999999"/>
    <n v="28377736.142857142"/>
    <x v="22"/>
    <x v="6"/>
  </r>
  <r>
    <n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x v="66"/>
    <b v="1"/>
    <x v="27"/>
    <n v="1.75"/>
    <n v="23380563.303571429"/>
    <x v="22"/>
    <x v="6"/>
  </r>
  <r>
    <n v="1680"/>
    <x v="1680"/>
    <s v="Working Musician dilemma #164: how the taxman put Kick the Record 2.0 on hold"/>
    <n v="1000"/>
    <x v="1156"/>
    <x v="0"/>
    <x v="0"/>
    <x v="0"/>
    <n v="1405188667"/>
    <n v="1402596667"/>
    <b v="0"/>
    <x v="20"/>
    <b v="1"/>
    <x v="27"/>
    <n v="1.175"/>
    <n v="56103866.68"/>
    <x v="22"/>
    <x v="6"/>
  </r>
  <r>
    <n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x v="330"/>
    <b v="0"/>
    <x v="28"/>
    <n v="1.0142212307692309"/>
    <n v="1681586.5203619909"/>
    <x v="23"/>
    <x v="6"/>
  </r>
  <r>
    <n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x v="78"/>
    <b v="0"/>
    <x v="28"/>
    <n v="0"/>
    <e v="#DIV/0!"/>
    <x v="23"/>
    <x v="6"/>
  </r>
  <r>
    <n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x v="73"/>
    <b v="0"/>
    <x v="28"/>
    <n v="0.21714285714285714"/>
    <n v="148951713.80000001"/>
    <x v="23"/>
    <x v="6"/>
  </r>
  <r>
    <n v="1684"/>
    <x v="1684"/>
    <s v="New Music from Marty Mikles!  A new EP all about God's Goodness &amp; Mercy."/>
    <n v="8000"/>
    <x v="1159"/>
    <x v="3"/>
    <x v="0"/>
    <x v="0"/>
    <n v="1489775641"/>
    <n v="1487360041"/>
    <b v="0"/>
    <x v="21"/>
    <b v="0"/>
    <x v="28"/>
    <n v="1.0912500000000001"/>
    <n v="14726337.03960396"/>
    <x v="23"/>
    <x v="6"/>
  </r>
  <r>
    <n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x v="41"/>
    <b v="0"/>
    <x v="28"/>
    <n v="1.0285714285714285"/>
    <n v="99182881.533333331"/>
    <x v="23"/>
    <x v="6"/>
  </r>
  <r>
    <n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x v="29"/>
    <b v="0"/>
    <x v="28"/>
    <n v="3.5999999999999999E-3"/>
    <n v="1488140119"/>
    <x v="23"/>
    <x v="6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x v="70"/>
    <b v="0"/>
    <x v="28"/>
    <n v="0.3125"/>
    <n v="38177826.794871792"/>
    <x v="23"/>
    <x v="6"/>
  </r>
  <r>
    <n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x v="63"/>
    <b v="0"/>
    <x v="28"/>
    <n v="0.443"/>
    <n v="212735742"/>
    <x v="23"/>
    <x v="6"/>
  </r>
  <r>
    <n v="1689"/>
    <x v="1689"/>
    <s v="Praising the Living God in the second half of life."/>
    <n v="2400"/>
    <x v="1162"/>
    <x v="3"/>
    <x v="0"/>
    <x v="0"/>
    <n v="1489700230"/>
    <n v="1487111830"/>
    <b v="0"/>
    <x v="25"/>
    <b v="0"/>
    <x v="28"/>
    <n v="1"/>
    <n v="106222273.57142857"/>
    <x v="23"/>
    <x v="6"/>
  </r>
  <r>
    <n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x v="202"/>
    <b v="0"/>
    <x v="28"/>
    <n v="0.254"/>
    <n v="135352912.90909091"/>
    <x v="23"/>
    <x v="6"/>
  </r>
  <r>
    <n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x v="44"/>
    <b v="0"/>
    <x v="28"/>
    <n v="0.33473333333333333"/>
    <n v="39168079.157894738"/>
    <x v="23"/>
    <x v="6"/>
  </r>
  <r>
    <n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x v="41"/>
    <b v="0"/>
    <x v="28"/>
    <n v="0.47799999999999998"/>
    <n v="99182311.13333334"/>
    <x v="23"/>
    <x v="6"/>
  </r>
  <r>
    <n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x v="22"/>
    <b v="0"/>
    <x v="28"/>
    <n v="9.3333333333333338E-2"/>
    <n v="186137139"/>
    <x v="23"/>
    <x v="6"/>
  </r>
  <r>
    <n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x v="29"/>
    <b v="0"/>
    <x v="28"/>
    <n v="5.0000000000000001E-4"/>
    <n v="1488038674"/>
    <x v="23"/>
    <x v="6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x v="23"/>
    <b v="0"/>
    <x v="28"/>
    <n v="0.11708333333333333"/>
    <n v="64732500.608695649"/>
    <x v="23"/>
    <x v="6"/>
  </r>
  <r>
    <n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x v="78"/>
    <b v="0"/>
    <x v="28"/>
    <n v="0"/>
    <e v="#DIV/0!"/>
    <x v="23"/>
    <x v="6"/>
  </r>
  <r>
    <n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x v="19"/>
    <b v="0"/>
    <x v="28"/>
    <n v="0.20208000000000001"/>
    <n v="67690602.181818187"/>
    <x v="23"/>
    <x v="6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x v="78"/>
    <b v="0"/>
    <x v="28"/>
    <n v="0"/>
    <e v="#DIV/0!"/>
    <x v="23"/>
    <x v="6"/>
  </r>
  <r>
    <n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x v="80"/>
    <b v="0"/>
    <x v="28"/>
    <n v="4.2311459353574929E-2"/>
    <n v="372337861.25"/>
    <x v="23"/>
    <x v="6"/>
  </r>
  <r>
    <n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x v="1"/>
    <b v="0"/>
    <x v="28"/>
    <n v="0.2606"/>
    <n v="18840746.708860759"/>
    <x v="23"/>
    <x v="6"/>
  </r>
  <r>
    <n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x v="84"/>
    <b v="0"/>
    <x v="28"/>
    <n v="1.9801980198019802E-3"/>
    <n v="709372702.5"/>
    <x v="23"/>
    <x v="6"/>
  </r>
  <r>
    <n v="1702"/>
    <x v="1702"/>
    <s v="I can do all things through christ jesus"/>
    <n v="16500"/>
    <x v="116"/>
    <x v="2"/>
    <x v="0"/>
    <x v="0"/>
    <n v="1427745150"/>
    <n v="1425156750"/>
    <b v="0"/>
    <x v="29"/>
    <b v="0"/>
    <x v="28"/>
    <n v="6.0606060606060605E-5"/>
    <n v="1425156750"/>
    <x v="23"/>
    <x v="6"/>
  </r>
  <r>
    <n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x v="84"/>
    <b v="0"/>
    <x v="28"/>
    <n v="1.0200000000000001E-2"/>
    <n v="717909768.5"/>
    <x v="23"/>
    <x v="6"/>
  </r>
  <r>
    <n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x v="202"/>
    <b v="0"/>
    <x v="28"/>
    <n v="0.65100000000000002"/>
    <n v="129224079.36363636"/>
    <x v="23"/>
    <x v="6"/>
  </r>
  <r>
    <n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x v="78"/>
    <b v="0"/>
    <x v="28"/>
    <n v="0"/>
    <e v="#DIV/0!"/>
    <x v="23"/>
    <x v="6"/>
  </r>
  <r>
    <n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x v="78"/>
    <b v="0"/>
    <x v="28"/>
    <n v="0"/>
    <e v="#DIV/0!"/>
    <x v="23"/>
    <x v="6"/>
  </r>
  <r>
    <n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x v="82"/>
    <b v="0"/>
    <x v="28"/>
    <n v="9.74E-2"/>
    <n v="161843721.66666666"/>
    <x v="23"/>
    <x v="6"/>
  </r>
  <r>
    <n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x v="78"/>
    <b v="0"/>
    <x v="28"/>
    <n v="0"/>
    <e v="#DIV/0!"/>
    <x v="23"/>
    <x v="6"/>
  </r>
  <r>
    <n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x v="80"/>
    <b v="0"/>
    <x v="28"/>
    <n v="4.8571428571428571E-2"/>
    <n v="351487378.5"/>
    <x v="23"/>
    <x v="6"/>
  </r>
  <r>
    <n v="1710"/>
    <x v="1710"/>
    <s v="We want to create a gospel live album which has never been produced before."/>
    <n v="5000"/>
    <x v="1172"/>
    <x v="2"/>
    <x v="12"/>
    <x v="3"/>
    <n v="1453122000"/>
    <n v="1449151888"/>
    <b v="0"/>
    <x v="29"/>
    <b v="0"/>
    <x v="28"/>
    <n v="6.7999999999999996E-3"/>
    <n v="1449151888"/>
    <x v="23"/>
    <x v="6"/>
  </r>
  <r>
    <n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x v="84"/>
    <b v="0"/>
    <x v="28"/>
    <n v="0.105"/>
    <n v="703453517"/>
    <x v="23"/>
    <x v="6"/>
  </r>
  <r>
    <n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x v="78"/>
    <b v="0"/>
    <x v="28"/>
    <n v="0"/>
    <e v="#DIV/0!"/>
    <x v="23"/>
    <x v="6"/>
  </r>
  <r>
    <n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x v="29"/>
    <b v="0"/>
    <x v="28"/>
    <n v="1.6666666666666666E-2"/>
    <n v="1409944412"/>
    <x v="23"/>
    <x v="6"/>
  </r>
  <r>
    <n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x v="57"/>
    <b v="0"/>
    <x v="28"/>
    <n v="7.868E-2"/>
    <n v="83995633"/>
    <x v="23"/>
    <x v="6"/>
  </r>
  <r>
    <n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x v="84"/>
    <b v="0"/>
    <x v="28"/>
    <n v="2.2000000000000001E-3"/>
    <n v="712593392.5"/>
    <x v="23"/>
    <x v="6"/>
  </r>
  <r>
    <n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x v="83"/>
    <b v="0"/>
    <x v="28"/>
    <n v="7.4999999999999997E-2"/>
    <n v="492611833"/>
    <x v="23"/>
    <x v="6"/>
  </r>
  <r>
    <n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x v="14"/>
    <b v="0"/>
    <x v="28"/>
    <n v="0.42725880551301687"/>
    <n v="35596761.902439028"/>
    <x v="23"/>
    <x v="6"/>
  </r>
  <r>
    <n v="1718"/>
    <x v="1718"/>
    <s v="A melody for the galaxy."/>
    <n v="35000"/>
    <x v="735"/>
    <x v="2"/>
    <x v="0"/>
    <x v="0"/>
    <n v="1463201940"/>
    <n v="1459435149"/>
    <b v="0"/>
    <x v="84"/>
    <b v="0"/>
    <x v="28"/>
    <n v="2.142857142857143E-3"/>
    <n v="729717574.5"/>
    <x v="23"/>
    <x v="6"/>
  </r>
  <r>
    <n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x v="83"/>
    <b v="0"/>
    <x v="28"/>
    <n v="8.7500000000000008E-3"/>
    <n v="469455397"/>
    <x v="23"/>
    <x v="6"/>
  </r>
  <r>
    <n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x v="22"/>
    <b v="0"/>
    <x v="28"/>
    <n v="5.6250000000000001E-2"/>
    <n v="176620858.875"/>
    <x v="23"/>
    <x v="6"/>
  </r>
  <r>
    <n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x v="78"/>
    <b v="0"/>
    <x v="28"/>
    <n v="0"/>
    <e v="#DIV/0!"/>
    <x v="23"/>
    <x v="6"/>
  </r>
  <r>
    <n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x v="29"/>
    <b v="0"/>
    <x v="28"/>
    <n v="3.4722222222222224E-4"/>
    <n v="1456441429"/>
    <x v="23"/>
    <x v="6"/>
  </r>
  <r>
    <n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x v="83"/>
    <b v="0"/>
    <x v="28"/>
    <n v="6.5000000000000002E-2"/>
    <n v="476951771.66666669"/>
    <x v="23"/>
    <x v="6"/>
  </r>
  <r>
    <n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x v="80"/>
    <b v="0"/>
    <x v="28"/>
    <n v="5.8333333333333336E-3"/>
    <n v="353028940.5"/>
    <x v="23"/>
    <x v="6"/>
  </r>
  <r>
    <n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x v="82"/>
    <b v="0"/>
    <x v="28"/>
    <n v="0.10181818181818182"/>
    <n v="156258894.33333334"/>
    <x v="23"/>
    <x v="6"/>
  </r>
  <r>
    <n v="1726"/>
    <x v="1726"/>
    <s v="Amanda Joy Hall's sophomore album, &quot;Every Day&quot;. Release expected July 2014"/>
    <n v="6500"/>
    <x v="1176"/>
    <x v="2"/>
    <x v="0"/>
    <x v="0"/>
    <n v="1403906664"/>
    <n v="1401401064"/>
    <b v="0"/>
    <x v="38"/>
    <b v="0"/>
    <x v="28"/>
    <n v="0.33784615384615385"/>
    <n v="87587566.5"/>
    <x v="23"/>
    <x v="6"/>
  </r>
  <r>
    <n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x v="29"/>
    <b v="0"/>
    <x v="28"/>
    <n v="3.3333333333333332E-4"/>
    <n v="1423520177"/>
    <x v="23"/>
    <x v="6"/>
  </r>
  <r>
    <n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x v="63"/>
    <b v="0"/>
    <x v="28"/>
    <n v="0.68400000000000005"/>
    <n v="206121096.2857143"/>
    <x v="23"/>
    <x v="6"/>
  </r>
  <r>
    <n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x v="78"/>
    <b v="0"/>
    <x v="28"/>
    <n v="0"/>
    <e v="#DIV/0!"/>
    <x v="23"/>
    <x v="6"/>
  </r>
  <r>
    <n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x v="78"/>
    <b v="0"/>
    <x v="28"/>
    <n v="0"/>
    <e v="#DIV/0!"/>
    <x v="23"/>
    <x v="6"/>
  </r>
  <r>
    <n v="1731"/>
    <x v="1731"/>
    <s v="We are a Christin Worship band looking to midwest tour. God Bless!"/>
    <n v="1000"/>
    <x v="117"/>
    <x v="2"/>
    <x v="0"/>
    <x v="0"/>
    <n v="1434034800"/>
    <n v="1432849552"/>
    <b v="0"/>
    <x v="78"/>
    <b v="0"/>
    <x v="28"/>
    <n v="0"/>
    <e v="#DIV/0!"/>
    <x v="23"/>
    <x v="6"/>
  </r>
  <r>
    <n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x v="78"/>
    <b v="0"/>
    <x v="28"/>
    <n v="0"/>
    <e v="#DIV/0!"/>
    <x v="23"/>
    <x v="6"/>
  </r>
  <r>
    <n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x v="78"/>
    <b v="0"/>
    <x v="28"/>
    <n v="0"/>
    <e v="#DIV/0!"/>
    <x v="23"/>
    <x v="6"/>
  </r>
  <r>
    <n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x v="29"/>
    <b v="0"/>
    <x v="28"/>
    <n v="2.2222222222222223E-4"/>
    <n v="1428454356"/>
    <x v="23"/>
    <x v="6"/>
  </r>
  <r>
    <n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x v="84"/>
    <b v="0"/>
    <x v="28"/>
    <n v="0.11"/>
    <n v="734003172.5"/>
    <x v="23"/>
    <x v="6"/>
  </r>
  <r>
    <n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x v="29"/>
    <b v="0"/>
    <x v="28"/>
    <n v="7.3333333333333332E-3"/>
    <n v="1444423233"/>
    <x v="23"/>
    <x v="6"/>
  </r>
  <r>
    <n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x v="41"/>
    <b v="0"/>
    <x v="28"/>
    <n v="0.21249999999999999"/>
    <n v="95656026.13333334"/>
    <x v="23"/>
    <x v="6"/>
  </r>
  <r>
    <n v="1738"/>
    <x v="1738"/>
    <s v="Music that inspires and gives hope for overcoming and change. And it is good music."/>
    <n v="5000"/>
    <x v="170"/>
    <x v="2"/>
    <x v="0"/>
    <x v="0"/>
    <n v="1412283542"/>
    <n v="1409691542"/>
    <b v="0"/>
    <x v="29"/>
    <b v="0"/>
    <x v="28"/>
    <n v="4.0000000000000001E-3"/>
    <n v="1409691542"/>
    <x v="23"/>
    <x v="6"/>
  </r>
  <r>
    <n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x v="29"/>
    <b v="0"/>
    <x v="28"/>
    <n v="1E-3"/>
    <n v="1457297932"/>
    <x v="23"/>
    <x v="6"/>
  </r>
  <r>
    <n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x v="78"/>
    <b v="0"/>
    <x v="28"/>
    <n v="0"/>
    <e v="#DIV/0!"/>
    <x v="23"/>
    <x v="6"/>
  </r>
  <r>
    <n v="1741"/>
    <x v="1741"/>
    <s v="A photo journal documenting my experiences and travels across New Zealand"/>
    <n v="1200"/>
    <x v="414"/>
    <x v="0"/>
    <x v="1"/>
    <x v="1"/>
    <n v="1433948671"/>
    <n v="1430060671"/>
    <b v="0"/>
    <x v="47"/>
    <b v="1"/>
    <x v="20"/>
    <n v="1.1083333333333334"/>
    <n v="27501166.75"/>
    <x v="15"/>
    <x v="6"/>
  </r>
  <r>
    <n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x v="69"/>
    <b v="1"/>
    <x v="20"/>
    <n v="1.0874999999999999"/>
    <n v="43560534.411764704"/>
    <x v="15"/>
    <x v="6"/>
  </r>
  <r>
    <n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x v="85"/>
    <b v="1"/>
    <x v="20"/>
    <n v="1.0041666666666667"/>
    <n v="21945504.10447761"/>
    <x v="15"/>
    <x v="6"/>
  </r>
  <r>
    <n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x v="16"/>
    <b v="1"/>
    <x v="20"/>
    <n v="1.1845454545454546"/>
    <n v="20313386.814285714"/>
    <x v="15"/>
    <x v="6"/>
  </r>
  <r>
    <n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x v="30"/>
    <b v="1"/>
    <x v="20"/>
    <n v="1.1401428571428571"/>
    <n v="16621088.067415731"/>
    <x v="15"/>
    <x v="6"/>
  </r>
  <r>
    <n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x v="329"/>
    <b v="1"/>
    <x v="20"/>
    <n v="1.4810000000000001"/>
    <n v="13807185.672897195"/>
    <x v="15"/>
    <x v="6"/>
  </r>
  <r>
    <n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x v="180"/>
    <b v="1"/>
    <x v="20"/>
    <n v="1.0495555555555556"/>
    <n v="9087451.7610062901"/>
    <x v="15"/>
    <x v="6"/>
  </r>
  <r>
    <n v="1748"/>
    <x v="1748"/>
    <s v="Telling the story of the city through remarkable people who live in Vancouver today."/>
    <n v="50000"/>
    <x v="1184"/>
    <x v="0"/>
    <x v="5"/>
    <x v="5"/>
    <n v="1441234143"/>
    <n v="1438642143"/>
    <b v="0"/>
    <x v="331"/>
    <b v="1"/>
    <x v="20"/>
    <n v="1.29948"/>
    <n v="7948299.1325966846"/>
    <x v="15"/>
    <x v="6"/>
  </r>
  <r>
    <n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x v="132"/>
    <b v="1"/>
    <x v="20"/>
    <n v="1.2348756218905472"/>
    <n v="11337510.847328244"/>
    <x v="15"/>
    <x v="6"/>
  </r>
  <r>
    <n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x v="207"/>
    <b v="1"/>
    <x v="20"/>
    <n v="2.0162"/>
    <n v="11671490.432"/>
    <x v="15"/>
    <x v="6"/>
  </r>
  <r>
    <n v="1751"/>
    <x v="1751"/>
    <s v="Photographs and stories culled from 10 years of road trips through rural Greece"/>
    <n v="10000"/>
    <x v="1187"/>
    <x v="0"/>
    <x v="0"/>
    <x v="0"/>
    <n v="1426787123"/>
    <n v="1424198723"/>
    <b v="0"/>
    <x v="42"/>
    <b v="1"/>
    <x v="20"/>
    <n v="1.0289999999999999"/>
    <n v="23347520.049180329"/>
    <x v="15"/>
    <x v="6"/>
  </r>
  <r>
    <n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x v="240"/>
    <b v="1"/>
    <x v="20"/>
    <n v="2.6016666666666666"/>
    <n v="16375923.133333333"/>
    <x v="15"/>
    <x v="6"/>
  </r>
  <r>
    <n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x v="2"/>
    <b v="1"/>
    <x v="20"/>
    <n v="1.08"/>
    <n v="41599747.657142855"/>
    <x v="15"/>
    <x v="6"/>
  </r>
  <r>
    <n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x v="240"/>
    <b v="1"/>
    <x v="20"/>
    <n v="1.1052941176470588"/>
    <n v="15838921.699999999"/>
    <x v="15"/>
    <x v="6"/>
  </r>
  <r>
    <n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x v="80"/>
    <b v="1"/>
    <x v="20"/>
    <n v="1.2"/>
    <n v="360369840.25"/>
    <x v="15"/>
    <x v="6"/>
  </r>
  <r>
    <n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x v="148"/>
    <b v="1"/>
    <x v="20"/>
    <n v="1.0282909090909091"/>
    <n v="12241560.574999999"/>
    <x v="15"/>
    <x v="6"/>
  </r>
  <r>
    <n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x v="25"/>
    <b v="1"/>
    <x v="20"/>
    <n v="1.1599999999999999"/>
    <n v="105931505.92857143"/>
    <x v="15"/>
    <x v="6"/>
  </r>
  <r>
    <n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x v="74"/>
    <b v="1"/>
    <x v="20"/>
    <n v="1.147"/>
    <n v="54198258.962962963"/>
    <x v="15"/>
    <x v="6"/>
  </r>
  <r>
    <n v="1759"/>
    <x v="1759"/>
    <s v="Death Valley will be the first photo book of Andi State"/>
    <n v="5000"/>
    <x v="1194"/>
    <x v="0"/>
    <x v="0"/>
    <x v="0"/>
    <n v="1427309629"/>
    <n v="1425585229"/>
    <b v="0"/>
    <x v="72"/>
    <b v="1"/>
    <x v="20"/>
    <n v="1.0660000000000001"/>
    <n v="29093576.102040816"/>
    <x v="15"/>
    <x v="6"/>
  </r>
  <r>
    <n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x v="332"/>
    <b v="1"/>
    <x v="20"/>
    <n v="1.6544000000000001"/>
    <n v="14261652.088235294"/>
    <x v="15"/>
    <x v="6"/>
  </r>
  <r>
    <n v="1761"/>
    <x v="1761"/>
    <s v="A hardcover photobook telling the naked truth of a young photographers journey."/>
    <n v="100"/>
    <x v="1196"/>
    <x v="0"/>
    <x v="1"/>
    <x v="1"/>
    <n v="1442065060"/>
    <n v="1437745060"/>
    <b v="0"/>
    <x v="83"/>
    <b v="1"/>
    <x v="20"/>
    <n v="1.55"/>
    <n v="479248353.33333331"/>
    <x v="15"/>
    <x v="6"/>
  </r>
  <r>
    <n v="1762"/>
    <x v="1762"/>
    <s v="Project rewards $25 gets you 190+ digital images"/>
    <n v="100"/>
    <x v="1197"/>
    <x v="0"/>
    <x v="0"/>
    <x v="0"/>
    <n v="1457739245"/>
    <n v="1455147245"/>
    <b v="0"/>
    <x v="20"/>
    <b v="1"/>
    <x v="20"/>
    <n v="8.85"/>
    <n v="58205889.799999997"/>
    <x v="15"/>
    <x v="6"/>
  </r>
  <r>
    <n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x v="115"/>
    <b v="1"/>
    <x v="20"/>
    <n v="1.0190833333333333"/>
    <n v="12497151.186440678"/>
    <x v="15"/>
    <x v="6"/>
  </r>
  <r>
    <n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x v="70"/>
    <b v="0"/>
    <x v="20"/>
    <n v="0.19600000000000001"/>
    <n v="36014368.692307696"/>
    <x v="15"/>
    <x v="6"/>
  </r>
  <r>
    <n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x v="273"/>
    <b v="0"/>
    <x v="20"/>
    <n v="0.59467839999999994"/>
    <n v="13644472.932038834"/>
    <x v="15"/>
    <x v="6"/>
  </r>
  <r>
    <n v="1766"/>
    <x v="1766"/>
    <s v="I want to create a beautiful book which documents the Melbourne music scene."/>
    <n v="1500"/>
    <x v="117"/>
    <x v="2"/>
    <x v="2"/>
    <x v="2"/>
    <n v="1408999088"/>
    <n v="1407184688"/>
    <b v="1"/>
    <x v="78"/>
    <b v="0"/>
    <x v="20"/>
    <n v="0"/>
    <e v="#DIV/0!"/>
    <x v="15"/>
    <x v="6"/>
  </r>
  <r>
    <n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x v="70"/>
    <b v="0"/>
    <x v="20"/>
    <n v="0.4572"/>
    <n v="36012535.487179488"/>
    <x v="15"/>
    <x v="6"/>
  </r>
  <r>
    <n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x v="41"/>
    <b v="0"/>
    <x v="20"/>
    <n v="3.7400000000000003E-2"/>
    <n v="93776029.599999994"/>
    <x v="15"/>
    <x v="6"/>
  </r>
  <r>
    <n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x v="19"/>
    <b v="0"/>
    <x v="20"/>
    <n v="2.7025E-2"/>
    <n v="64481179.954545453"/>
    <x v="15"/>
    <x v="6"/>
  </r>
  <r>
    <n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x v="297"/>
    <b v="0"/>
    <x v="20"/>
    <n v="0.56514285714285717"/>
    <n v="15329219.5"/>
    <x v="15"/>
    <x v="6"/>
  </r>
  <r>
    <n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x v="20"/>
    <b v="0"/>
    <x v="20"/>
    <n v="0.21309523809523809"/>
    <n v="56460601.600000001"/>
    <x v="15"/>
    <x v="6"/>
  </r>
  <r>
    <n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x v="10"/>
    <b v="0"/>
    <x v="20"/>
    <n v="0.156"/>
    <n v="73656991.368421048"/>
    <x v="15"/>
    <x v="6"/>
  </r>
  <r>
    <n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x v="10"/>
    <b v="0"/>
    <x v="20"/>
    <n v="6.2566666666666673E-2"/>
    <n v="74621226.210526317"/>
    <x v="15"/>
    <x v="6"/>
  </r>
  <r>
    <n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x v="62"/>
    <b v="0"/>
    <x v="20"/>
    <n v="0.4592"/>
    <n v="108739176.3076923"/>
    <x v="15"/>
    <x v="6"/>
  </r>
  <r>
    <n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x v="204"/>
    <b v="0"/>
    <x v="20"/>
    <n v="0.65101538461538466"/>
    <n v="11373428.709677419"/>
    <x v="15"/>
    <x v="6"/>
  </r>
  <r>
    <n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x v="80"/>
    <b v="0"/>
    <x v="20"/>
    <n v="6.7000000000000004E-2"/>
    <n v="352878267.75"/>
    <x v="15"/>
    <x v="6"/>
  </r>
  <r>
    <n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x v="73"/>
    <b v="0"/>
    <x v="20"/>
    <n v="0.135625"/>
    <n v="142182925.30000001"/>
    <x v="15"/>
    <x v="6"/>
  </r>
  <r>
    <n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x v="41"/>
    <b v="0"/>
    <x v="20"/>
    <n v="1.9900000000000001E-2"/>
    <n v="94906733"/>
    <x v="15"/>
    <x v="6"/>
  </r>
  <r>
    <n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x v="44"/>
    <b v="0"/>
    <x v="20"/>
    <n v="0.36236363636363639"/>
    <n v="38690583.684210524"/>
    <x v="15"/>
    <x v="6"/>
  </r>
  <r>
    <n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x v="215"/>
    <b v="0"/>
    <x v="20"/>
    <n v="0.39743333333333336"/>
    <n v="9620299.4078947362"/>
    <x v="15"/>
    <x v="6"/>
  </r>
  <r>
    <n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x v="54"/>
    <b v="0"/>
    <x v="20"/>
    <n v="0.25763636363636366"/>
    <n v="61303022.708333336"/>
    <x v="15"/>
    <x v="6"/>
  </r>
  <r>
    <n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x v="88"/>
    <b v="0"/>
    <x v="20"/>
    <n v="0.15491428571428573"/>
    <n v="19121201.171052631"/>
    <x v="15"/>
    <x v="6"/>
  </r>
  <r>
    <n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x v="333"/>
    <b v="0"/>
    <x v="20"/>
    <n v="0.236925"/>
    <n v="7727872.8540540542"/>
    <x v="15"/>
    <x v="6"/>
  </r>
  <r>
    <n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x v="51"/>
    <b v="0"/>
    <x v="20"/>
    <n v="0.39760000000000001"/>
    <n v="43028916.363636367"/>
    <x v="15"/>
    <x v="6"/>
  </r>
  <r>
    <n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x v="52"/>
    <b v="0"/>
    <x v="20"/>
    <n v="0.20220833333333332"/>
    <n v="13062507.916666666"/>
    <x v="15"/>
    <x v="6"/>
  </r>
  <r>
    <n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x v="60"/>
    <b v="0"/>
    <x v="20"/>
    <n v="0.47631578947368419"/>
    <n v="48829557.827586204"/>
    <x v="15"/>
    <x v="6"/>
  </r>
  <r>
    <n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x v="54"/>
    <b v="0"/>
    <x v="20"/>
    <n v="0.15329999999999999"/>
    <n v="59398759.875"/>
    <x v="15"/>
    <x v="6"/>
  </r>
  <r>
    <n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x v="80"/>
    <b v="0"/>
    <x v="20"/>
    <n v="1.3818181818181818E-2"/>
    <n v="353050885.5"/>
    <x v="15"/>
    <x v="6"/>
  </r>
  <r>
    <n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x v="80"/>
    <b v="0"/>
    <x v="20"/>
    <n v="5.0000000000000001E-3"/>
    <n v="353964600.75"/>
    <x v="15"/>
    <x v="6"/>
  </r>
  <r>
    <n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x v="41"/>
    <b v="0"/>
    <x v="20"/>
    <n v="4.9575757575757579E-2"/>
    <n v="94704045.200000003"/>
    <x v="15"/>
    <x v="6"/>
  </r>
  <r>
    <n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x v="80"/>
    <b v="0"/>
    <x v="20"/>
    <n v="3.5666666666666666E-2"/>
    <n v="354342391.25"/>
    <x v="15"/>
    <x v="6"/>
  </r>
  <r>
    <n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x v="237"/>
    <b v="0"/>
    <x v="20"/>
    <n v="0.61124000000000001"/>
    <n v="10330724.330935251"/>
    <x v="15"/>
    <x v="6"/>
  </r>
  <r>
    <n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x v="84"/>
    <b v="0"/>
    <x v="20"/>
    <n v="1.3333333333333334E-2"/>
    <n v="707265720"/>
    <x v="15"/>
    <x v="6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x v="59"/>
    <b v="0"/>
    <x v="20"/>
    <n v="0.11077777777777778"/>
    <n v="78924245.666666672"/>
    <x v="15"/>
    <x v="6"/>
  </r>
  <r>
    <n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x v="75"/>
    <b v="0"/>
    <x v="20"/>
    <n v="0.38735714285714284"/>
    <n v="18196574.580246914"/>
    <x v="15"/>
    <x v="6"/>
  </r>
  <r>
    <n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x v="48"/>
    <b v="0"/>
    <x v="20"/>
    <n v="0.22052631578947368"/>
    <n v="17025260.069767442"/>
    <x v="15"/>
    <x v="6"/>
  </r>
  <r>
    <n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x v="205"/>
    <b v="0"/>
    <x v="20"/>
    <n v="0.67549999999999999"/>
    <n v="10565837.064285714"/>
    <x v="15"/>
    <x v="6"/>
  </r>
  <r>
    <n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x v="77"/>
    <b v="0"/>
    <x v="20"/>
    <n v="0.136375"/>
    <n v="39172654.945945948"/>
    <x v="15"/>
    <x v="6"/>
  </r>
  <r>
    <n v="1799"/>
    <x v="1799"/>
    <s v="The UnDiscovered Image, a monthly publication dedicated to photographers."/>
    <n v="4000"/>
    <x v="1227"/>
    <x v="2"/>
    <x v="1"/>
    <x v="1"/>
    <n v="1415740408"/>
    <n v="1414008808"/>
    <b v="1"/>
    <x v="79"/>
    <b v="0"/>
    <x v="20"/>
    <n v="1.7457500000000001E-2"/>
    <n v="235668134.66666666"/>
    <x v="15"/>
    <x v="6"/>
  </r>
  <r>
    <n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x v="116"/>
    <b v="0"/>
    <x v="20"/>
    <n v="0.20449632511889321"/>
    <n v="13039982.03539823"/>
    <x v="15"/>
    <x v="6"/>
  </r>
  <r>
    <n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x v="77"/>
    <b v="0"/>
    <x v="20"/>
    <n v="0.13852941176470587"/>
    <n v="39119726.162162162"/>
    <x v="15"/>
    <x v="6"/>
  </r>
  <r>
    <n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x v="59"/>
    <b v="0"/>
    <x v="20"/>
    <n v="0.48485714285714288"/>
    <n v="79634268.333333328"/>
    <x v="15"/>
    <x v="6"/>
  </r>
  <r>
    <n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x v="11"/>
    <b v="0"/>
    <x v="20"/>
    <n v="0.308"/>
    <n v="18949330.426666666"/>
    <x v="15"/>
    <x v="6"/>
  </r>
  <r>
    <n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x v="47"/>
    <b v="0"/>
    <x v="20"/>
    <n v="0.35174193548387095"/>
    <n v="27770419.307692308"/>
    <x v="15"/>
    <x v="6"/>
  </r>
  <r>
    <n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x v="259"/>
    <b v="0"/>
    <x v="20"/>
    <n v="0.36404444444444445"/>
    <n v="11811874.245901639"/>
    <x v="15"/>
    <x v="6"/>
  </r>
  <r>
    <n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x v="22"/>
    <b v="0"/>
    <x v="20"/>
    <n v="2.955E-2"/>
    <n v="176133293.625"/>
    <x v="15"/>
    <x v="6"/>
  </r>
  <r>
    <n v="1807"/>
    <x v="1807"/>
    <s v="I want to explore alternative cultures and lifestyles in America."/>
    <n v="5000"/>
    <x v="503"/>
    <x v="2"/>
    <x v="0"/>
    <x v="0"/>
    <n v="1411868313"/>
    <n v="1409276313"/>
    <b v="1"/>
    <x v="22"/>
    <b v="0"/>
    <x v="20"/>
    <n v="0.1106"/>
    <n v="176159539.125"/>
    <x v="15"/>
    <x v="6"/>
  </r>
  <r>
    <n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x v="93"/>
    <b v="0"/>
    <x v="20"/>
    <n v="0.41407142857142859"/>
    <n v="15456312.8125"/>
    <x v="15"/>
    <x v="6"/>
  </r>
  <r>
    <n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x v="82"/>
    <b v="0"/>
    <x v="20"/>
    <n v="0.10857142857142857"/>
    <n v="158024715.44444445"/>
    <x v="15"/>
    <x v="6"/>
  </r>
  <r>
    <n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x v="84"/>
    <b v="0"/>
    <x v="20"/>
    <n v="3.3333333333333333E-2"/>
    <n v="703810513"/>
    <x v="15"/>
    <x v="6"/>
  </r>
  <r>
    <n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x v="55"/>
    <b v="0"/>
    <x v="20"/>
    <n v="7.407407407407407E-4"/>
    <n v="54190856.538461536"/>
    <x v="15"/>
    <x v="6"/>
  </r>
  <r>
    <n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x v="23"/>
    <b v="0"/>
    <x v="20"/>
    <n v="0.13307692307692306"/>
    <n v="63693023.304347828"/>
    <x v="15"/>
    <x v="6"/>
  </r>
  <r>
    <n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x v="78"/>
    <b v="0"/>
    <x v="20"/>
    <n v="0"/>
    <e v="#DIV/0!"/>
    <x v="15"/>
    <x v="6"/>
  </r>
  <r>
    <n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x v="205"/>
    <b v="0"/>
    <x v="20"/>
    <n v="0.49183333333333334"/>
    <n v="10160833.828571429"/>
    <x v="15"/>
    <x v="6"/>
  </r>
  <r>
    <n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x v="78"/>
    <b v="0"/>
    <x v="20"/>
    <n v="0"/>
    <e v="#DIV/0!"/>
    <x v="15"/>
    <x v="6"/>
  </r>
  <r>
    <n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x v="79"/>
    <b v="0"/>
    <x v="20"/>
    <n v="2.036E-2"/>
    <n v="244510217.16666666"/>
    <x v="15"/>
    <x v="6"/>
  </r>
  <r>
    <n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x v="61"/>
    <b v="0"/>
    <x v="20"/>
    <n v="0.52327777777777773"/>
    <n v="14806076.07"/>
    <x v="15"/>
    <x v="6"/>
  </r>
  <r>
    <n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x v="78"/>
    <b v="0"/>
    <x v="20"/>
    <n v="0"/>
    <e v="#DIV/0!"/>
    <x v="15"/>
    <x v="6"/>
  </r>
  <r>
    <n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x v="80"/>
    <b v="0"/>
    <x v="20"/>
    <n v="2.0833333333333332E-2"/>
    <n v="351037849"/>
    <x v="15"/>
    <x v="6"/>
  </r>
  <r>
    <n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x v="22"/>
    <b v="0"/>
    <x v="20"/>
    <n v="6.565384615384616E-2"/>
    <n v="178157711.25"/>
    <x v="15"/>
    <x v="6"/>
  </r>
  <r>
    <n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x v="7"/>
    <b v="1"/>
    <x v="11"/>
    <n v="1.3489"/>
    <n v="23278462.578947369"/>
    <x v="6"/>
    <x v="6"/>
  </r>
  <r>
    <n v="1822"/>
    <x v="1822"/>
    <s v="Wood Butcher needs your help to make this happen. Buy a CD, support local music!"/>
    <n v="300"/>
    <x v="452"/>
    <x v="0"/>
    <x v="5"/>
    <x v="5"/>
    <n v="1391194860"/>
    <n v="1388084862"/>
    <b v="0"/>
    <x v="202"/>
    <b v="1"/>
    <x v="11"/>
    <n v="1"/>
    <n v="126189532.90909091"/>
    <x v="6"/>
    <x v="6"/>
  </r>
  <r>
    <n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x v="51"/>
    <b v="1"/>
    <x v="11"/>
    <n v="1.1585714285714286"/>
    <n v="40863756.848484851"/>
    <x v="6"/>
    <x v="6"/>
  </r>
  <r>
    <n v="1824"/>
    <x v="1824"/>
    <s v="cd fund raiser"/>
    <n v="3000"/>
    <x v="1243"/>
    <x v="0"/>
    <x v="0"/>
    <x v="0"/>
    <n v="1389146880"/>
    <n v="1387403967"/>
    <b v="0"/>
    <x v="244"/>
    <b v="1"/>
    <x v="11"/>
    <n v="1.0006666666666666"/>
    <n v="34685099.174999997"/>
    <x v="6"/>
    <x v="6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x v="133"/>
    <b v="1"/>
    <x v="11"/>
    <n v="1.0505"/>
    <n v="27431714.059999999"/>
    <x v="6"/>
    <x v="6"/>
  </r>
  <r>
    <n v="1826"/>
    <x v="1826"/>
    <s v="Hear your favorite Bear Ghost in eargasmic quality!"/>
    <n v="2000"/>
    <x v="895"/>
    <x v="0"/>
    <x v="0"/>
    <x v="0"/>
    <n v="1392675017"/>
    <n v="1390083017"/>
    <b v="0"/>
    <x v="44"/>
    <b v="1"/>
    <x v="11"/>
    <n v="1.01"/>
    <n v="36581132.026315786"/>
    <x v="6"/>
    <x v="6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x v="93"/>
    <b v="1"/>
    <x v="11"/>
    <n v="1.0066250000000001"/>
    <n v="13487693.34375"/>
    <x v="6"/>
    <x v="6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x v="53"/>
    <b v="1"/>
    <x v="11"/>
    <n v="1.0016"/>
    <n v="29102219.375"/>
    <x v="6"/>
    <x v="6"/>
  </r>
  <r>
    <n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x v="51"/>
    <b v="1"/>
    <x v="11"/>
    <n v="1.6668333333333334"/>
    <n v="39134193.060606062"/>
    <x v="6"/>
    <x v="6"/>
  </r>
  <r>
    <n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x v="334"/>
    <b v="1"/>
    <x v="11"/>
    <n v="1.0153333333333334"/>
    <n v="6153394.2787610618"/>
    <x v="6"/>
    <x v="6"/>
  </r>
  <r>
    <n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x v="25"/>
    <b v="1"/>
    <x v="11"/>
    <n v="1.03"/>
    <n v="95397918.785714284"/>
    <x v="6"/>
    <x v="6"/>
  </r>
  <r>
    <n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x v="9"/>
    <b v="1"/>
    <x v="11"/>
    <n v="1.4285714285714286"/>
    <n v="64832571.350000001"/>
    <x v="6"/>
    <x v="6"/>
  </r>
  <r>
    <n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x v="20"/>
    <b v="1"/>
    <x v="11"/>
    <n v="2.625"/>
    <n v="54376856.119999997"/>
    <x v="6"/>
    <x v="6"/>
  </r>
  <r>
    <n v="1834"/>
    <x v="1834"/>
    <s v="Help us fund our first tour and promote our new EP!"/>
    <n v="10000"/>
    <x v="1250"/>
    <x v="0"/>
    <x v="0"/>
    <x v="0"/>
    <n v="1422140895"/>
    <n v="1418684895"/>
    <b v="0"/>
    <x v="240"/>
    <b v="1"/>
    <x v="11"/>
    <n v="1.1805000000000001"/>
    <n v="15763165.5"/>
    <x v="6"/>
    <x v="6"/>
  </r>
  <r>
    <n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x v="202"/>
    <b v="1"/>
    <x v="11"/>
    <n v="1.04"/>
    <n v="132441006.45454545"/>
    <x v="6"/>
    <x v="6"/>
  </r>
  <r>
    <n v="1836"/>
    <x v="1836"/>
    <s v="Help fund our 2013 Sound &amp; Lighting Touring rig!"/>
    <n v="5000"/>
    <x v="1251"/>
    <x v="0"/>
    <x v="0"/>
    <x v="0"/>
    <n v="1361129129"/>
    <n v="1359660329"/>
    <b v="0"/>
    <x v="165"/>
    <b v="1"/>
    <x v="11"/>
    <n v="2.0034000000000001"/>
    <n v="24721096.890909091"/>
    <x v="6"/>
    <x v="6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x v="209"/>
    <b v="1"/>
    <x v="11"/>
    <n v="3.0683333333333334"/>
    <n v="44228297.833333336"/>
    <x v="6"/>
    <x v="6"/>
  </r>
  <r>
    <n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x v="33"/>
    <b v="1"/>
    <x v="11"/>
    <n v="1.00149"/>
    <n v="46963912.75"/>
    <x v="6"/>
    <x v="6"/>
  </r>
  <r>
    <n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x v="43"/>
    <b v="1"/>
    <x v="11"/>
    <n v="2.0529999999999999"/>
    <n v="32727786.266666666"/>
    <x v="6"/>
    <x v="6"/>
  </r>
  <r>
    <n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x v="62"/>
    <b v="1"/>
    <x v="11"/>
    <n v="1.0888888888888888"/>
    <n v="105096270"/>
    <x v="6"/>
    <x v="6"/>
  </r>
  <r>
    <n v="1841"/>
    <x v="1841"/>
    <s v="Hard Rock with a Positive Message. Help us fund, release and promote our debut EP!"/>
    <n v="2000"/>
    <x v="1256"/>
    <x v="0"/>
    <x v="0"/>
    <x v="0"/>
    <n v="1400561940"/>
    <n v="1397679445"/>
    <b v="0"/>
    <x v="244"/>
    <b v="1"/>
    <x v="11"/>
    <n v="1.0175000000000001"/>
    <n v="34941986.125"/>
    <x v="6"/>
    <x v="6"/>
  </r>
  <r>
    <n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x v="64"/>
    <b v="1"/>
    <x v="11"/>
    <n v="1.2524999999999999"/>
    <n v="67731970.523809522"/>
    <x v="6"/>
    <x v="6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x v="179"/>
    <b v="1"/>
    <x v="11"/>
    <n v="1.2400610000000001"/>
    <n v="9669059.3582089543"/>
    <x v="6"/>
    <x v="6"/>
  </r>
  <r>
    <n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x v="9"/>
    <b v="1"/>
    <x v="11"/>
    <n v="1.014"/>
    <n v="65223245.700000003"/>
    <x v="6"/>
    <x v="6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x v="10"/>
    <b v="1"/>
    <x v="11"/>
    <n v="1"/>
    <n v="77097599.894736841"/>
    <x v="6"/>
    <x v="6"/>
  </r>
  <r>
    <n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x v="335"/>
    <b v="1"/>
    <x v="11"/>
    <n v="1.3792666666666666"/>
    <n v="6473654.4354066988"/>
    <x v="6"/>
    <x v="6"/>
  </r>
  <r>
    <n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x v="44"/>
    <b v="1"/>
    <x v="11"/>
    <n v="1.2088000000000001"/>
    <n v="37573169.263157897"/>
    <x v="6"/>
    <x v="6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x v="54"/>
    <b v="1"/>
    <x v="11"/>
    <n v="1.0736666666666668"/>
    <n v="54442037"/>
    <x v="6"/>
    <x v="6"/>
  </r>
  <r>
    <n v="1849"/>
    <x v="1849"/>
    <s v="Release the Skylines is a small, local Cleveland metal band looking to record an album."/>
    <n v="300"/>
    <x v="356"/>
    <x v="0"/>
    <x v="0"/>
    <x v="0"/>
    <n v="1350505059"/>
    <n v="1347913059"/>
    <b v="0"/>
    <x v="22"/>
    <b v="1"/>
    <x v="11"/>
    <n v="1.0033333333333334"/>
    <n v="168489132.375"/>
    <x v="6"/>
    <x v="6"/>
  </r>
  <r>
    <n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x v="122"/>
    <b v="1"/>
    <x v="11"/>
    <n v="1.0152222222222222"/>
    <n v="7834867.5977653628"/>
    <x v="6"/>
    <x v="6"/>
  </r>
  <r>
    <n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x v="55"/>
    <b v="1"/>
    <x v="11"/>
    <n v="1.0007692307692309"/>
    <n v="54029597.615384616"/>
    <x v="6"/>
    <x v="6"/>
  </r>
  <r>
    <n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x v="132"/>
    <b v="1"/>
    <x v="11"/>
    <n v="1.1696666666666666"/>
    <n v="10890866.045801526"/>
    <x v="6"/>
    <x v="6"/>
  </r>
  <r>
    <n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x v="25"/>
    <b v="1"/>
    <x v="11"/>
    <n v="1.01875"/>
    <n v="96324029.785714284"/>
    <x v="6"/>
    <x v="6"/>
  </r>
  <r>
    <n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x v="49"/>
    <b v="1"/>
    <x v="11"/>
    <n v="1.0212366666666666"/>
    <n v="7854962.2816091953"/>
    <x v="6"/>
    <x v="6"/>
  </r>
  <r>
    <n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x v="277"/>
    <b v="1"/>
    <x v="11"/>
    <n v="1.5405897142857143"/>
    <n v="7251963.036649215"/>
    <x v="6"/>
    <x v="6"/>
  </r>
  <r>
    <n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x v="44"/>
    <b v="1"/>
    <x v="11"/>
    <n v="1.0125"/>
    <n v="36944765.052631579"/>
    <x v="6"/>
    <x v="6"/>
  </r>
  <r>
    <n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x v="19"/>
    <b v="1"/>
    <x v="11"/>
    <n v="1"/>
    <n v="63997927.863636367"/>
    <x v="6"/>
    <x v="6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x v="184"/>
    <b v="1"/>
    <x v="11"/>
    <n v="1.0874800874800874"/>
    <n v="8851187.3892617449"/>
    <x v="6"/>
    <x v="6"/>
  </r>
  <r>
    <n v="1859"/>
    <x v="1859"/>
    <s v="Queen Kwong is going ON TOUR to London and Paris!"/>
    <n v="3000"/>
    <x v="1270"/>
    <x v="0"/>
    <x v="0"/>
    <x v="0"/>
    <n v="1316716129"/>
    <n v="1314124129"/>
    <b v="0"/>
    <x v="66"/>
    <b v="1"/>
    <x v="11"/>
    <n v="1.3183333333333334"/>
    <n v="23466502.303571429"/>
    <x v="6"/>
    <x v="6"/>
  </r>
  <r>
    <n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x v="10"/>
    <b v="1"/>
    <x v="11"/>
    <n v="1.3346666666666667"/>
    <n v="73152193.894736841"/>
    <x v="6"/>
    <x v="6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x v="78"/>
    <b v="0"/>
    <x v="18"/>
    <n v="0"/>
    <e v="#DIV/0!"/>
    <x v="13"/>
    <x v="6"/>
  </r>
  <r>
    <n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x v="38"/>
    <b v="0"/>
    <x v="18"/>
    <n v="8.0833333333333326E-2"/>
    <n v="92807060.875"/>
    <x v="13"/>
    <x v="6"/>
  </r>
  <r>
    <n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x v="84"/>
    <b v="0"/>
    <x v="18"/>
    <n v="4.0000000000000001E-3"/>
    <n v="700004042.5"/>
    <x v="13"/>
    <x v="6"/>
  </r>
  <r>
    <n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x v="53"/>
    <b v="0"/>
    <x v="18"/>
    <n v="0.42892307692307691"/>
    <n v="29096489.583333332"/>
    <x v="13"/>
    <x v="6"/>
  </r>
  <r>
    <n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x v="84"/>
    <b v="0"/>
    <x v="18"/>
    <n v="3.6363636363636364E-5"/>
    <n v="737699073.5"/>
    <x v="13"/>
    <x v="6"/>
  </r>
  <r>
    <n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x v="84"/>
    <b v="0"/>
    <x v="18"/>
    <n v="5.0000000000000001E-3"/>
    <n v="741884248.5"/>
    <x v="13"/>
    <x v="6"/>
  </r>
  <r>
    <n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x v="29"/>
    <b v="0"/>
    <x v="18"/>
    <n v="5.0000000000000001E-4"/>
    <n v="1475791912"/>
    <x v="13"/>
    <x v="6"/>
  </r>
  <r>
    <n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x v="57"/>
    <b v="0"/>
    <x v="18"/>
    <n v="4.8680000000000001E-2"/>
    <n v="85179113.235294119"/>
    <x v="13"/>
    <x v="6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x v="78"/>
    <b v="0"/>
    <x v="18"/>
    <n v="0"/>
    <e v="#DIV/0!"/>
    <x v="13"/>
    <x v="6"/>
  </r>
  <r>
    <n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x v="202"/>
    <b v="0"/>
    <x v="18"/>
    <n v="0.10314285714285715"/>
    <n v="131974866.81818181"/>
    <x v="13"/>
    <x v="6"/>
  </r>
  <r>
    <n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x v="195"/>
    <b v="0"/>
    <x v="18"/>
    <n v="0.7178461538461538"/>
    <n v="14874245.273684211"/>
    <x v="13"/>
    <x v="6"/>
  </r>
  <r>
    <n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x v="62"/>
    <b v="0"/>
    <x v="18"/>
    <n v="1.06E-2"/>
    <n v="110233969.38461539"/>
    <x v="13"/>
    <x v="6"/>
  </r>
  <r>
    <n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x v="84"/>
    <b v="0"/>
    <x v="18"/>
    <n v="4.4999999999999997E-3"/>
    <n v="716930605"/>
    <x v="13"/>
    <x v="6"/>
  </r>
  <r>
    <n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x v="84"/>
    <b v="0"/>
    <x v="18"/>
    <n v="1.6249999999999999E-4"/>
    <n v="732713866.5"/>
    <x v="13"/>
    <x v="6"/>
  </r>
  <r>
    <n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x v="83"/>
    <b v="0"/>
    <x v="18"/>
    <n v="5.1000000000000004E-3"/>
    <n v="488445102.66666669"/>
    <x v="13"/>
    <x v="6"/>
  </r>
  <r>
    <n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x v="78"/>
    <b v="0"/>
    <x v="18"/>
    <n v="0"/>
    <e v="#DIV/0!"/>
    <x v="13"/>
    <x v="6"/>
  </r>
  <r>
    <n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x v="78"/>
    <b v="0"/>
    <x v="18"/>
    <n v="0"/>
    <e v="#DIV/0!"/>
    <x v="13"/>
    <x v="6"/>
  </r>
  <r>
    <n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x v="78"/>
    <b v="0"/>
    <x v="18"/>
    <n v="0"/>
    <e v="#DIV/0!"/>
    <x v="13"/>
    <x v="6"/>
  </r>
  <r>
    <n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x v="84"/>
    <b v="0"/>
    <x v="18"/>
    <n v="1.1999999999999999E-3"/>
    <n v="727688864.5"/>
    <x v="13"/>
    <x v="6"/>
  </r>
  <r>
    <n v="1880"/>
    <x v="1880"/>
    <s v="Sim Betting Football is the only football (soccer) betting simulation  game."/>
    <n v="5000"/>
    <x v="1276"/>
    <x v="2"/>
    <x v="1"/>
    <x v="1"/>
    <n v="1459341380"/>
    <n v="1456839380"/>
    <b v="0"/>
    <x v="54"/>
    <b v="0"/>
    <x v="18"/>
    <n v="0.20080000000000001"/>
    <n v="60701640.833333336"/>
    <x v="13"/>
    <x v="6"/>
  </r>
  <r>
    <n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x v="16"/>
    <b v="1"/>
    <x v="14"/>
    <n v="1.726845"/>
    <n v="20333811.27142857"/>
    <x v="9"/>
    <x v="6"/>
  </r>
  <r>
    <n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x v="75"/>
    <b v="1"/>
    <x v="14"/>
    <n v="1.008955223880597"/>
    <n v="16532212.49382716"/>
    <x v="9"/>
    <x v="6"/>
  </r>
  <r>
    <n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x v="58"/>
    <b v="1"/>
    <x v="14"/>
    <n v="1.0480480480480481"/>
    <n v="41604159.625"/>
    <x v="9"/>
    <x v="6"/>
  </r>
  <r>
    <n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x v="55"/>
    <b v="1"/>
    <x v="14"/>
    <n v="1.351"/>
    <n v="51960289.807692304"/>
    <x v="9"/>
    <x v="6"/>
  </r>
  <r>
    <n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x v="217"/>
    <b v="1"/>
    <x v="14"/>
    <n v="1.1632786885245903"/>
    <n v="12779048.666666666"/>
    <x v="9"/>
    <x v="6"/>
  </r>
  <r>
    <n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x v="60"/>
    <b v="1"/>
    <x v="14"/>
    <n v="1.0208333333333333"/>
    <n v="48732301.31034483"/>
    <x v="9"/>
    <x v="6"/>
  </r>
  <r>
    <n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x v="22"/>
    <b v="1"/>
    <x v="14"/>
    <n v="1.1116666666666666"/>
    <n v="180951841.5"/>
    <x v="9"/>
    <x v="6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x v="30"/>
    <b v="1"/>
    <x v="14"/>
    <n v="1.6608000000000001"/>
    <n v="14299918.337078651"/>
    <x v="9"/>
    <x v="6"/>
  </r>
  <r>
    <n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x v="34"/>
    <b v="1"/>
    <x v="14"/>
    <n v="1.0660000000000001"/>
    <n v="30889557.863636363"/>
    <x v="9"/>
    <x v="6"/>
  </r>
  <r>
    <n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x v="336"/>
    <b v="1"/>
    <x v="14"/>
    <n v="1.4458441666666668"/>
    <n v="5500022.4715447156"/>
    <x v="9"/>
    <x v="6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x v="148"/>
    <b v="1"/>
    <x v="14"/>
    <n v="1.0555000000000001"/>
    <n v="10632094.616666667"/>
    <x v="9"/>
    <x v="6"/>
  </r>
  <r>
    <n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x v="55"/>
    <b v="1"/>
    <x v="14"/>
    <n v="1.3660000000000001"/>
    <n v="50187226.192307696"/>
    <x v="9"/>
    <x v="6"/>
  </r>
  <r>
    <n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x v="43"/>
    <b v="1"/>
    <x v="14"/>
    <n v="1.04"/>
    <n v="28922768.555555556"/>
    <x v="9"/>
    <x v="6"/>
  </r>
  <r>
    <n v="1894"/>
    <x v="1894"/>
    <s v="Im trying to raise $1000 for a 3 song EP in a studio!"/>
    <n v="1000"/>
    <x v="1288"/>
    <x v="0"/>
    <x v="0"/>
    <x v="0"/>
    <n v="1329082983"/>
    <n v="1326404583"/>
    <b v="0"/>
    <x v="9"/>
    <b v="1"/>
    <x v="14"/>
    <n v="1.145"/>
    <n v="66320229.149999999"/>
    <x v="9"/>
    <x v="6"/>
  </r>
  <r>
    <n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x v="5"/>
    <b v="1"/>
    <x v="14"/>
    <n v="1.0171957671957672"/>
    <n v="30697270.680851065"/>
    <x v="9"/>
    <x v="6"/>
  </r>
  <r>
    <n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x v="62"/>
    <b v="1"/>
    <x v="14"/>
    <n v="1.2394678492239468"/>
    <n v="102435243.46153846"/>
    <x v="9"/>
    <x v="6"/>
  </r>
  <r>
    <n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x v="275"/>
    <b v="1"/>
    <x v="14"/>
    <n v="1.0245669291338582"/>
    <n v="7606780.360655738"/>
    <x v="9"/>
    <x v="6"/>
  </r>
  <r>
    <n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x v="64"/>
    <b v="1"/>
    <x v="14"/>
    <n v="1.4450000000000001"/>
    <n v="69108451.09523809"/>
    <x v="9"/>
    <x v="6"/>
  </r>
  <r>
    <n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x v="288"/>
    <b v="1"/>
    <x v="14"/>
    <n v="1.3333333333333333"/>
    <n v="33922165.857142858"/>
    <x v="9"/>
    <x v="6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x v="241"/>
    <b v="1"/>
    <x v="14"/>
    <n v="1.0936440000000001"/>
    <n v="24946995.018518519"/>
    <x v="9"/>
    <x v="6"/>
  </r>
  <r>
    <n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x v="20"/>
    <b v="0"/>
    <x v="29"/>
    <n v="2.696969696969697E-2"/>
    <n v="57188309.159999996"/>
    <x v="24"/>
    <x v="6"/>
  </r>
  <r>
    <n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x v="83"/>
    <b v="0"/>
    <x v="29"/>
    <n v="1.2E-2"/>
    <n v="474301149"/>
    <x v="24"/>
    <x v="6"/>
  </r>
  <r>
    <n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x v="14"/>
    <b v="0"/>
    <x v="29"/>
    <n v="0.46600000000000003"/>
    <n v="36106287.585365854"/>
    <x v="24"/>
    <x v="6"/>
  </r>
  <r>
    <n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x v="84"/>
    <b v="0"/>
    <x v="29"/>
    <n v="1E-3"/>
    <n v="723932010.5"/>
    <x v="24"/>
    <x v="6"/>
  </r>
  <r>
    <n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x v="80"/>
    <b v="0"/>
    <x v="29"/>
    <n v="1.6800000000000001E-3"/>
    <n v="351883998.5"/>
    <x v="24"/>
    <x v="6"/>
  </r>
  <r>
    <n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x v="221"/>
    <b v="0"/>
    <x v="29"/>
    <n v="0.42759999999999998"/>
    <n v="14788949.323232323"/>
    <x v="24"/>
    <x v="6"/>
  </r>
  <r>
    <n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x v="80"/>
    <b v="0"/>
    <x v="29"/>
    <n v="2.8333333333333335E-3"/>
    <n v="349889481.25"/>
    <x v="24"/>
    <x v="6"/>
  </r>
  <r>
    <n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x v="80"/>
    <b v="0"/>
    <x v="29"/>
    <n v="1.7319999999999999E-2"/>
    <n v="370114225"/>
    <x v="24"/>
    <x v="6"/>
  </r>
  <r>
    <n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x v="44"/>
    <b v="0"/>
    <x v="29"/>
    <n v="0.14111428571428572"/>
    <n v="37143881.026315786"/>
    <x v="24"/>
    <x v="6"/>
  </r>
  <r>
    <n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x v="168"/>
    <b v="0"/>
    <x v="29"/>
    <n v="0.39395294117647056"/>
    <n v="5061513.0421052631"/>
    <x v="24"/>
    <x v="6"/>
  </r>
  <r>
    <n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x v="29"/>
    <b v="0"/>
    <x v="29"/>
    <n v="2.3529411764705883E-4"/>
    <n v="1404953334"/>
    <x v="24"/>
    <x v="6"/>
  </r>
  <r>
    <n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x v="288"/>
    <b v="0"/>
    <x v="29"/>
    <n v="0.59299999999999997"/>
    <n v="34066751.428571425"/>
    <x v="24"/>
    <x v="6"/>
  </r>
  <r>
    <n v="1913"/>
    <x v="1913"/>
    <s v="Tibio is a revolutionary new product designed to solve an age old problem."/>
    <n v="48000"/>
    <x v="1300"/>
    <x v="2"/>
    <x v="1"/>
    <x v="1"/>
    <n v="1412770578"/>
    <n v="1410178578"/>
    <b v="0"/>
    <x v="55"/>
    <b v="0"/>
    <x v="29"/>
    <n v="1.3270833333333334E-2"/>
    <n v="54237637.615384616"/>
    <x v="24"/>
    <x v="6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x v="84"/>
    <b v="0"/>
    <x v="29"/>
    <n v="9.0090090090090086E-2"/>
    <n v="706759536.5"/>
    <x v="24"/>
    <x v="6"/>
  </r>
  <r>
    <n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x v="80"/>
    <b v="0"/>
    <x v="29"/>
    <n v="1.6E-2"/>
    <n v="351973055.5"/>
    <x v="24"/>
    <x v="6"/>
  </r>
  <r>
    <n v="1916"/>
    <x v="1916"/>
    <s v="The Paint Can Holder Makes Painting Easier and Safer on Extension Ladders."/>
    <n v="20000"/>
    <x v="1301"/>
    <x v="2"/>
    <x v="0"/>
    <x v="0"/>
    <n v="1478542375"/>
    <n v="1476378775"/>
    <b v="0"/>
    <x v="79"/>
    <b v="0"/>
    <x v="29"/>
    <n v="5.1000000000000004E-3"/>
    <n v="246063129.16666666"/>
    <x v="24"/>
    <x v="6"/>
  </r>
  <r>
    <n v="1917"/>
    <x v="1917"/>
    <s v="Let's build a legendary brand altogether"/>
    <n v="390000"/>
    <x v="1302"/>
    <x v="2"/>
    <x v="7"/>
    <x v="6"/>
    <n v="1486708133"/>
    <n v="1484116133"/>
    <b v="0"/>
    <x v="16"/>
    <b v="0"/>
    <x v="29"/>
    <n v="0.52570512820512816"/>
    <n v="21201659.042857144"/>
    <x v="24"/>
    <x v="6"/>
  </r>
  <r>
    <n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x v="82"/>
    <b v="0"/>
    <x v="29"/>
    <n v="1.04E-2"/>
    <n v="156093983.44444445"/>
    <x v="24"/>
    <x v="6"/>
  </r>
  <r>
    <n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x v="22"/>
    <b v="0"/>
    <x v="29"/>
    <n v="0.47399999999999998"/>
    <n v="178684656.125"/>
    <x v="24"/>
    <x v="6"/>
  </r>
  <r>
    <n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x v="217"/>
    <b v="0"/>
    <x v="29"/>
    <n v="0.43030000000000002"/>
    <n v="13743257.723809524"/>
    <x v="24"/>
    <x v="6"/>
  </r>
  <r>
    <n v="1921"/>
    <x v="1921"/>
    <s v="The Fine Spirits are making an album, but we need your help!"/>
    <n v="1500"/>
    <x v="1305"/>
    <x v="0"/>
    <x v="0"/>
    <x v="0"/>
    <n v="1342243143"/>
    <n v="1339651143"/>
    <b v="0"/>
    <x v="44"/>
    <b v="1"/>
    <x v="14"/>
    <n v="1.3680000000000001"/>
    <n v="35253977.447368421"/>
    <x v="9"/>
    <x v="6"/>
  </r>
  <r>
    <n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x v="31"/>
    <b v="1"/>
    <x v="14"/>
    <n v="1.1555"/>
    <n v="21628695.421875"/>
    <x v="9"/>
    <x v="6"/>
  </r>
  <r>
    <n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x v="62"/>
    <b v="1"/>
    <x v="14"/>
    <n v="2.4079999999999999"/>
    <n v="101047117.84615384"/>
    <x v="9"/>
    <x v="6"/>
  </r>
  <r>
    <n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x v="51"/>
    <b v="1"/>
    <x v="14"/>
    <n v="1.1439999999999999"/>
    <n v="42042138.030303031"/>
    <x v="9"/>
    <x v="6"/>
  </r>
  <r>
    <n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x v="47"/>
    <b v="1"/>
    <x v="14"/>
    <n v="1.1033333333333333"/>
    <n v="26529620.923076924"/>
    <x v="9"/>
    <x v="6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x v="329"/>
    <b v="1"/>
    <x v="14"/>
    <n v="1.9537933333333333"/>
    <n v="12021675.289719626"/>
    <x v="9"/>
    <x v="6"/>
  </r>
  <r>
    <n v="1927"/>
    <x v="1927"/>
    <s v="Hampshire is headed to GBS Detroit."/>
    <n v="600"/>
    <x v="972"/>
    <x v="0"/>
    <x v="0"/>
    <x v="0"/>
    <n v="1331182740"/>
    <n v="1329856839"/>
    <b v="0"/>
    <x v="202"/>
    <b v="1"/>
    <x v="14"/>
    <n v="1.0333333333333334"/>
    <n v="120896076.27272727"/>
    <x v="9"/>
    <x v="6"/>
  </r>
  <r>
    <n v="1928"/>
    <x v="1928"/>
    <s v="Help us master and release our debut album &quot;The Kaleidoscope Dawn&quot;"/>
    <n v="2550"/>
    <x v="1310"/>
    <x v="0"/>
    <x v="0"/>
    <x v="0"/>
    <n v="1367940794"/>
    <n v="1365348794"/>
    <b v="0"/>
    <x v="69"/>
    <b v="1"/>
    <x v="14"/>
    <n v="1.031372549019608"/>
    <n v="40157317.470588237"/>
    <x v="9"/>
    <x v="6"/>
  </r>
  <r>
    <n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x v="11"/>
    <b v="1"/>
    <x v="14"/>
    <n v="1.003125"/>
    <n v="17415960.879999999"/>
    <x v="9"/>
    <x v="6"/>
  </r>
  <r>
    <n v="1930"/>
    <x v="1930"/>
    <s v="We're nearly done recording, but we're out of money! Help us release the record!!!"/>
    <n v="1000"/>
    <x v="1312"/>
    <x v="0"/>
    <x v="0"/>
    <x v="0"/>
    <n v="1373203482"/>
    <n v="1368019482"/>
    <b v="0"/>
    <x v="55"/>
    <b v="1"/>
    <x v="14"/>
    <n v="1.27"/>
    <n v="52616133.92307692"/>
    <x v="9"/>
    <x v="6"/>
  </r>
  <r>
    <n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x v="133"/>
    <b v="1"/>
    <x v="14"/>
    <n v="1.20601"/>
    <n v="26730246.18"/>
    <x v="9"/>
    <x v="6"/>
  </r>
  <r>
    <n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x v="144"/>
    <b v="1"/>
    <x v="14"/>
    <n v="1.0699047619047619"/>
    <n v="16570234.6625"/>
    <x v="9"/>
    <x v="6"/>
  </r>
  <r>
    <n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x v="238"/>
    <b v="1"/>
    <x v="14"/>
    <n v="1.7243333333333333"/>
    <n v="12810866.427272728"/>
    <x v="9"/>
    <x v="6"/>
  </r>
  <r>
    <n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x v="99"/>
    <b v="1"/>
    <x v="14"/>
    <n v="1.2362"/>
    <n v="17164276.896103896"/>
    <x v="9"/>
    <x v="6"/>
  </r>
  <r>
    <n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x v="133"/>
    <b v="1"/>
    <x v="14"/>
    <n v="1.0840000000000001"/>
    <n v="28002123.420000002"/>
    <x v="9"/>
    <x v="6"/>
  </r>
  <r>
    <n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x v="108"/>
    <b v="1"/>
    <x v="14"/>
    <n v="1.1652013333333333"/>
    <n v="9107090.137931034"/>
    <x v="9"/>
    <x v="6"/>
  </r>
  <r>
    <n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x v="60"/>
    <b v="1"/>
    <x v="14"/>
    <n v="1.8724499999999999"/>
    <n v="46149871.758620687"/>
    <x v="9"/>
    <x v="6"/>
  </r>
  <r>
    <n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x v="229"/>
    <b v="1"/>
    <x v="14"/>
    <n v="1.1593333333333333"/>
    <n v="12018133.605263159"/>
    <x v="9"/>
    <x v="6"/>
  </r>
  <r>
    <n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x v="93"/>
    <b v="1"/>
    <x v="14"/>
    <n v="1.107"/>
    <n v="14170486.541666666"/>
    <x v="9"/>
    <x v="6"/>
  </r>
  <r>
    <n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x v="162"/>
    <b v="1"/>
    <x v="14"/>
    <n v="1.7092307692307693"/>
    <n v="42089362.354838707"/>
    <x v="9"/>
    <x v="6"/>
  </r>
  <r>
    <n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x v="337"/>
    <b v="1"/>
    <x v="30"/>
    <n v="1.2611835600000001"/>
    <n v="286206.25250870368"/>
    <x v="25"/>
    <x v="6"/>
  </r>
  <r>
    <n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x v="195"/>
    <b v="1"/>
    <x v="30"/>
    <n v="1.3844033333333334"/>
    <n v="13705612"/>
    <x v="25"/>
    <x v="6"/>
  </r>
  <r>
    <n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x v="338"/>
    <b v="1"/>
    <x v="30"/>
    <n v="17.052499999999998"/>
    <n v="592013.28329297819"/>
    <x v="25"/>
    <x v="6"/>
  </r>
  <r>
    <n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x v="339"/>
    <b v="1"/>
    <x v="30"/>
    <n v="7.8805550000000002"/>
    <n v="780525.93068753497"/>
    <x v="25"/>
    <x v="6"/>
  </r>
  <r>
    <n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x v="340"/>
    <b v="1"/>
    <x v="30"/>
    <n v="3.4801799999999998"/>
    <n v="2107683.7617647061"/>
    <x v="25"/>
    <x v="6"/>
  </r>
  <r>
    <n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x v="16"/>
    <b v="1"/>
    <x v="30"/>
    <n v="1.4974666666666667"/>
    <n v="19896870.871428572"/>
    <x v="25"/>
    <x v="6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x v="23"/>
    <b v="1"/>
    <x v="30"/>
    <n v="1.0063375000000001"/>
    <n v="54596979.130434781"/>
    <x v="25"/>
    <x v="6"/>
  </r>
  <r>
    <n v="1948"/>
    <x v="1948"/>
    <s v="10 times more powerful than Raspberry Pi 3, x86 64-bit architecture"/>
    <n v="100000"/>
    <x v="1330"/>
    <x v="0"/>
    <x v="0"/>
    <x v="0"/>
    <n v="1465232520"/>
    <n v="1460557809"/>
    <b v="1"/>
    <x v="341"/>
    <b v="1"/>
    <x v="30"/>
    <n v="8.0021100000000001"/>
    <n v="344065.44381625444"/>
    <x v="25"/>
    <x v="6"/>
  </r>
  <r>
    <n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x v="342"/>
    <b v="1"/>
    <x v="30"/>
    <n v="1.0600260000000001"/>
    <n v="1487163.2566277836"/>
    <x v="25"/>
    <x v="6"/>
  </r>
  <r>
    <n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x v="343"/>
    <b v="1"/>
    <x v="30"/>
    <n v="2.0051866666666669"/>
    <n v="693372.96002132201"/>
    <x v="25"/>
    <x v="6"/>
  </r>
  <r>
    <n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x v="344"/>
    <b v="1"/>
    <x v="30"/>
    <n v="2.1244399999999999"/>
    <n v="1769689.6127098321"/>
    <x v="25"/>
    <x v="6"/>
  </r>
  <r>
    <n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x v="345"/>
    <b v="1"/>
    <x v="30"/>
    <n v="1.9847237142857144"/>
    <n v="2021608.8196480938"/>
    <x v="25"/>
    <x v="6"/>
  </r>
  <r>
    <n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x v="206"/>
    <b v="1"/>
    <x v="30"/>
    <n v="2.2594666666666665"/>
    <n v="9035088.8775510211"/>
    <x v="25"/>
    <x v="6"/>
  </r>
  <r>
    <n v="1954"/>
    <x v="1954"/>
    <s v="The First Home Battery System You Simply Plug in to Install"/>
    <n v="50000"/>
    <x v="1336"/>
    <x v="0"/>
    <x v="0"/>
    <x v="0"/>
    <n v="1457758800"/>
    <n v="1453730176"/>
    <b v="1"/>
    <x v="119"/>
    <b v="1"/>
    <x v="30"/>
    <n v="6.9894800000000004"/>
    <n v="3502964.2795180725"/>
    <x v="25"/>
    <x v="6"/>
  </r>
  <r>
    <n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x v="126"/>
    <b v="1"/>
    <x v="30"/>
    <n v="3.9859528571428569"/>
    <n v="4603413.3827586211"/>
    <x v="25"/>
    <x v="6"/>
  </r>
  <r>
    <n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x v="346"/>
    <b v="1"/>
    <x v="30"/>
    <n v="2.9403333333333332"/>
    <n v="3905498.6438356163"/>
    <x v="25"/>
    <x v="6"/>
  </r>
  <r>
    <n v="1957"/>
    <x v="1957"/>
    <s v="An open hardware platform for the best microcontroller in the world."/>
    <n v="30000"/>
    <x v="1339"/>
    <x v="0"/>
    <x v="0"/>
    <x v="0"/>
    <n v="1351304513"/>
    <n v="1348712513"/>
    <b v="1"/>
    <x v="347"/>
    <b v="1"/>
    <x v="30"/>
    <n v="1.6750470000000002"/>
    <n v="2043503.8075757576"/>
    <x v="25"/>
    <x v="6"/>
  </r>
  <r>
    <n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x v="348"/>
    <b v="1"/>
    <x v="30"/>
    <n v="14.355717142857143"/>
    <n v="1004048.7912979351"/>
    <x v="25"/>
    <x v="6"/>
  </r>
  <r>
    <n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x v="349"/>
    <b v="1"/>
    <x v="30"/>
    <n v="1.5673440000000001"/>
    <n v="3322089.2924528304"/>
    <x v="25"/>
    <x v="6"/>
  </r>
  <r>
    <n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x v="51"/>
    <b v="1"/>
    <x v="30"/>
    <n v="1.1790285714285715"/>
    <n v="42926040.636363633"/>
    <x v="25"/>
    <x v="6"/>
  </r>
  <r>
    <n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x v="350"/>
    <b v="1"/>
    <x v="30"/>
    <n v="11.053811999999999"/>
    <n v="824275.82180036744"/>
    <x v="25"/>
    <x v="6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x v="351"/>
    <b v="1"/>
    <x v="30"/>
    <n v="1.9292499999999999"/>
    <n v="4566714.4967320263"/>
    <x v="25"/>
    <x v="6"/>
  </r>
  <r>
    <n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x v="242"/>
    <b v="1"/>
    <x v="30"/>
    <n v="1.268842105263158"/>
    <n v="6867506.0195121951"/>
    <x v="25"/>
    <x v="6"/>
  </r>
  <r>
    <n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x v="352"/>
    <b v="1"/>
    <x v="30"/>
    <n v="2.5957748878923765"/>
    <n v="1138731.2818110851"/>
    <x v="25"/>
    <x v="6"/>
  </r>
  <r>
    <n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x v="273"/>
    <b v="1"/>
    <x v="30"/>
    <n v="2.6227999999999998"/>
    <n v="12858575.825242719"/>
    <x v="25"/>
    <x v="6"/>
  </r>
  <r>
    <n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x v="353"/>
    <b v="1"/>
    <x v="30"/>
    <n v="2.0674309000000002"/>
    <n v="928902.2458691342"/>
    <x v="25"/>
    <x v="6"/>
  </r>
  <r>
    <n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x v="316"/>
    <b v="1"/>
    <x v="30"/>
    <n v="3.7012999999999998"/>
    <n v="3447821.5530864196"/>
    <x v="25"/>
    <x v="6"/>
  </r>
  <r>
    <n v="1968"/>
    <x v="1968"/>
    <s v="Bringing the advantages of wireless smart shifting to every cyclist. FITS ANY BIKE"/>
    <n v="50000"/>
    <x v="1350"/>
    <x v="0"/>
    <x v="0"/>
    <x v="0"/>
    <n v="1480777515"/>
    <n v="1478095515"/>
    <b v="1"/>
    <x v="354"/>
    <b v="1"/>
    <x v="30"/>
    <n v="2.8496600000000001"/>
    <n v="2898226.5"/>
    <x v="25"/>
    <x v="6"/>
  </r>
  <r>
    <n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x v="355"/>
    <b v="1"/>
    <x v="30"/>
    <n v="5.7907999999999999"/>
    <n v="777865.21886592475"/>
    <x v="25"/>
    <x v="6"/>
  </r>
  <r>
    <n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x v="356"/>
    <b v="1"/>
    <x v="30"/>
    <n v="11.318"/>
    <n v="1941866.9058487874"/>
    <x v="25"/>
    <x v="6"/>
  </r>
  <r>
    <n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x v="357"/>
    <b v="1"/>
    <x v="30"/>
    <n v="2.6302771750000002"/>
    <n v="357688.85865907324"/>
    <x v="25"/>
    <x v="6"/>
  </r>
  <r>
    <n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x v="146"/>
    <b v="1"/>
    <x v="30"/>
    <n v="6.7447999999999997"/>
    <n v="5674814.4705882352"/>
    <x v="25"/>
    <x v="6"/>
  </r>
  <r>
    <n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x v="358"/>
    <b v="1"/>
    <x v="30"/>
    <n v="2.5683081313131315"/>
    <n v="715326.40858117992"/>
    <x v="25"/>
    <x v="6"/>
  </r>
  <r>
    <n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x v="359"/>
    <b v="1"/>
    <x v="30"/>
    <n v="3.7549600000000001"/>
    <n v="3412227.0373134329"/>
    <x v="25"/>
    <x v="6"/>
  </r>
  <r>
    <n v="1975"/>
    <x v="1975"/>
    <s v="The Bugle2 is a second generation DIY kit phono preamplifier for vinyl playback."/>
    <n v="16000"/>
    <x v="1357"/>
    <x v="0"/>
    <x v="0"/>
    <x v="0"/>
    <n v="1362938851"/>
    <n v="1360346851"/>
    <b v="1"/>
    <x v="35"/>
    <b v="1"/>
    <x v="30"/>
    <n v="2.0870837499999997"/>
    <n v="5376865.023715415"/>
    <x v="25"/>
    <x v="6"/>
  </r>
  <r>
    <n v="1976"/>
    <x v="1976"/>
    <s v="Can you help us make an ultra bright white one a reality?"/>
    <n v="4000"/>
    <x v="1358"/>
    <x v="0"/>
    <x v="1"/>
    <x v="1"/>
    <n v="1373751325"/>
    <n v="1371159325"/>
    <b v="1"/>
    <x v="360"/>
    <b v="1"/>
    <x v="30"/>
    <n v="3.4660000000000002"/>
    <n v="2898856.9238900635"/>
    <x v="25"/>
    <x v="6"/>
  </r>
  <r>
    <n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x v="361"/>
    <b v="1"/>
    <x v="30"/>
    <n v="4.0232999999999999"/>
    <n v="1761909.3057247261"/>
    <x v="25"/>
    <x v="6"/>
  </r>
  <r>
    <n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x v="362"/>
    <b v="1"/>
    <x v="30"/>
    <n v="10.2684514"/>
    <n v="3444916.2164948452"/>
    <x v="25"/>
    <x v="6"/>
  </r>
  <r>
    <n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x v="363"/>
    <b v="1"/>
    <x v="30"/>
    <n v="1.14901155"/>
    <n v="1777040.7699876998"/>
    <x v="25"/>
    <x v="6"/>
  </r>
  <r>
    <n v="1980"/>
    <x v="1980"/>
    <s v="Multi-power charging that is smarter, stylish and designed for you."/>
    <n v="50000"/>
    <x v="1362"/>
    <x v="0"/>
    <x v="12"/>
    <x v="3"/>
    <n v="1459684862"/>
    <n v="1456232462"/>
    <b v="1"/>
    <x v="364"/>
    <b v="1"/>
    <x v="30"/>
    <n v="3.5482402000000004"/>
    <n v="748705.63598971721"/>
    <x v="25"/>
    <x v="6"/>
  </r>
  <r>
    <n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x v="8"/>
    <b v="0"/>
    <x v="31"/>
    <n v="5.0799999999999998E-2"/>
    <n v="116861222.08333333"/>
    <x v="26"/>
    <x v="6"/>
  </r>
  <r>
    <n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x v="78"/>
    <b v="0"/>
    <x v="31"/>
    <n v="0"/>
    <e v="#DIV/0!"/>
    <x v="26"/>
    <x v="6"/>
  </r>
  <r>
    <n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x v="38"/>
    <b v="0"/>
    <x v="31"/>
    <n v="4.2999999999999997E-2"/>
    <n v="91929663.625"/>
    <x v="26"/>
    <x v="6"/>
  </r>
  <r>
    <n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x v="63"/>
    <b v="0"/>
    <x v="31"/>
    <n v="0.21146666666666666"/>
    <n v="201741411.57142857"/>
    <x v="26"/>
    <x v="6"/>
  </r>
  <r>
    <n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x v="80"/>
    <b v="0"/>
    <x v="31"/>
    <n v="3.1875000000000001E-2"/>
    <n v="366912692.75"/>
    <x v="26"/>
    <x v="6"/>
  </r>
  <r>
    <n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x v="29"/>
    <b v="0"/>
    <x v="31"/>
    <n v="5.0000000000000001E-4"/>
    <n v="1455359083"/>
    <x v="26"/>
    <x v="6"/>
  </r>
  <r>
    <n v="1987"/>
    <x v="1987"/>
    <s v="A collection of images that depicts the beauty and diversity within Ethiopia"/>
    <n v="5500"/>
    <x v="1366"/>
    <x v="2"/>
    <x v="1"/>
    <x v="1"/>
    <n v="1425223276"/>
    <n v="1422631276"/>
    <b v="0"/>
    <x v="33"/>
    <b v="0"/>
    <x v="31"/>
    <n v="0.42472727272727273"/>
    <n v="50808259.857142858"/>
    <x v="26"/>
    <x v="6"/>
  </r>
  <r>
    <n v="1988"/>
    <x v="1988"/>
    <s v="Expressing art in an image!"/>
    <n v="6000"/>
    <x v="379"/>
    <x v="2"/>
    <x v="0"/>
    <x v="0"/>
    <n v="1440094742"/>
    <n v="1437502742"/>
    <b v="0"/>
    <x v="29"/>
    <b v="0"/>
    <x v="31"/>
    <n v="4.1666666666666666E-3"/>
    <n v="1437502742"/>
    <x v="26"/>
    <x v="6"/>
  </r>
  <r>
    <n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x v="29"/>
    <b v="0"/>
    <x v="31"/>
    <n v="0.01"/>
    <n v="1478881208"/>
    <x v="26"/>
    <x v="6"/>
  </r>
  <r>
    <n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x v="81"/>
    <b v="0"/>
    <x v="31"/>
    <n v="0.16966666666666666"/>
    <n v="290808506.39999998"/>
    <x v="26"/>
    <x v="6"/>
  </r>
  <r>
    <n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x v="83"/>
    <b v="0"/>
    <x v="31"/>
    <n v="7.0000000000000007E-2"/>
    <n v="478048128.66666669"/>
    <x v="26"/>
    <x v="6"/>
  </r>
  <r>
    <n v="1992"/>
    <x v="1992"/>
    <s v="A complete revamp of all the Disney Princes &amp; Princesses!"/>
    <n v="1500"/>
    <x v="369"/>
    <x v="2"/>
    <x v="0"/>
    <x v="0"/>
    <n v="1424229991"/>
    <n v="1421637991"/>
    <b v="0"/>
    <x v="84"/>
    <b v="0"/>
    <x v="31"/>
    <n v="1.3333333333333333E-3"/>
    <n v="710818995.5"/>
    <x v="26"/>
    <x v="6"/>
  </r>
  <r>
    <n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x v="78"/>
    <b v="0"/>
    <x v="31"/>
    <n v="0"/>
    <e v="#DIV/0!"/>
    <x v="26"/>
    <x v="6"/>
  </r>
  <r>
    <n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x v="78"/>
    <b v="0"/>
    <x v="31"/>
    <n v="0"/>
    <e v="#DIV/0!"/>
    <x v="26"/>
    <x v="6"/>
  </r>
  <r>
    <n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x v="83"/>
    <b v="0"/>
    <x v="31"/>
    <n v="7.8E-2"/>
    <n v="478451578.66666669"/>
    <x v="26"/>
    <x v="6"/>
  </r>
  <r>
    <n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x v="78"/>
    <b v="0"/>
    <x v="31"/>
    <n v="0"/>
    <e v="#DIV/0!"/>
    <x v="26"/>
    <x v="6"/>
  </r>
  <r>
    <n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x v="78"/>
    <b v="0"/>
    <x v="31"/>
    <n v="0"/>
    <e v="#DIV/0!"/>
    <x v="26"/>
    <x v="6"/>
  </r>
  <r>
    <n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x v="83"/>
    <b v="0"/>
    <x v="31"/>
    <n v="0.26200000000000001"/>
    <n v="467657812.66666669"/>
    <x v="26"/>
    <x v="6"/>
  </r>
  <r>
    <n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x v="63"/>
    <b v="0"/>
    <x v="31"/>
    <n v="7.6129032258064515E-3"/>
    <n v="201898072.57142857"/>
    <x v="26"/>
    <x v="6"/>
  </r>
  <r>
    <n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x v="20"/>
    <b v="0"/>
    <x v="31"/>
    <n v="0.125"/>
    <n v="57981144.520000003"/>
    <x v="26"/>
    <x v="6"/>
  </r>
  <r>
    <n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x v="365"/>
    <b v="1"/>
    <x v="30"/>
    <n v="3.8212909090909091"/>
    <n v="874408.62309102016"/>
    <x v="25"/>
    <x v="6"/>
  </r>
  <r>
    <n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x v="366"/>
    <b v="1"/>
    <x v="30"/>
    <n v="2.1679422000000002"/>
    <n v="1078253.9221818182"/>
    <x v="25"/>
    <x v="6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x v="57"/>
    <b v="1"/>
    <x v="30"/>
    <n v="3.12"/>
    <n v="75107650.117647052"/>
    <x v="25"/>
    <x v="6"/>
  </r>
  <r>
    <n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x v="178"/>
    <b v="1"/>
    <x v="30"/>
    <n v="2.3442048"/>
    <n v="3961612.0423728814"/>
    <x v="25"/>
    <x v="6"/>
  </r>
  <r>
    <n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x v="277"/>
    <b v="1"/>
    <x v="30"/>
    <n v="1.236801"/>
    <n v="7222683.8638743451"/>
    <x v="25"/>
    <x v="6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x v="175"/>
    <b v="1"/>
    <x v="30"/>
    <n v="2.4784000000000002"/>
    <n v="4668594.2079207925"/>
    <x v="25"/>
    <x v="6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x v="89"/>
    <b v="1"/>
    <x v="30"/>
    <n v="1.157092"/>
    <n v="9320376.5401459858"/>
    <x v="25"/>
    <x v="6"/>
  </r>
  <r>
    <n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x v="14"/>
    <b v="1"/>
    <x v="30"/>
    <n v="1.1707484768810599"/>
    <n v="32015634.68292683"/>
    <x v="25"/>
    <x v="6"/>
  </r>
  <r>
    <n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x v="367"/>
    <b v="1"/>
    <x v="30"/>
    <n v="3.05158"/>
    <n v="3710494.3291457286"/>
    <x v="25"/>
    <x v="6"/>
  </r>
  <r>
    <n v="2010"/>
    <x v="2010"/>
    <s v="Weighitz are miniature smart scales designed to weigh anything in the home."/>
    <n v="30000"/>
    <x v="1380"/>
    <x v="0"/>
    <x v="0"/>
    <x v="0"/>
    <n v="1471564491"/>
    <n v="1468972491"/>
    <b v="1"/>
    <x v="368"/>
    <b v="1"/>
    <x v="30"/>
    <n v="3.2005299999999997"/>
    <n v="845695.15889464598"/>
    <x v="25"/>
    <x v="6"/>
  </r>
  <r>
    <n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x v="369"/>
    <b v="1"/>
    <x v="30"/>
    <n v="8.1956399999999991"/>
    <n v="1492945.5952626159"/>
    <x v="25"/>
    <x v="6"/>
  </r>
  <r>
    <n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x v="275"/>
    <b v="1"/>
    <x v="30"/>
    <n v="2.3490000000000002"/>
    <n v="7762696.3989071036"/>
    <x v="25"/>
    <x v="6"/>
  </r>
  <r>
    <n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x v="370"/>
    <b v="1"/>
    <x v="30"/>
    <n v="4.9491375"/>
    <n v="320656.51337132836"/>
    <x v="25"/>
    <x v="6"/>
  </r>
  <r>
    <n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x v="371"/>
    <b v="1"/>
    <x v="30"/>
    <n v="78.137822333333332"/>
    <n v="51451.432097365534"/>
    <x v="25"/>
    <x v="6"/>
  </r>
  <r>
    <n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x v="372"/>
    <b v="1"/>
    <x v="30"/>
    <n v="1.1300013888888889"/>
    <n v="8105001.0061728396"/>
    <x v="25"/>
    <x v="6"/>
  </r>
  <r>
    <n v="2016"/>
    <x v="2016"/>
    <s v="A smart, compact power supply designed to power anything, anywhere"/>
    <n v="10000"/>
    <x v="1386"/>
    <x v="0"/>
    <x v="0"/>
    <x v="0"/>
    <n v="1362863299"/>
    <n v="1360271299"/>
    <b v="1"/>
    <x v="373"/>
    <b v="1"/>
    <x v="30"/>
    <n v="9.2154220000000002"/>
    <n v="2839814.8204592904"/>
    <x v="25"/>
    <x v="6"/>
  </r>
  <r>
    <n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x v="374"/>
    <b v="1"/>
    <x v="30"/>
    <n v="1.2510239999999999"/>
    <n v="3121769.3779342724"/>
    <x v="25"/>
    <x v="6"/>
  </r>
  <r>
    <n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x v="375"/>
    <b v="1"/>
    <x v="30"/>
    <n v="1.0224343076923077"/>
    <n v="3193030.242222222"/>
    <x v="25"/>
    <x v="6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x v="376"/>
    <b v="1"/>
    <x v="30"/>
    <n v="4.8490975000000001"/>
    <n v="826950.34887640446"/>
    <x v="25"/>
    <x v="6"/>
  </r>
  <r>
    <n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x v="259"/>
    <b v="1"/>
    <x v="30"/>
    <n v="1.9233333333333333"/>
    <n v="11450193.639344262"/>
    <x v="25"/>
    <x v="6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x v="195"/>
    <b v="1"/>
    <x v="30"/>
    <n v="2.8109999999999999"/>
    <n v="14817209.442105263"/>
    <x v="25"/>
    <x v="6"/>
  </r>
  <r>
    <n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x v="166"/>
    <b v="1"/>
    <x v="30"/>
    <n v="1.2513700000000001"/>
    <n v="4501724.2215384617"/>
    <x v="25"/>
    <x v="6"/>
  </r>
  <r>
    <n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x v="377"/>
    <b v="1"/>
    <x v="30"/>
    <n v="1.61459"/>
    <n v="4055028.76203966"/>
    <x v="25"/>
    <x v="6"/>
  </r>
  <r>
    <n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x v="217"/>
    <b v="1"/>
    <x v="30"/>
    <n v="5.8535000000000004"/>
    <n v="12779767.085714286"/>
    <x v="25"/>
    <x v="6"/>
  </r>
  <r>
    <n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x v="378"/>
    <b v="1"/>
    <x v="30"/>
    <n v="2.0114999999999998"/>
    <n v="1963518.1700960218"/>
    <x v="25"/>
    <x v="6"/>
  </r>
  <r>
    <n v="2026"/>
    <x v="2026"/>
    <s v="MIDI Sprout enables plants to play synthesizers in real time."/>
    <n v="25000"/>
    <x v="1396"/>
    <x v="0"/>
    <x v="0"/>
    <x v="0"/>
    <n v="1398052740"/>
    <n v="1394127585"/>
    <b v="1"/>
    <x v="379"/>
    <b v="1"/>
    <x v="30"/>
    <n v="1.3348307999999998"/>
    <n v="3070765.6057268721"/>
    <x v="25"/>
    <x v="6"/>
  </r>
  <r>
    <n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x v="380"/>
    <b v="1"/>
    <x v="30"/>
    <n v="1.2024900000000001"/>
    <n v="2641662.1873840448"/>
    <x v="25"/>
    <x v="6"/>
  </r>
  <r>
    <n v="2028"/>
    <x v="2028"/>
    <s v="Building an open source Bussard fusion reactor, aka the Polywell."/>
    <n v="3000"/>
    <x v="1398"/>
    <x v="0"/>
    <x v="0"/>
    <x v="0"/>
    <n v="1268690100"/>
    <n v="1265493806"/>
    <b v="1"/>
    <x v="1"/>
    <b v="1"/>
    <x v="30"/>
    <n v="1.2616666666666667"/>
    <n v="16018908.93670886"/>
    <x v="25"/>
    <x v="6"/>
  </r>
  <r>
    <n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x v="225"/>
    <b v="1"/>
    <x v="30"/>
    <n v="3.6120000000000001"/>
    <n v="14962845.542553192"/>
    <x v="25"/>
    <x v="6"/>
  </r>
  <r>
    <n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x v="381"/>
    <b v="1"/>
    <x v="30"/>
    <n v="2.26239013671875"/>
    <n v="2162626.0735999998"/>
    <x v="25"/>
    <x v="6"/>
  </r>
  <r>
    <n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x v="278"/>
    <b v="1"/>
    <x v="30"/>
    <n v="1.2035"/>
    <n v="2790367.8208661419"/>
    <x v="25"/>
    <x v="6"/>
  </r>
  <r>
    <n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x v="382"/>
    <b v="1"/>
    <x v="30"/>
    <n v="3.0418799999999999"/>
    <n v="2785719.1600753297"/>
    <x v="25"/>
    <x v="6"/>
  </r>
  <r>
    <n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x v="150"/>
    <b v="1"/>
    <x v="30"/>
    <n v="1.7867599999999999"/>
    <n v="8834718.46835443"/>
    <x v="25"/>
    <x v="6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x v="278"/>
    <b v="1"/>
    <x v="30"/>
    <n v="3.868199871794872"/>
    <n v="2807511.875984252"/>
    <x v="25"/>
    <x v="6"/>
  </r>
  <r>
    <n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x v="383"/>
    <b v="1"/>
    <x v="30"/>
    <n v="2.1103642500000004"/>
    <n v="2246215.5388198756"/>
    <x v="25"/>
    <x v="6"/>
  </r>
  <r>
    <n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x v="384"/>
    <b v="1"/>
    <x v="30"/>
    <n v="1.3166833333333334"/>
    <n v="1647495.6591981133"/>
    <x v="25"/>
    <x v="6"/>
  </r>
  <r>
    <n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x v="385"/>
    <b v="1"/>
    <x v="30"/>
    <n v="3.0047639999999998"/>
    <n v="3224232.5244755247"/>
    <x v="25"/>
    <x v="6"/>
  </r>
  <r>
    <n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x v="386"/>
    <b v="1"/>
    <x v="30"/>
    <n v="4.2051249999999998"/>
    <n v="6715173.6323529407"/>
    <x v="25"/>
    <x v="6"/>
  </r>
  <r>
    <n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x v="169"/>
    <b v="1"/>
    <x v="30"/>
    <n v="1.362168"/>
    <n v="3899726.451187335"/>
    <x v="25"/>
    <x v="6"/>
  </r>
  <r>
    <n v="2040"/>
    <x v="2040"/>
    <s v="4.29 Billion+ Capacitor Combinations._x000a_No Coding Required."/>
    <n v="3000"/>
    <x v="1410"/>
    <x v="0"/>
    <x v="0"/>
    <x v="0"/>
    <n v="1384557303"/>
    <n v="1383257703"/>
    <b v="1"/>
    <x v="197"/>
    <b v="1"/>
    <x v="30"/>
    <n v="2.4817133333333334"/>
    <n v="5104271.9667896675"/>
    <x v="25"/>
    <x v="6"/>
  </r>
  <r>
    <n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x v="148"/>
    <b v="1"/>
    <x v="30"/>
    <n v="1.8186315789473684"/>
    <n v="12301578.558333334"/>
    <x v="25"/>
    <x v="6"/>
  </r>
  <r>
    <n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x v="205"/>
    <b v="1"/>
    <x v="30"/>
    <n v="1.2353000000000001"/>
    <n v="10344985.528571429"/>
    <x v="25"/>
    <x v="6"/>
  </r>
  <r>
    <n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x v="189"/>
    <b v="1"/>
    <x v="30"/>
    <n v="5.0620938628158845"/>
    <n v="7651627.3419689117"/>
    <x v="25"/>
    <x v="6"/>
  </r>
  <r>
    <n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x v="387"/>
    <b v="1"/>
    <x v="30"/>
    <n v="1.0821333333333334"/>
    <n v="7953448.4111111108"/>
    <x v="25"/>
    <x v="6"/>
  </r>
  <r>
    <n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x v="40"/>
    <b v="1"/>
    <x v="30"/>
    <n v="8.1918387755102042"/>
    <n v="5092044.2851711027"/>
    <x v="25"/>
    <x v="6"/>
  </r>
  <r>
    <n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x v="37"/>
    <b v="1"/>
    <x v="30"/>
    <n v="1.2110000000000001"/>
    <n v="6298110.8018433182"/>
    <x v="25"/>
    <x v="6"/>
  </r>
  <r>
    <n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x v="388"/>
    <b v="1"/>
    <x v="30"/>
    <n v="1.0299897959183673"/>
    <n v="3220575.3273137696"/>
    <x v="25"/>
    <x v="6"/>
  </r>
  <r>
    <n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x v="389"/>
    <b v="1"/>
    <x v="30"/>
    <n v="1.4833229411764706"/>
    <n v="995434.44355426077"/>
    <x v="25"/>
    <x v="6"/>
  </r>
  <r>
    <n v="2049"/>
    <x v="2049"/>
    <s v="Keyless. Alarm secured. GPS tracking."/>
    <n v="50000"/>
    <x v="1419"/>
    <x v="0"/>
    <x v="1"/>
    <x v="1"/>
    <n v="1386025140"/>
    <n v="1382963963"/>
    <b v="0"/>
    <x v="390"/>
    <b v="1"/>
    <x v="30"/>
    <n v="1.2019070000000001"/>
    <n v="1863832.834231806"/>
    <x v="25"/>
    <x v="6"/>
  </r>
  <r>
    <n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x v="203"/>
    <b v="1"/>
    <x v="30"/>
    <n v="4.7327000000000004"/>
    <n v="8409297.5176470596"/>
    <x v="25"/>
    <x v="6"/>
  </r>
  <r>
    <n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x v="391"/>
    <b v="1"/>
    <x v="30"/>
    <n v="1.303625"/>
    <n v="5724900.5661157025"/>
    <x v="25"/>
    <x v="6"/>
  </r>
  <r>
    <n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x v="392"/>
    <b v="1"/>
    <x v="30"/>
    <n v="3.5304799999999998"/>
    <n v="2684003.0554528651"/>
    <x v="25"/>
    <x v="6"/>
  </r>
  <r>
    <n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x v="212"/>
    <b v="1"/>
    <x v="30"/>
    <n v="1.0102"/>
    <n v="11949346.702479338"/>
    <x v="25"/>
    <x v="6"/>
  </r>
  <r>
    <n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x v="393"/>
    <b v="1"/>
    <x v="30"/>
    <n v="1.1359142857142857"/>
    <n v="2248698.5668276972"/>
    <x v="25"/>
    <x v="6"/>
  </r>
  <r>
    <n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x v="21"/>
    <b v="1"/>
    <x v="30"/>
    <n v="1.6741666666666666"/>
    <n v="14010208.346534653"/>
    <x v="25"/>
    <x v="6"/>
  </r>
  <r>
    <n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x v="394"/>
    <b v="1"/>
    <x v="30"/>
    <n v="1.5345200000000001"/>
    <n v="2461426.9711191338"/>
    <x v="25"/>
    <x v="6"/>
  </r>
  <r>
    <n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x v="395"/>
    <b v="1"/>
    <x v="30"/>
    <n v="2.022322"/>
    <n v="2183026.3243243243"/>
    <x v="25"/>
    <x v="6"/>
  </r>
  <r>
    <n v="2058"/>
    <x v="2058"/>
    <s v="Making using the serial terminal on the Raspberry Pi as easy as Pi!"/>
    <n v="2560"/>
    <x v="1427"/>
    <x v="0"/>
    <x v="1"/>
    <x v="1"/>
    <n v="1425326400"/>
    <n v="1421916830"/>
    <b v="0"/>
    <x v="396"/>
    <b v="1"/>
    <x v="30"/>
    <n v="1.6828125"/>
    <n v="3468089.8292682925"/>
    <x v="25"/>
    <x v="6"/>
  </r>
  <r>
    <n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x v="269"/>
    <b v="1"/>
    <x v="30"/>
    <n v="1.4345666666666668"/>
    <n v="3869015.6106666666"/>
    <x v="25"/>
    <x v="6"/>
  </r>
  <r>
    <n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x v="397"/>
    <b v="1"/>
    <x v="30"/>
    <n v="1.964"/>
    <n v="1027085.8870967742"/>
    <x v="25"/>
    <x v="6"/>
  </r>
  <r>
    <n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x v="2"/>
    <b v="1"/>
    <x v="30"/>
    <n v="1.0791999999999999"/>
    <n v="42303327.257142857"/>
    <x v="25"/>
    <x v="6"/>
  </r>
  <r>
    <n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x v="398"/>
    <b v="1"/>
    <x v="30"/>
    <n v="1.14977"/>
    <n v="7173491.1231527096"/>
    <x v="25"/>
    <x v="6"/>
  </r>
  <r>
    <n v="2063"/>
    <x v="2063"/>
    <s v="Build a professional grade Linux CNC control with Beaglebone black and our CNC cape."/>
    <n v="4000"/>
    <x v="1432"/>
    <x v="0"/>
    <x v="12"/>
    <x v="3"/>
    <n v="1463333701"/>
    <n v="1460482501"/>
    <b v="0"/>
    <x v="72"/>
    <b v="1"/>
    <x v="30"/>
    <n v="1.4804999999999999"/>
    <n v="29805765.326530613"/>
    <x v="25"/>
    <x v="6"/>
  </r>
  <r>
    <n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x v="399"/>
    <b v="1"/>
    <x v="30"/>
    <n v="1.9116676082790633"/>
    <n v="235182.29920853407"/>
    <x v="25"/>
    <x v="6"/>
  </r>
  <r>
    <n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x v="400"/>
    <b v="1"/>
    <x v="30"/>
    <n v="1.99215125"/>
    <n v="890338.32197943446"/>
    <x v="25"/>
    <x v="6"/>
  </r>
  <r>
    <n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x v="71"/>
    <b v="1"/>
    <x v="30"/>
    <n v="2.1859999999999999"/>
    <n v="21634256.661538463"/>
    <x v="25"/>
    <x v="6"/>
  </r>
  <r>
    <n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x v="73"/>
    <b v="1"/>
    <x v="30"/>
    <n v="1.2686868686868686"/>
    <n v="142964817.59999999"/>
    <x v="25"/>
    <x v="6"/>
  </r>
  <r>
    <n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x v="88"/>
    <b v="1"/>
    <x v="30"/>
    <n v="1.0522388"/>
    <n v="19400030.460526317"/>
    <x v="25"/>
    <x v="6"/>
  </r>
  <r>
    <n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x v="40"/>
    <b v="1"/>
    <x v="30"/>
    <n v="1.2840666000000001"/>
    <n v="5509879.813688213"/>
    <x v="25"/>
    <x v="6"/>
  </r>
  <r>
    <n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x v="401"/>
    <b v="1"/>
    <x v="30"/>
    <n v="3.1732719999999999"/>
    <n v="957213.54444444447"/>
    <x v="25"/>
    <x v="6"/>
  </r>
  <r>
    <n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x v="402"/>
    <b v="1"/>
    <x v="30"/>
    <n v="2.8073000000000001"/>
    <n v="5293174.4028776977"/>
    <x v="25"/>
    <x v="6"/>
  </r>
  <r>
    <n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x v="403"/>
    <b v="1"/>
    <x v="30"/>
    <n v="1.1073146853146854"/>
    <n v="4171535.52"/>
    <x v="25"/>
    <x v="6"/>
  </r>
  <r>
    <n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x v="404"/>
    <b v="1"/>
    <x v="30"/>
    <n v="1.5260429999999998"/>
    <n v="3036623.2297872342"/>
    <x v="25"/>
    <x v="6"/>
  </r>
  <r>
    <n v="2074"/>
    <x v="2074"/>
    <s v="Creating PC gaming controllers to bring your gaming experience to a new level."/>
    <n v="600"/>
    <x v="1443"/>
    <x v="0"/>
    <x v="0"/>
    <x v="0"/>
    <n v="1462564182"/>
    <n v="1459972182"/>
    <b v="0"/>
    <x v="83"/>
    <b v="1"/>
    <x v="30"/>
    <n v="1.0249999999999999"/>
    <n v="486657394"/>
    <x v="25"/>
    <x v="6"/>
  </r>
  <r>
    <n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x v="405"/>
    <b v="1"/>
    <x v="30"/>
    <n v="16.783738373837384"/>
    <n v="167338.69365853659"/>
    <x v="25"/>
    <x v="6"/>
  </r>
  <r>
    <n v="2076"/>
    <x v="2076"/>
    <s v="Wireless earbuds filled with sound, yet so small they are almost invisible!"/>
    <n v="179000"/>
    <x v="1445"/>
    <x v="0"/>
    <x v="1"/>
    <x v="1"/>
    <n v="1406149689"/>
    <n v="1402693689"/>
    <b v="0"/>
    <x v="406"/>
    <b v="1"/>
    <x v="30"/>
    <n v="5.4334915642458101"/>
    <n v="167806.39897116879"/>
    <x v="25"/>
    <x v="6"/>
  </r>
  <r>
    <n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x v="101"/>
    <b v="1"/>
    <x v="30"/>
    <n v="1.1550800000000001"/>
    <n v="7598623.8085106378"/>
    <x v="25"/>
    <x v="6"/>
  </r>
  <r>
    <n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x v="53"/>
    <b v="1"/>
    <x v="30"/>
    <n v="1.3120499999999999"/>
    <n v="30822788.6875"/>
    <x v="25"/>
    <x v="6"/>
  </r>
  <r>
    <n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x v="407"/>
    <b v="1"/>
    <x v="30"/>
    <n v="2.8816999999999999"/>
    <n v="2360230.3014827017"/>
    <x v="25"/>
    <x v="6"/>
  </r>
  <r>
    <n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x v="133"/>
    <b v="1"/>
    <x v="30"/>
    <n v="5.0780000000000003"/>
    <n v="28893814"/>
    <x v="25"/>
    <x v="6"/>
  </r>
  <r>
    <n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x v="165"/>
    <b v="1"/>
    <x v="14"/>
    <n v="1.1457142857142857"/>
    <n v="24247228.272727273"/>
    <x v="9"/>
    <x v="6"/>
  </r>
  <r>
    <n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x v="44"/>
    <b v="1"/>
    <x v="14"/>
    <n v="1.1073333333333333"/>
    <n v="34655768.315789476"/>
    <x v="9"/>
    <x v="6"/>
  </r>
  <r>
    <n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x v="20"/>
    <b v="1"/>
    <x v="14"/>
    <n v="1.1333333333333333"/>
    <n v="53449535.799999997"/>
    <x v="9"/>
    <x v="6"/>
  </r>
  <r>
    <n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x v="67"/>
    <b v="1"/>
    <x v="14"/>
    <n v="1.0833333333333333"/>
    <n v="30358017"/>
    <x v="9"/>
    <x v="6"/>
  </r>
  <r>
    <n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x v="183"/>
    <b v="1"/>
    <x v="14"/>
    <n v="1.2353333333333334"/>
    <n v="16142055.26506024"/>
    <x v="9"/>
    <x v="6"/>
  </r>
  <r>
    <n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x v="2"/>
    <b v="1"/>
    <x v="14"/>
    <n v="1.0069999999999999"/>
    <n v="37748580.914285712"/>
    <x v="9"/>
    <x v="6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x v="20"/>
    <b v="1"/>
    <x v="14"/>
    <n v="1.0353333333333334"/>
    <n v="52514626.32"/>
    <x v="9"/>
    <x v="6"/>
  </r>
  <r>
    <n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x v="11"/>
    <b v="1"/>
    <x v="14"/>
    <n v="1.1551066666666667"/>
    <n v="17080375.359999999"/>
    <x v="9"/>
    <x v="6"/>
  </r>
  <r>
    <n v="2089"/>
    <x v="2089"/>
    <s v="Little Moses is trying to record their first EP, and we can't do it without your help!"/>
    <n v="2500"/>
    <x v="1457"/>
    <x v="0"/>
    <x v="0"/>
    <x v="0"/>
    <n v="1375408194"/>
    <n v="1372384194"/>
    <b v="0"/>
    <x v="95"/>
    <b v="1"/>
    <x v="14"/>
    <n v="1.2040040000000001"/>
    <n v="22135228.935483869"/>
    <x v="9"/>
    <x v="6"/>
  </r>
  <r>
    <n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x v="322"/>
    <b v="1"/>
    <x v="14"/>
    <n v="1.1504037499999999"/>
    <n v="8494405.96875"/>
    <x v="9"/>
    <x v="6"/>
  </r>
  <r>
    <n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x v="336"/>
    <b v="1"/>
    <x v="14"/>
    <n v="1.2046777777777777"/>
    <n v="5263488.9349593492"/>
    <x v="9"/>
    <x v="6"/>
  </r>
  <r>
    <n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x v="165"/>
    <b v="1"/>
    <x v="14"/>
    <n v="1.0128333333333333"/>
    <n v="23869504.218181819"/>
    <x v="9"/>
    <x v="6"/>
  </r>
  <r>
    <n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x v="23"/>
    <b v="1"/>
    <x v="14"/>
    <n v="1.0246666666666666"/>
    <n v="58740184"/>
    <x v="9"/>
    <x v="6"/>
  </r>
  <r>
    <n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x v="250"/>
    <b v="1"/>
    <x v="14"/>
    <n v="1.2054285714285715"/>
    <n v="18444024.027777776"/>
    <x v="9"/>
    <x v="6"/>
  </r>
  <r>
    <n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x v="19"/>
    <b v="1"/>
    <x v="14"/>
    <n v="1"/>
    <n v="59654226.045454547"/>
    <x v="9"/>
    <x v="6"/>
  </r>
  <r>
    <n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x v="25"/>
    <b v="1"/>
    <x v="14"/>
    <n v="1.0166666666666666"/>
    <n v="96420909.642857149"/>
    <x v="9"/>
    <x v="6"/>
  </r>
  <r>
    <n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x v="44"/>
    <b v="1"/>
    <x v="14"/>
    <n v="1"/>
    <n v="34672740.394736841"/>
    <x v="9"/>
    <x v="6"/>
  </r>
  <r>
    <n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x v="58"/>
    <b v="1"/>
    <x v="14"/>
    <n v="1.0033333333333334"/>
    <n v="41518207.34375"/>
    <x v="9"/>
    <x v="6"/>
  </r>
  <r>
    <n v="2099"/>
    <x v="2099"/>
    <s v="Our tour van died, we need help!"/>
    <n v="3000"/>
    <x v="1464"/>
    <x v="0"/>
    <x v="0"/>
    <x v="0"/>
    <n v="1435808400"/>
    <n v="1434650084"/>
    <b v="0"/>
    <x v="287"/>
    <b v="1"/>
    <x v="14"/>
    <n v="1.3236666666666668"/>
    <n v="22772223.555555556"/>
    <x v="9"/>
    <x v="6"/>
  </r>
  <r>
    <n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x v="74"/>
    <b v="1"/>
    <x v="14"/>
    <n v="1.3666666666666667"/>
    <n v="49618671.888888888"/>
    <x v="9"/>
    <x v="6"/>
  </r>
  <r>
    <n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x v="34"/>
    <b v="1"/>
    <x v="14"/>
    <n v="1.1325000000000001"/>
    <n v="30089093.5"/>
    <x v="9"/>
    <x v="6"/>
  </r>
  <r>
    <n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x v="44"/>
    <b v="1"/>
    <x v="14"/>
    <n v="1.36"/>
    <n v="34264122.315789476"/>
    <x v="9"/>
    <x v="6"/>
  </r>
  <r>
    <n v="2103"/>
    <x v="2103"/>
    <s v="Indie rocker, Matthew Moon, has something to share with you..."/>
    <n v="7777"/>
    <x v="1468"/>
    <x v="0"/>
    <x v="0"/>
    <x v="0"/>
    <n v="1352488027"/>
    <n v="1349892427"/>
    <b v="0"/>
    <x v="248"/>
    <b v="1"/>
    <x v="14"/>
    <n v="1.4612318374694613"/>
    <n v="11738195.017391304"/>
    <x v="9"/>
    <x v="6"/>
  </r>
  <r>
    <n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x v="77"/>
    <b v="1"/>
    <x v="14"/>
    <n v="1.2949999999999999"/>
    <n v="36953687.405405402"/>
    <x v="9"/>
    <x v="6"/>
  </r>
  <r>
    <n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x v="221"/>
    <b v="1"/>
    <x v="14"/>
    <n v="2.54"/>
    <n v="14297706.595959596"/>
    <x v="9"/>
    <x v="6"/>
  </r>
  <r>
    <n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x v="34"/>
    <b v="1"/>
    <x v="14"/>
    <n v="1.0704545454545455"/>
    <n v="30831476.681818184"/>
    <x v="9"/>
    <x v="6"/>
  </r>
  <r>
    <n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x v="6"/>
    <b v="1"/>
    <x v="14"/>
    <n v="1.0773299999999999"/>
    <n v="24379265.396551725"/>
    <x v="9"/>
    <x v="6"/>
  </r>
  <r>
    <n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x v="277"/>
    <b v="1"/>
    <x v="14"/>
    <n v="1.0731250000000001"/>
    <n v="7041453.2984293196"/>
    <x v="9"/>
    <x v="6"/>
  </r>
  <r>
    <n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x v="244"/>
    <b v="1"/>
    <x v="14"/>
    <n v="1.06525"/>
    <n v="35838090.424999997"/>
    <x v="9"/>
    <x v="6"/>
  </r>
  <r>
    <n v="2110"/>
    <x v="2110"/>
    <s v="Brent Brown's breakout new album! Requires help from the record label... You!"/>
    <n v="2000"/>
    <x v="1474"/>
    <x v="0"/>
    <x v="0"/>
    <x v="0"/>
    <n v="1401253140"/>
    <n v="1398873969"/>
    <b v="0"/>
    <x v="44"/>
    <b v="1"/>
    <x v="14"/>
    <n v="1.0035000000000001"/>
    <n v="36812472.868421055"/>
    <x v="9"/>
    <x v="6"/>
  </r>
  <r>
    <n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x v="70"/>
    <b v="1"/>
    <x v="14"/>
    <n v="1.0649999999999999"/>
    <n v="33528067.307692308"/>
    <x v="9"/>
    <x v="6"/>
  </r>
  <r>
    <n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x v="202"/>
    <b v="1"/>
    <x v="14"/>
    <n v="1"/>
    <n v="124077690.27272727"/>
    <x v="9"/>
    <x v="6"/>
  </r>
  <r>
    <n v="2113"/>
    <x v="2113"/>
    <s v="Help us fund our second full-length album Honeycomb!"/>
    <n v="7000"/>
    <x v="1475"/>
    <x v="0"/>
    <x v="0"/>
    <x v="0"/>
    <n v="1411505176"/>
    <n v="1408481176"/>
    <b v="0"/>
    <x v="329"/>
    <b v="1"/>
    <x v="14"/>
    <n v="1.0485714285714285"/>
    <n v="13163375.476635514"/>
    <x v="9"/>
    <x v="6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x v="206"/>
    <b v="1"/>
    <x v="14"/>
    <n v="1.0469999999999999"/>
    <n v="8751565.1020408161"/>
    <x v="9"/>
    <x v="6"/>
  </r>
  <r>
    <n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x v="17"/>
    <b v="1"/>
    <x v="14"/>
    <n v="2.2566666666666668"/>
    <n v="35988194.472222224"/>
    <x v="9"/>
    <x v="6"/>
  </r>
  <r>
    <n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x v="297"/>
    <b v="1"/>
    <x v="14"/>
    <n v="1.0090416666666666"/>
    <n v="14620173.945652174"/>
    <x v="9"/>
    <x v="6"/>
  </r>
  <r>
    <n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x v="2"/>
    <b v="1"/>
    <x v="14"/>
    <n v="1.4775"/>
    <n v="41277129.971428573"/>
    <x v="9"/>
    <x v="6"/>
  </r>
  <r>
    <n v="2118"/>
    <x v="2118"/>
    <s v="PORCHES.  and Documentarians tour from New York to San Francisco and back."/>
    <n v="1000"/>
    <x v="1480"/>
    <x v="0"/>
    <x v="0"/>
    <x v="0"/>
    <n v="1311538136"/>
    <n v="1308946136"/>
    <b v="0"/>
    <x v="57"/>
    <b v="1"/>
    <x v="14"/>
    <n v="1.3461099999999999"/>
    <n v="76996831.529411763"/>
    <x v="9"/>
    <x v="6"/>
  </r>
  <r>
    <n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x v="19"/>
    <b v="1"/>
    <x v="14"/>
    <n v="1.0075000000000001"/>
    <n v="61022474.772727273"/>
    <x v="9"/>
    <x v="6"/>
  </r>
  <r>
    <n v="2120"/>
    <x v="2120"/>
    <s v="&lt;3_x000a_Coming in from outer space. Help Hearty Har record their 1st album!!"/>
    <n v="8000"/>
    <x v="1481"/>
    <x v="0"/>
    <x v="0"/>
    <x v="0"/>
    <n v="1388617736"/>
    <n v="1384384136"/>
    <b v="0"/>
    <x v="50"/>
    <b v="1"/>
    <x v="14"/>
    <n v="1.00880375"/>
    <n v="20063538.202898551"/>
    <x v="9"/>
    <x v="6"/>
  </r>
  <r>
    <n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x v="73"/>
    <b v="0"/>
    <x v="17"/>
    <n v="5.6800000000000002E-3"/>
    <n v="148156494.80000001"/>
    <x v="12"/>
    <x v="6"/>
  </r>
  <r>
    <n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x v="83"/>
    <b v="0"/>
    <x v="17"/>
    <n v="3.875E-3"/>
    <n v="493727056.33333331"/>
    <x v="12"/>
    <x v="6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x v="81"/>
    <b v="0"/>
    <x v="17"/>
    <n v="0.1"/>
    <n v="252796461.40000001"/>
    <x v="12"/>
    <x v="6"/>
  </r>
  <r>
    <n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x v="81"/>
    <b v="0"/>
    <x v="17"/>
    <n v="0.10454545454545454"/>
    <n v="257386087"/>
    <x v="12"/>
    <x v="6"/>
  </r>
  <r>
    <n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x v="74"/>
    <b v="0"/>
    <x v="17"/>
    <n v="1.4200000000000001E-2"/>
    <n v="53190475.296296299"/>
    <x v="12"/>
    <x v="6"/>
  </r>
  <r>
    <n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x v="84"/>
    <b v="0"/>
    <x v="17"/>
    <n v="5.0000000000000001E-4"/>
    <n v="707744443.5"/>
    <x v="12"/>
    <x v="6"/>
  </r>
  <r>
    <n v="2127"/>
    <x v="2127"/>
    <s v="Three Monkeys is an audio adventure game for PC."/>
    <n v="28000"/>
    <x v="1484"/>
    <x v="2"/>
    <x v="1"/>
    <x v="1"/>
    <n v="1426158463"/>
    <n v="1423570063"/>
    <b v="0"/>
    <x v="163"/>
    <b v="0"/>
    <x v="17"/>
    <n v="0.28842857142857142"/>
    <n v="6032076.5381355928"/>
    <x v="12"/>
    <x v="6"/>
  </r>
  <r>
    <n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x v="29"/>
    <b v="0"/>
    <x v="17"/>
    <n v="1.6666666666666668E-3"/>
    <n v="1406140369"/>
    <x v="12"/>
    <x v="6"/>
  </r>
  <r>
    <n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x v="8"/>
    <b v="0"/>
    <x v="17"/>
    <n v="0.11799999999999999"/>
    <n v="121248175"/>
    <x v="12"/>
    <x v="6"/>
  </r>
  <r>
    <n v="2130"/>
    <x v="2130"/>
    <s v="You are the hero tasked to save your home from the villainous Sanword."/>
    <n v="42000"/>
    <x v="1079"/>
    <x v="2"/>
    <x v="0"/>
    <x v="0"/>
    <n v="1408154663"/>
    <n v="1405130663"/>
    <b v="0"/>
    <x v="80"/>
    <b v="0"/>
    <x v="17"/>
    <n v="2.0238095238095236E-3"/>
    <n v="351282665.75"/>
    <x v="12"/>
    <x v="6"/>
  </r>
  <r>
    <n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x v="83"/>
    <b v="0"/>
    <x v="17"/>
    <n v="0.05"/>
    <n v="478028363.66666669"/>
    <x v="12"/>
    <x v="6"/>
  </r>
  <r>
    <n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x v="221"/>
    <b v="0"/>
    <x v="17"/>
    <n v="2.1129899999999997E-2"/>
    <n v="14028643.353535354"/>
    <x v="12"/>
    <x v="6"/>
  </r>
  <r>
    <n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x v="83"/>
    <b v="0"/>
    <x v="17"/>
    <n v="1.6E-2"/>
    <n v="433442799.66666669"/>
    <x v="12"/>
    <x v="6"/>
  </r>
  <r>
    <n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x v="83"/>
    <b v="0"/>
    <x v="17"/>
    <n v="1.7333333333333333E-2"/>
    <n v="454835130.33333331"/>
    <x v="12"/>
    <x v="6"/>
  </r>
  <r>
    <n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x v="19"/>
    <b v="0"/>
    <x v="17"/>
    <n v="9.5600000000000004E-2"/>
    <n v="61218183.31818182"/>
    <x v="12"/>
    <x v="6"/>
  </r>
  <r>
    <n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x v="80"/>
    <b v="0"/>
    <x v="17"/>
    <n v="5.9612499999999998E-4"/>
    <n v="344898196.5"/>
    <x v="12"/>
    <x v="6"/>
  </r>
  <r>
    <n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x v="408"/>
    <b v="0"/>
    <x v="17"/>
    <n v="0.28405999999999998"/>
    <n v="2650210.1666666665"/>
    <x v="12"/>
    <x v="6"/>
  </r>
  <r>
    <n v="2138"/>
    <x v="2138"/>
    <s v="A game with a mixture of a few genres from RPG, Simulation and to adventure elements."/>
    <n v="1000"/>
    <x v="1491"/>
    <x v="2"/>
    <x v="1"/>
    <x v="1"/>
    <n v="1383959939"/>
    <n v="1381364339"/>
    <b v="0"/>
    <x v="8"/>
    <b v="0"/>
    <x v="17"/>
    <n v="0.128"/>
    <n v="115113694.91666667"/>
    <x v="12"/>
    <x v="6"/>
  </r>
  <r>
    <n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x v="66"/>
    <b v="0"/>
    <x v="17"/>
    <n v="5.4199999999999998E-2"/>
    <n v="26350071.571428571"/>
    <x v="12"/>
    <x v="6"/>
  </r>
  <r>
    <n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x v="202"/>
    <b v="0"/>
    <x v="17"/>
    <n v="1.1199999999999999E-3"/>
    <n v="123212947.63636364"/>
    <x v="12"/>
    <x v="6"/>
  </r>
  <r>
    <n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x v="78"/>
    <b v="0"/>
    <x v="17"/>
    <n v="0"/>
    <e v="#DIV/0!"/>
    <x v="12"/>
    <x v="6"/>
  </r>
  <r>
    <n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x v="8"/>
    <b v="0"/>
    <x v="17"/>
    <n v="5.7238095238095241E-2"/>
    <n v="120756250.83333333"/>
    <x v="12"/>
    <x v="6"/>
  </r>
  <r>
    <n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x v="81"/>
    <b v="0"/>
    <x v="17"/>
    <n v="0.1125"/>
    <n v="255119962.40000001"/>
    <x v="12"/>
    <x v="6"/>
  </r>
  <r>
    <n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x v="54"/>
    <b v="0"/>
    <x v="17"/>
    <n v="1.7098591549295775E-2"/>
    <n v="57349968.333333336"/>
    <x v="12"/>
    <x v="6"/>
  </r>
  <r>
    <n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x v="30"/>
    <b v="0"/>
    <x v="17"/>
    <n v="0.30433333333333334"/>
    <n v="15538639.483146068"/>
    <x v="12"/>
    <x v="6"/>
  </r>
  <r>
    <n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x v="29"/>
    <b v="0"/>
    <x v="17"/>
    <n v="2.0000000000000001E-4"/>
    <n v="1453997910"/>
    <x v="12"/>
    <x v="6"/>
  </r>
  <r>
    <n v="2147"/>
    <x v="2147"/>
    <s v="A Point and Click Adventure on Steroids."/>
    <n v="390000"/>
    <x v="1495"/>
    <x v="2"/>
    <x v="0"/>
    <x v="0"/>
    <n v="1416125148"/>
    <n v="1413356748"/>
    <b v="0"/>
    <x v="165"/>
    <b v="0"/>
    <x v="17"/>
    <n v="6.9641025641025639E-3"/>
    <n v="25697395.418181818"/>
    <x v="12"/>
    <x v="6"/>
  </r>
  <r>
    <n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x v="84"/>
    <b v="0"/>
    <x v="17"/>
    <n v="0.02"/>
    <n v="712702091"/>
    <x v="12"/>
    <x v="6"/>
  </r>
  <r>
    <n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x v="78"/>
    <b v="0"/>
    <x v="17"/>
    <n v="0"/>
    <e v="#DIV/0!"/>
    <x v="12"/>
    <x v="6"/>
  </r>
  <r>
    <n v="2150"/>
    <x v="2150"/>
    <s v="A pixel styled open world detective game."/>
    <n v="50000"/>
    <x v="1496"/>
    <x v="2"/>
    <x v="10"/>
    <x v="8"/>
    <n v="1468392599"/>
    <n v="1465800599"/>
    <b v="0"/>
    <x v="80"/>
    <b v="0"/>
    <x v="17"/>
    <n v="8.0999999999999996E-3"/>
    <n v="366450149.75"/>
    <x v="12"/>
    <x v="6"/>
  </r>
  <r>
    <n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x v="79"/>
    <b v="0"/>
    <x v="17"/>
    <n v="2.6222222222222224E-3"/>
    <n v="244106602.33333334"/>
    <x v="12"/>
    <x v="6"/>
  </r>
  <r>
    <n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x v="80"/>
    <b v="0"/>
    <x v="17"/>
    <n v="1.6666666666666668E-3"/>
    <n v="348080377.25"/>
    <x v="12"/>
    <x v="6"/>
  </r>
  <r>
    <n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x v="80"/>
    <b v="0"/>
    <x v="17"/>
    <n v="9.1244548809124457E-5"/>
    <n v="354367679.5"/>
    <x v="12"/>
    <x v="6"/>
  </r>
  <r>
    <n v="2154"/>
    <x v="2154"/>
    <s v="A Real Time Strategy game based on Greek mythology in a fictional world."/>
    <n v="250"/>
    <x v="369"/>
    <x v="2"/>
    <x v="0"/>
    <x v="0"/>
    <n v="1390921827"/>
    <n v="1389193827"/>
    <b v="0"/>
    <x v="84"/>
    <b v="0"/>
    <x v="17"/>
    <n v="8.0000000000000002E-3"/>
    <n v="694596913.5"/>
    <x v="12"/>
    <x v="6"/>
  </r>
  <r>
    <n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x v="81"/>
    <b v="0"/>
    <x v="17"/>
    <n v="2.3E-2"/>
    <n v="291370997"/>
    <x v="12"/>
    <x v="6"/>
  </r>
  <r>
    <n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x v="183"/>
    <b v="0"/>
    <x v="17"/>
    <n v="2.6660714285714284E-2"/>
    <n v="16571992.843373494"/>
    <x v="12"/>
    <x v="6"/>
  </r>
  <r>
    <n v="2157"/>
    <x v="2157"/>
    <s v="Gamers and 90's fans unite in this small tale of epic proportions!"/>
    <n v="75000"/>
    <x v="1499"/>
    <x v="2"/>
    <x v="0"/>
    <x v="0"/>
    <n v="1482479940"/>
    <n v="1479684783"/>
    <b v="0"/>
    <x v="7"/>
    <b v="0"/>
    <x v="17"/>
    <n v="0.28192"/>
    <n v="25959382.157894738"/>
    <x v="12"/>
    <x v="6"/>
  </r>
  <r>
    <n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x v="409"/>
    <b v="0"/>
    <x v="17"/>
    <n v="6.5900366666666668E-2"/>
    <n v="4360520.1736334404"/>
    <x v="12"/>
    <x v="6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x v="84"/>
    <b v="0"/>
    <x v="17"/>
    <n v="7.2222222222222219E-3"/>
    <n v="654122787"/>
    <x v="12"/>
    <x v="6"/>
  </r>
  <r>
    <n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x v="38"/>
    <b v="0"/>
    <x v="17"/>
    <n v="8.5000000000000006E-3"/>
    <n v="83428444.0625"/>
    <x v="12"/>
    <x v="6"/>
  </r>
  <r>
    <n v="2161"/>
    <x v="2161"/>
    <s v="We're trying to fund hard copies of our debut album!"/>
    <n v="400"/>
    <x v="1501"/>
    <x v="0"/>
    <x v="0"/>
    <x v="0"/>
    <n v="1443040059"/>
    <n v="1440448059"/>
    <b v="0"/>
    <x v="62"/>
    <b v="1"/>
    <x v="11"/>
    <n v="1.1575"/>
    <n v="110803696.84615384"/>
    <x v="6"/>
    <x v="6"/>
  </r>
  <r>
    <n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x v="6"/>
    <b v="1"/>
    <x v="11"/>
    <n v="1.1226666666666667"/>
    <n v="24199099.844827585"/>
    <x v="6"/>
    <x v="6"/>
  </r>
  <r>
    <n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x v="34"/>
    <b v="1"/>
    <x v="11"/>
    <n v="1.3220000000000001"/>
    <n v="32484239.09090909"/>
    <x v="6"/>
    <x v="6"/>
  </r>
  <r>
    <n v="2164"/>
    <x v="2164"/>
    <s v="South Florida roots country/rock outfit's long awaited debut record"/>
    <n v="5500"/>
    <x v="1504"/>
    <x v="0"/>
    <x v="0"/>
    <x v="0"/>
    <n v="1466827140"/>
    <n v="1464196414"/>
    <b v="0"/>
    <x v="183"/>
    <b v="1"/>
    <x v="11"/>
    <n v="1.0263636363636364"/>
    <n v="17640920.650602411"/>
    <x v="6"/>
    <x v="6"/>
  </r>
  <r>
    <n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x v="27"/>
    <b v="1"/>
    <x v="11"/>
    <n v="1.3864000000000001"/>
    <n v="12457600.2991453"/>
    <x v="6"/>
    <x v="6"/>
  </r>
  <r>
    <n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x v="58"/>
    <b v="1"/>
    <x v="11"/>
    <n v="1.466"/>
    <n v="44185063.0625"/>
    <x v="6"/>
    <x v="6"/>
  </r>
  <r>
    <n v="2167"/>
    <x v="2167"/>
    <s v="We need YOUR HELP to take one more step to this make release sound amazing!"/>
    <n v="150"/>
    <x v="147"/>
    <x v="0"/>
    <x v="0"/>
    <x v="0"/>
    <n v="1347672937"/>
    <n v="1346463337"/>
    <b v="0"/>
    <x v="22"/>
    <b v="1"/>
    <x v="11"/>
    <n v="1.2"/>
    <n v="168307917.125"/>
    <x v="6"/>
    <x v="6"/>
  </r>
  <r>
    <n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x v="158"/>
    <b v="1"/>
    <x v="11"/>
    <n v="1.215816111111111"/>
    <n v="4364877.2382352939"/>
    <x v="6"/>
    <x v="6"/>
  </r>
  <r>
    <n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x v="63"/>
    <b v="1"/>
    <x v="11"/>
    <n v="1"/>
    <n v="212602021.57142857"/>
    <x v="6"/>
    <x v="6"/>
  </r>
  <r>
    <n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x v="10"/>
    <b v="1"/>
    <x v="11"/>
    <n v="1.8085714285714285"/>
    <n v="75621601.157894731"/>
    <x v="6"/>
    <x v="6"/>
  </r>
  <r>
    <n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x v="5"/>
    <b v="1"/>
    <x v="11"/>
    <n v="1.0607500000000001"/>
    <n v="30466031.808510639"/>
    <x v="6"/>
    <x v="6"/>
  </r>
  <r>
    <n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x v="62"/>
    <b v="1"/>
    <x v="11"/>
    <n v="1"/>
    <n v="109751793.84615384"/>
    <x v="6"/>
    <x v="6"/>
  </r>
  <r>
    <n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x v="240"/>
    <b v="1"/>
    <x v="11"/>
    <n v="1.2692857142857144"/>
    <n v="15289624.922222223"/>
    <x v="6"/>
    <x v="6"/>
  </r>
  <r>
    <n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x v="287"/>
    <b v="1"/>
    <x v="11"/>
    <n v="1.0297499999999999"/>
    <n v="23172401.698412698"/>
    <x v="6"/>
    <x v="6"/>
  </r>
  <r>
    <n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x v="55"/>
    <b v="1"/>
    <x v="11"/>
    <n v="2.5"/>
    <n v="56479045.615384616"/>
    <x v="6"/>
    <x v="6"/>
  </r>
  <r>
    <n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x v="26"/>
    <b v="1"/>
    <x v="11"/>
    <n v="1.2602"/>
    <n v="20112500.126760565"/>
    <x v="6"/>
    <x v="6"/>
  </r>
  <r>
    <n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x v="44"/>
    <b v="1"/>
    <x v="11"/>
    <n v="1.0012000000000001"/>
    <n v="38500864.921052635"/>
    <x v="6"/>
    <x v="6"/>
  </r>
  <r>
    <n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x v="410"/>
    <b v="1"/>
    <x v="11"/>
    <n v="1.3864000000000001"/>
    <n v="1725448.8905704308"/>
    <x v="6"/>
    <x v="6"/>
  </r>
  <r>
    <n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x v="64"/>
    <b v="1"/>
    <x v="11"/>
    <n v="1.6140000000000001"/>
    <n v="67911104.380952388"/>
    <x v="6"/>
    <x v="6"/>
  </r>
  <r>
    <n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x v="76"/>
    <b v="1"/>
    <x v="11"/>
    <n v="1.071842"/>
    <n v="18510280.35897436"/>
    <x v="6"/>
    <x v="6"/>
  </r>
  <r>
    <n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x v="28"/>
    <b v="1"/>
    <x v="32"/>
    <n v="1.5309999999999999"/>
    <n v="28045774.584905662"/>
    <x v="27"/>
    <x v="6"/>
  </r>
  <r>
    <n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x v="289"/>
    <b v="1"/>
    <x v="32"/>
    <n v="5.2416666666666663"/>
    <n v="3958600.6320224721"/>
    <x v="27"/>
    <x v="6"/>
  </r>
  <r>
    <n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x v="411"/>
    <b v="1"/>
    <x v="32"/>
    <n v="4.8927777777777779"/>
    <n v="5319132.5340501796"/>
    <x v="27"/>
    <x v="6"/>
  </r>
  <r>
    <n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x v="161"/>
    <b v="1"/>
    <x v="32"/>
    <n v="2.8473999999999999"/>
    <n v="5460639.2518796995"/>
    <x v="27"/>
    <x v="6"/>
  </r>
  <r>
    <n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x v="412"/>
    <b v="1"/>
    <x v="32"/>
    <n v="18.569700000000001"/>
    <n v="2184318.2006420544"/>
    <x v="27"/>
    <x v="6"/>
  </r>
  <r>
    <n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x v="413"/>
    <b v="1"/>
    <x v="32"/>
    <n v="1.0967499999999999"/>
    <n v="3750160.0586734693"/>
    <x v="27"/>
    <x v="6"/>
  </r>
  <r>
    <n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x v="414"/>
    <b v="1"/>
    <x v="32"/>
    <n v="10.146425000000001"/>
    <n v="400205.40875912411"/>
    <x v="27"/>
    <x v="6"/>
  </r>
  <r>
    <n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x v="415"/>
    <b v="1"/>
    <x v="32"/>
    <n v="4.1217692027666546"/>
    <n v="2868444.0486381324"/>
    <x v="27"/>
    <x v="6"/>
  </r>
  <r>
    <n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x v="106"/>
    <b v="1"/>
    <x v="32"/>
    <n v="5.0324999999999998"/>
    <n v="16591537.5"/>
    <x v="27"/>
    <x v="6"/>
  </r>
  <r>
    <n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x v="416"/>
    <b v="1"/>
    <x v="32"/>
    <n v="1.8461052631578947"/>
    <n v="2710840.2309124768"/>
    <x v="27"/>
    <x v="6"/>
  </r>
  <r>
    <n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x v="20"/>
    <b v="1"/>
    <x v="32"/>
    <n v="1.1973333333333334"/>
    <n v="59442625.079999998"/>
    <x v="27"/>
    <x v="6"/>
  </r>
  <r>
    <n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x v="417"/>
    <b v="1"/>
    <x v="32"/>
    <n v="10.812401666666668"/>
    <n v="456891.39715873997"/>
    <x v="27"/>
    <x v="6"/>
  </r>
  <r>
    <n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x v="418"/>
    <b v="1"/>
    <x v="32"/>
    <n v="4.5237333333333334"/>
    <n v="1646647.7948717948"/>
    <x v="27"/>
    <x v="6"/>
  </r>
  <r>
    <n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x v="419"/>
    <b v="1"/>
    <x v="32"/>
    <n v="5.3737000000000004"/>
    <n v="1658797.1412300684"/>
    <x v="27"/>
    <x v="6"/>
  </r>
  <r>
    <n v="2195"/>
    <x v="2195"/>
    <s v="A gritty, noir tabletop RPG with a fast-paced combo-based battle system."/>
    <n v="4600"/>
    <x v="968"/>
    <x v="0"/>
    <x v="0"/>
    <x v="0"/>
    <n v="1439317900"/>
    <n v="1436725900"/>
    <b v="0"/>
    <x v="248"/>
    <b v="1"/>
    <x v="32"/>
    <n v="1.2032608695652174"/>
    <n v="12493268.695652174"/>
    <x v="27"/>
    <x v="6"/>
  </r>
  <r>
    <n v="2196"/>
    <x v="2196"/>
    <s v="Race your friends in style with this classic Grand Prix game."/>
    <n v="14000"/>
    <x v="1532"/>
    <x v="0"/>
    <x v="0"/>
    <x v="0"/>
    <n v="1480662000"/>
    <n v="1478000502"/>
    <b v="0"/>
    <x v="302"/>
    <b v="1"/>
    <x v="32"/>
    <n v="1.1383571428571428"/>
    <n v="6316241.461538462"/>
    <x v="27"/>
    <x v="6"/>
  </r>
  <r>
    <n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x v="420"/>
    <b v="1"/>
    <x v="32"/>
    <n v="9.5103109999999997"/>
    <n v="328531.19145496533"/>
    <x v="27"/>
    <x v="6"/>
  </r>
  <r>
    <n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x v="421"/>
    <b v="1"/>
    <x v="32"/>
    <n v="1.3289249999999999"/>
    <n v="2219526.2672811062"/>
    <x v="27"/>
    <x v="6"/>
  </r>
  <r>
    <n v="2199"/>
    <x v="2199"/>
    <s v="A new strategic board game designed to flip out your opponent."/>
    <n v="9000"/>
    <x v="1535"/>
    <x v="0"/>
    <x v="17"/>
    <x v="3"/>
    <n v="1444903198"/>
    <n v="1442311198"/>
    <b v="1"/>
    <x v="140"/>
    <b v="1"/>
    <x v="32"/>
    <n v="1.4697777777777778"/>
    <n v="5746259.7529880479"/>
    <x v="27"/>
    <x v="6"/>
  </r>
  <r>
    <n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x v="40"/>
    <b v="1"/>
    <x v="32"/>
    <n v="5.4215"/>
    <n v="5451618.5095057031"/>
    <x v="27"/>
    <x v="6"/>
  </r>
  <r>
    <n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x v="33"/>
    <b v="1"/>
    <x v="15"/>
    <n v="3.8271818181818182"/>
    <n v="48469927.321428575"/>
    <x v="10"/>
    <x v="6"/>
  </r>
  <r>
    <n v="2202"/>
    <x v="2202"/>
    <s v="An electro-organic album of evolved dance music inspired by seminal cyberpunk works."/>
    <n v="4000"/>
    <x v="1538"/>
    <x v="0"/>
    <x v="0"/>
    <x v="0"/>
    <n v="1351801368"/>
    <n v="1349209368"/>
    <b v="0"/>
    <x v="422"/>
    <b v="1"/>
    <x v="15"/>
    <n v="7.0418124999999998"/>
    <n v="1871302.8682385576"/>
    <x v="10"/>
    <x v="6"/>
  </r>
  <r>
    <n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x v="133"/>
    <b v="1"/>
    <x v="15"/>
    <n v="1.0954999999999999"/>
    <n v="28810701.640000001"/>
    <x v="10"/>
    <x v="6"/>
  </r>
  <r>
    <n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x v="196"/>
    <b v="1"/>
    <x v="15"/>
    <n v="1.3286666666666667"/>
    <n v="18633179.712328766"/>
    <x v="10"/>
    <x v="6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x v="74"/>
    <b v="1"/>
    <x v="15"/>
    <n v="1.52"/>
    <n v="49481029.222222224"/>
    <x v="10"/>
    <x v="6"/>
  </r>
  <r>
    <n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x v="69"/>
    <b v="1"/>
    <x v="15"/>
    <n v="1.0272727272727273"/>
    <n v="39205924.235294119"/>
    <x v="10"/>
    <x v="6"/>
  </r>
  <r>
    <n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x v="63"/>
    <b v="1"/>
    <x v="15"/>
    <n v="1"/>
    <n v="197426396.14285713"/>
    <x v="10"/>
    <x v="6"/>
  </r>
  <r>
    <n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x v="54"/>
    <b v="1"/>
    <x v="15"/>
    <n v="1.016"/>
    <n v="55360376.083333336"/>
    <x v="10"/>
    <x v="6"/>
  </r>
  <r>
    <n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x v="41"/>
    <b v="1"/>
    <x v="15"/>
    <n v="1.508"/>
    <n v="93101642.933333337"/>
    <x v="10"/>
    <x v="6"/>
  </r>
  <r>
    <n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x v="250"/>
    <b v="1"/>
    <x v="15"/>
    <n v="1.11425"/>
    <n v="18464479.305555556"/>
    <x v="10"/>
    <x v="6"/>
  </r>
  <r>
    <n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x v="148"/>
    <b v="1"/>
    <x v="15"/>
    <n v="1.956"/>
    <n v="11626405.208333334"/>
    <x v="10"/>
    <x v="6"/>
  </r>
  <r>
    <n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x v="252"/>
    <b v="1"/>
    <x v="15"/>
    <n v="1.1438333333333333"/>
    <n v="11224798.18699187"/>
    <x v="10"/>
    <x v="6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x v="29"/>
    <b v="1"/>
    <x v="15"/>
    <n v="2"/>
    <n v="1429127379"/>
    <x v="10"/>
    <x v="6"/>
  </r>
  <r>
    <n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x v="54"/>
    <b v="1"/>
    <x v="15"/>
    <n v="2.9250166666666666"/>
    <n v="57880052"/>
    <x v="10"/>
    <x v="6"/>
  </r>
  <r>
    <n v="2215"/>
    <x v="2215"/>
    <s v="Ambient Electro Grind-fest!"/>
    <n v="550"/>
    <x v="1548"/>
    <x v="0"/>
    <x v="0"/>
    <x v="0"/>
    <n v="1331621940"/>
    <n v="1329671572"/>
    <b v="0"/>
    <x v="51"/>
    <b v="1"/>
    <x v="15"/>
    <n v="1.5636363636363637"/>
    <n v="40293077.939393938"/>
    <x v="10"/>
    <x v="6"/>
  </r>
  <r>
    <n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x v="25"/>
    <b v="1"/>
    <x v="15"/>
    <n v="1.0566666666666666"/>
    <n v="102604638.92857143"/>
    <x v="10"/>
    <x v="6"/>
  </r>
  <r>
    <n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x v="82"/>
    <b v="1"/>
    <x v="15"/>
    <n v="1.0119047619047619"/>
    <n v="160615457"/>
    <x v="10"/>
    <x v="6"/>
  </r>
  <r>
    <n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x v="88"/>
    <b v="1"/>
    <x v="15"/>
    <n v="1.2283299999999999"/>
    <n v="17687912.934210528"/>
    <x v="10"/>
    <x v="6"/>
  </r>
  <r>
    <n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x v="10"/>
    <b v="1"/>
    <x v="15"/>
    <n v="1.0149999999999999"/>
    <n v="75653290.105263159"/>
    <x v="10"/>
    <x v="6"/>
  </r>
  <r>
    <n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x v="50"/>
    <b v="1"/>
    <x v="15"/>
    <n v="1.0114285714285713"/>
    <n v="19888354.144927535"/>
    <x v="10"/>
    <x v="6"/>
  </r>
  <r>
    <n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x v="423"/>
    <b v="1"/>
    <x v="32"/>
    <n v="1.0811999999999999"/>
    <n v="6691508.2981651379"/>
    <x v="27"/>
    <x v="6"/>
  </r>
  <r>
    <n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x v="209"/>
    <b v="1"/>
    <x v="32"/>
    <n v="1.6259999999999999"/>
    <n v="44172828.233333334"/>
    <x v="27"/>
    <x v="6"/>
  </r>
  <r>
    <n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x v="61"/>
    <b v="1"/>
    <x v="32"/>
    <n v="1.0580000000000001"/>
    <n v="14328265.68"/>
    <x v="27"/>
    <x v="6"/>
  </r>
  <r>
    <n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x v="228"/>
    <b v="1"/>
    <x v="32"/>
    <n v="2.4315000000000002"/>
    <n v="4984248.9020270268"/>
    <x v="27"/>
    <x v="6"/>
  </r>
  <r>
    <n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x v="424"/>
    <b v="1"/>
    <x v="32"/>
    <n v="9.4483338095238096"/>
    <n v="1170044.8629568107"/>
    <x v="27"/>
    <x v="6"/>
  </r>
  <r>
    <n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x v="306"/>
    <b v="1"/>
    <x v="32"/>
    <n v="1.0846283333333333"/>
    <n v="4525314.0872274144"/>
    <x v="27"/>
    <x v="6"/>
  </r>
  <r>
    <n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x v="425"/>
    <b v="1"/>
    <x v="32"/>
    <n v="1.5737692307692308"/>
    <n v="4590626.4285714282"/>
    <x v="27"/>
    <x v="6"/>
  </r>
  <r>
    <n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x v="296"/>
    <b v="1"/>
    <x v="32"/>
    <n v="11.744899999999999"/>
    <n v="9979966.916666666"/>
    <x v="27"/>
    <x v="6"/>
  </r>
  <r>
    <n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x v="380"/>
    <b v="1"/>
    <x v="32"/>
    <n v="1.7104755366949576"/>
    <n v="2551230.7810760667"/>
    <x v="27"/>
    <x v="6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x v="156"/>
    <b v="1"/>
    <x v="32"/>
    <n v="1.2595294117647058"/>
    <n v="2802948.0461847391"/>
    <x v="27"/>
    <x v="6"/>
  </r>
  <r>
    <n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x v="426"/>
    <b v="1"/>
    <x v="32"/>
    <n v="12.121296000000001"/>
    <n v="1230785.5354896677"/>
    <x v="27"/>
    <x v="6"/>
  </r>
  <r>
    <n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x v="427"/>
    <b v="1"/>
    <x v="32"/>
    <n v="4.9580000000000002"/>
    <n v="1419985.2307692308"/>
    <x v="27"/>
    <x v="6"/>
  </r>
  <r>
    <n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x v="428"/>
    <b v="1"/>
    <x v="32"/>
    <n v="3.3203999999999998"/>
    <n v="3704014.166240409"/>
    <x v="27"/>
    <x v="6"/>
  </r>
  <r>
    <n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x v="33"/>
    <b v="1"/>
    <x v="32"/>
    <n v="11.65"/>
    <n v="52894773.107142858"/>
    <x v="27"/>
    <x v="6"/>
  </r>
  <r>
    <n v="2235"/>
    <x v="2235"/>
    <s v="An amazing set of sceneries to create unique atmospheres for your tabletop gaming."/>
    <n v="13000"/>
    <x v="1566"/>
    <x v="0"/>
    <x v="5"/>
    <x v="5"/>
    <n v="1427585511"/>
    <n v="1424997111"/>
    <b v="0"/>
    <x v="206"/>
    <b v="1"/>
    <x v="32"/>
    <n v="1.5331538461538461"/>
    <n v="9693857.8979591839"/>
    <x v="27"/>
    <x v="6"/>
  </r>
  <r>
    <n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x v="340"/>
    <b v="1"/>
    <x v="32"/>
    <n v="5.3710714285714287"/>
    <n v="2134920.7691176469"/>
    <x v="27"/>
    <x v="6"/>
  </r>
  <r>
    <n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x v="429"/>
    <b v="1"/>
    <x v="32"/>
    <n v="3.5292777777777777"/>
    <n v="1436718.9043743643"/>
    <x v="27"/>
    <x v="6"/>
  </r>
  <r>
    <n v="2238"/>
    <x v="2238"/>
    <s v="28mm Fantasy Miniature Range in leadfree white metal: Orcs, wolves and more."/>
    <n v="4000"/>
    <x v="1569"/>
    <x v="0"/>
    <x v="12"/>
    <x v="3"/>
    <n v="1489157716"/>
    <n v="1486565716"/>
    <b v="0"/>
    <x v="1"/>
    <b v="1"/>
    <x v="32"/>
    <n v="1.3740000000000001"/>
    <n v="18817287.544303797"/>
    <x v="27"/>
    <x v="6"/>
  </r>
  <r>
    <n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x v="374"/>
    <b v="1"/>
    <x v="32"/>
    <n v="1.2802667999999999"/>
    <n v="3245873.2723004697"/>
    <x v="27"/>
    <x v="6"/>
  </r>
  <r>
    <n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x v="93"/>
    <b v="1"/>
    <x v="32"/>
    <n v="2.7067999999999999"/>
    <n v="15195443.166666666"/>
    <x v="27"/>
    <x v="6"/>
  </r>
  <r>
    <n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x v="430"/>
    <b v="1"/>
    <x v="32"/>
    <n v="8.0640000000000001"/>
    <n v="9115903.6809815951"/>
    <x v="27"/>
    <x v="6"/>
  </r>
  <r>
    <n v="2242"/>
    <x v="2242"/>
    <s v="Inconceivable! An amazing new illustrative deck based on The Princess Bride movie."/>
    <n v="10000"/>
    <x v="1573"/>
    <x v="0"/>
    <x v="0"/>
    <x v="0"/>
    <n v="1385521320"/>
    <n v="1382449733"/>
    <b v="0"/>
    <x v="431"/>
    <b v="1"/>
    <x v="32"/>
    <n v="13.600976000000001"/>
    <n v="547504.84475247527"/>
    <x v="27"/>
    <x v="6"/>
  </r>
  <r>
    <n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x v="432"/>
    <b v="1"/>
    <x v="32"/>
    <n v="9302.5"/>
    <n v="731608.49631449627"/>
    <x v="27"/>
    <x v="6"/>
  </r>
  <r>
    <n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x v="126"/>
    <b v="1"/>
    <x v="32"/>
    <n v="3.7702"/>
    <n v="5088310.15862069"/>
    <x v="27"/>
    <x v="6"/>
  </r>
  <r>
    <n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x v="433"/>
    <b v="1"/>
    <x v="32"/>
    <n v="26.47025"/>
    <n v="702183.64494949498"/>
    <x v="27"/>
    <x v="6"/>
  </r>
  <r>
    <n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x v="7"/>
    <b v="1"/>
    <x v="32"/>
    <n v="1.0012000000000001"/>
    <n v="25242126.49122807"/>
    <x v="27"/>
    <x v="6"/>
  </r>
  <r>
    <n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x v="434"/>
    <b v="1"/>
    <x v="32"/>
    <n v="1.0445405405405406"/>
    <n v="3781515.6973684211"/>
    <x v="27"/>
    <x v="6"/>
  </r>
  <r>
    <n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x v="130"/>
    <b v="1"/>
    <x v="32"/>
    <n v="1.0721428571428571"/>
    <n v="11555916.234375"/>
    <x v="27"/>
    <x v="6"/>
  </r>
  <r>
    <n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x v="387"/>
    <b v="1"/>
    <x v="32"/>
    <n v="1.6877142857142857"/>
    <n v="7568497.583333333"/>
    <x v="27"/>
    <x v="6"/>
  </r>
  <r>
    <n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x v="435"/>
    <b v="1"/>
    <x v="32"/>
    <n v="9.7511200000000002"/>
    <n v="2588671.931698774"/>
    <x v="27"/>
    <x v="6"/>
  </r>
  <r>
    <n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x v="436"/>
    <b v="1"/>
    <x v="32"/>
    <n v="1.3444929411764706"/>
    <n v="2929922.2437499999"/>
    <x v="27"/>
    <x v="6"/>
  </r>
  <r>
    <n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x v="437"/>
    <b v="1"/>
    <x v="32"/>
    <n v="2.722777777777778"/>
    <n v="5900296.9397590365"/>
    <x v="27"/>
    <x v="6"/>
  </r>
  <r>
    <n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x v="87"/>
    <b v="1"/>
    <x v="32"/>
    <n v="1.1268750000000001"/>
    <n v="17205563.654761903"/>
    <x v="27"/>
    <x v="6"/>
  </r>
  <r>
    <n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x v="438"/>
    <b v="1"/>
    <x v="32"/>
    <n v="4.5979999999999999"/>
    <n v="7536381.5634517763"/>
    <x v="27"/>
    <x v="6"/>
  </r>
  <r>
    <n v="2255"/>
    <x v="2255"/>
    <s v="This is the second set of 5 expansions for our route-building game, Jet Set!"/>
    <n v="3950"/>
    <x v="1585"/>
    <x v="0"/>
    <x v="0"/>
    <x v="0"/>
    <n v="1462661451"/>
    <n v="1460069451"/>
    <b v="0"/>
    <x v="197"/>
    <b v="1"/>
    <x v="32"/>
    <n v="2.8665822784810127"/>
    <n v="5387710.1512915129"/>
    <x v="27"/>
    <x v="6"/>
  </r>
  <r>
    <n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x v="133"/>
    <b v="1"/>
    <x v="32"/>
    <n v="2.2270833333333333"/>
    <n v="29572044.920000002"/>
    <x v="27"/>
    <x v="6"/>
  </r>
  <r>
    <n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x v="39"/>
    <b v="1"/>
    <x v="32"/>
    <n v="6.3613999999999997"/>
    <n v="8658883.6035502963"/>
    <x v="27"/>
    <x v="6"/>
  </r>
  <r>
    <n v="2258"/>
    <x v="2258"/>
    <s v="A Dungeon World campaign setting that takes place after the end of the worlds."/>
    <n v="2200"/>
    <x v="1588"/>
    <x v="0"/>
    <x v="0"/>
    <x v="0"/>
    <n v="1434045687"/>
    <n v="1431453687"/>
    <b v="0"/>
    <x v="242"/>
    <b v="1"/>
    <x v="32"/>
    <n v="1.4650000000000001"/>
    <n v="6982700.9121951219"/>
    <x v="27"/>
    <x v="6"/>
  </r>
  <r>
    <n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x v="190"/>
    <b v="1"/>
    <x v="32"/>
    <n v="18.670999999999999"/>
    <n v="7186217.1650485434"/>
    <x v="27"/>
    <x v="6"/>
  </r>
  <r>
    <n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x v="87"/>
    <b v="1"/>
    <x v="32"/>
    <n v="3.2692000000000001"/>
    <n v="16586760.119047619"/>
    <x v="27"/>
    <x v="6"/>
  </r>
  <r>
    <n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x v="439"/>
    <b v="1"/>
    <x v="32"/>
    <n v="7.7949999999999999"/>
    <n v="7072755.333333333"/>
    <x v="27"/>
    <x v="6"/>
  </r>
  <r>
    <n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x v="331"/>
    <b v="1"/>
    <x v="32"/>
    <n v="1.5415151515151515"/>
    <n v="7808261.6464088401"/>
    <x v="27"/>
    <x v="6"/>
  </r>
  <r>
    <n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x v="65"/>
    <b v="1"/>
    <x v="32"/>
    <n v="1.1554666666666666"/>
    <n v="23681998.550000001"/>
    <x v="27"/>
    <x v="6"/>
  </r>
  <r>
    <n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x v="440"/>
    <b v="1"/>
    <x v="32"/>
    <n v="1.8003333333333333"/>
    <n v="3286613.7393258428"/>
    <x v="27"/>
    <x v="6"/>
  </r>
  <r>
    <n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x v="57"/>
    <b v="1"/>
    <x v="32"/>
    <n v="2.9849999999999999"/>
    <n v="87014218.058823526"/>
    <x v="27"/>
    <x v="6"/>
  </r>
  <r>
    <n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x v="441"/>
    <b v="1"/>
    <x v="32"/>
    <n v="3.2026666666666666"/>
    <n v="7526987.5876288656"/>
    <x v="27"/>
    <x v="6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x v="442"/>
    <b v="1"/>
    <x v="32"/>
    <n v="3.80525"/>
    <n v="3507290.3391089109"/>
    <x v="27"/>
    <x v="6"/>
  </r>
  <r>
    <n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x v="441"/>
    <b v="1"/>
    <x v="32"/>
    <n v="1.026"/>
    <n v="7663360.3865979379"/>
    <x v="27"/>
    <x v="6"/>
  </r>
  <r>
    <n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x v="443"/>
    <b v="1"/>
    <x v="32"/>
    <n v="18.016400000000001"/>
    <n v="1648276.7882483371"/>
    <x v="27"/>
    <x v="6"/>
  </r>
  <r>
    <n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x v="444"/>
    <b v="1"/>
    <x v="32"/>
    <n v="7.2024800000000004"/>
    <n v="887636.83413173654"/>
    <x v="27"/>
    <x v="6"/>
  </r>
  <r>
    <n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x v="445"/>
    <b v="1"/>
    <x v="32"/>
    <n v="2.8309000000000002"/>
    <n v="1113506.0271084337"/>
    <x v="27"/>
    <x v="6"/>
  </r>
  <r>
    <n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x v="446"/>
    <b v="1"/>
    <x v="32"/>
    <n v="13.566000000000001"/>
    <n v="1532748.7669491526"/>
    <x v="27"/>
    <x v="6"/>
  </r>
  <r>
    <n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x v="206"/>
    <b v="1"/>
    <x v="32"/>
    <n v="2.2035999999999998"/>
    <n v="10116763.551020408"/>
    <x v="27"/>
    <x v="6"/>
  </r>
  <r>
    <n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x v="221"/>
    <b v="1"/>
    <x v="32"/>
    <n v="1.196"/>
    <n v="14046109.666666666"/>
    <x v="27"/>
    <x v="6"/>
  </r>
  <r>
    <n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x v="1"/>
    <b v="1"/>
    <x v="32"/>
    <n v="4.0776923076923079"/>
    <n v="17932502.265822783"/>
    <x v="27"/>
    <x v="6"/>
  </r>
  <r>
    <n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x v="11"/>
    <b v="1"/>
    <x v="32"/>
    <n v="1.0581826105905425"/>
    <n v="18484590.52"/>
    <x v="27"/>
    <x v="6"/>
  </r>
  <r>
    <n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x v="447"/>
    <b v="1"/>
    <x v="32"/>
    <n v="1.4108235294117648"/>
    <n v="6414335.3768115938"/>
    <x v="27"/>
    <x v="6"/>
  </r>
  <r>
    <n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x v="332"/>
    <b v="1"/>
    <x v="32"/>
    <n v="2.7069999999999999"/>
    <n v="14204930.068627451"/>
    <x v="27"/>
    <x v="6"/>
  </r>
  <r>
    <n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x v="58"/>
    <b v="1"/>
    <x v="32"/>
    <n v="1.538"/>
    <n v="44419878.09375"/>
    <x v="27"/>
    <x v="6"/>
  </r>
  <r>
    <n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x v="436"/>
    <b v="1"/>
    <x v="32"/>
    <n v="4.0357653061224488"/>
    <n v="2999812.4812500002"/>
    <x v="27"/>
    <x v="6"/>
  </r>
  <r>
    <n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x v="202"/>
    <b v="1"/>
    <x v="11"/>
    <n v="1.85"/>
    <n v="118747263.36363636"/>
    <x v="6"/>
    <x v="6"/>
  </r>
  <r>
    <n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x v="8"/>
    <b v="1"/>
    <x v="11"/>
    <n v="1.8533333333333333"/>
    <n v="120630057.16666667"/>
    <x v="6"/>
    <x v="6"/>
  </r>
  <r>
    <n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x v="53"/>
    <b v="1"/>
    <x v="11"/>
    <n v="1.0085533333333332"/>
    <n v="27736425.083333332"/>
    <x v="6"/>
    <x v="6"/>
  </r>
  <r>
    <n v="2284"/>
    <x v="2284"/>
    <s v="The Vinyl Skyway reunite to make a third album. "/>
    <n v="6000"/>
    <x v="1614"/>
    <x v="0"/>
    <x v="0"/>
    <x v="0"/>
    <n v="1299902400"/>
    <n v="1297451245"/>
    <b v="0"/>
    <x v="211"/>
    <b v="1"/>
    <x v="11"/>
    <n v="1.0622116666666668"/>
    <n v="21990699.06779661"/>
    <x v="6"/>
    <x v="6"/>
  </r>
  <r>
    <n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x v="1"/>
    <b v="1"/>
    <x v="11"/>
    <n v="1.2136666666666667"/>
    <n v="16941165.101265822"/>
    <x v="6"/>
    <x v="6"/>
  </r>
  <r>
    <n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x v="25"/>
    <b v="1"/>
    <x v="11"/>
    <n v="1.0006666666666666"/>
    <n v="98285946.714285716"/>
    <x v="6"/>
    <x v="6"/>
  </r>
  <r>
    <n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x v="448"/>
    <b v="1"/>
    <x v="11"/>
    <n v="1.1997755555555556"/>
    <n v="13223819.433962265"/>
    <x v="6"/>
    <x v="6"/>
  </r>
  <r>
    <n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x v="20"/>
    <b v="1"/>
    <x v="11"/>
    <n v="1.0009999999999999"/>
    <n v="53563947.560000002"/>
    <x v="6"/>
    <x v="6"/>
  </r>
  <r>
    <n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x v="20"/>
    <b v="1"/>
    <x v="11"/>
    <n v="1.0740000000000001"/>
    <n v="55306362.399999999"/>
    <x v="6"/>
    <x v="6"/>
  </r>
  <r>
    <n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x v="60"/>
    <b v="1"/>
    <x v="11"/>
    <n v="1.0406666666666666"/>
    <n v="43203735.517241381"/>
    <x v="6"/>
    <x v="6"/>
  </r>
  <r>
    <n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x v="68"/>
    <b v="1"/>
    <x v="11"/>
    <n v="1.728"/>
    <n v="30981386.465116277"/>
    <x v="6"/>
    <x v="6"/>
  </r>
  <r>
    <n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x v="67"/>
    <b v="1"/>
    <x v="11"/>
    <n v="1.072505"/>
    <n v="28960336.434782609"/>
    <x v="6"/>
    <x v="6"/>
  </r>
  <r>
    <n v="2293"/>
    <x v="2293"/>
    <s v="Donate here to be a part of the upcoming album. Every little bit helps!"/>
    <n v="850"/>
    <x v="1622"/>
    <x v="0"/>
    <x v="0"/>
    <x v="0"/>
    <n v="1348545540"/>
    <n v="1346345999"/>
    <b v="0"/>
    <x v="74"/>
    <b v="1"/>
    <x v="11"/>
    <n v="1.0823529411764705"/>
    <n v="49864666.629629627"/>
    <x v="6"/>
    <x v="6"/>
  </r>
  <r>
    <n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x v="300"/>
    <b v="1"/>
    <x v="11"/>
    <n v="1.4608079999999999"/>
    <n v="12108129.285714285"/>
    <x v="6"/>
    <x v="6"/>
  </r>
  <r>
    <n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x v="69"/>
    <b v="1"/>
    <x v="11"/>
    <n v="1.2524999999999999"/>
    <n v="39901436.941176474"/>
    <x v="6"/>
    <x v="6"/>
  </r>
  <r>
    <n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x v="108"/>
    <b v="1"/>
    <x v="11"/>
    <n v="1.4907142857142857"/>
    <n v="9151685.6965517234"/>
    <x v="6"/>
    <x v="6"/>
  </r>
  <r>
    <n v="2297"/>
    <x v="2297"/>
    <s v="New Jersey Alternative Rock band COCO needs YOUR help self-releasing debut EP!"/>
    <n v="1000"/>
    <x v="1626"/>
    <x v="0"/>
    <x v="0"/>
    <x v="0"/>
    <n v="1331697540"/>
    <n v="1328749249"/>
    <b v="0"/>
    <x v="10"/>
    <b v="1"/>
    <x v="11"/>
    <n v="1.006"/>
    <n v="69934171"/>
    <x v="6"/>
    <x v="6"/>
  </r>
  <r>
    <n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x v="449"/>
    <b v="1"/>
    <x v="11"/>
    <n v="1.0507333333333333"/>
    <n v="4837752.197916667"/>
    <x v="6"/>
    <x v="6"/>
  </r>
  <r>
    <n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x v="25"/>
    <b v="1"/>
    <x v="11"/>
    <n v="3.5016666666666665"/>
    <n v="92546943.5"/>
    <x v="6"/>
    <x v="6"/>
  </r>
  <r>
    <n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x v="63"/>
    <b v="1"/>
    <x v="11"/>
    <n v="1.0125"/>
    <n v="191384973.7142857"/>
    <x v="6"/>
    <x v="6"/>
  </r>
  <r>
    <n v="2301"/>
    <x v="2301"/>
    <s v="We are America's first trock band, and we're ready to bring you our first album!"/>
    <n v="5000"/>
    <x v="1630"/>
    <x v="0"/>
    <x v="0"/>
    <x v="0"/>
    <n v="1371785496"/>
    <n v="1369193496"/>
    <b v="1"/>
    <x v="263"/>
    <b v="1"/>
    <x v="14"/>
    <n v="1.336044"/>
    <n v="6489068.701421801"/>
    <x v="9"/>
    <x v="6"/>
  </r>
  <r>
    <n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x v="268"/>
    <b v="1"/>
    <x v="14"/>
    <n v="1.7065217391304348"/>
    <n v="16301005.105882352"/>
    <x v="9"/>
    <x v="6"/>
  </r>
  <r>
    <n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x v="273"/>
    <b v="1"/>
    <x v="14"/>
    <n v="1.0935829457364341"/>
    <n v="12818330.058252428"/>
    <x v="9"/>
    <x v="6"/>
  </r>
  <r>
    <n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x v="116"/>
    <b v="1"/>
    <x v="14"/>
    <n v="1.0070033333333335"/>
    <n v="11418422.044247787"/>
    <x v="9"/>
    <x v="6"/>
  </r>
  <r>
    <n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x v="157"/>
    <b v="1"/>
    <x v="14"/>
    <n v="1.0122777777777778"/>
    <n v="8415305.8203592822"/>
    <x v="9"/>
    <x v="6"/>
  </r>
  <r>
    <n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x v="196"/>
    <b v="1"/>
    <x v="14"/>
    <n v="1.0675857142857144"/>
    <n v="18202193.547945205"/>
    <x v="9"/>
    <x v="6"/>
  </r>
  <r>
    <n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x v="11"/>
    <b v="1"/>
    <x v="14"/>
    <n v="1.0665777537961894"/>
    <n v="17782044.440000001"/>
    <x v="9"/>
    <x v="6"/>
  </r>
  <r>
    <n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x v="450"/>
    <b v="1"/>
    <x v="14"/>
    <n v="1.0130622"/>
    <n v="2291283.3811074919"/>
    <x v="9"/>
    <x v="6"/>
  </r>
  <r>
    <n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x v="329"/>
    <b v="1"/>
    <x v="14"/>
    <n v="1.0667450000000001"/>
    <n v="12708864.831775701"/>
    <x v="9"/>
    <x v="6"/>
  </r>
  <r>
    <n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x v="451"/>
    <b v="1"/>
    <x v="14"/>
    <n v="4.288397837837838"/>
    <n v="1112173.7050653594"/>
    <x v="9"/>
    <x v="6"/>
  </r>
  <r>
    <n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x v="201"/>
    <b v="1"/>
    <x v="14"/>
    <n v="1.0411111111111111"/>
    <n v="13431049.89423077"/>
    <x v="9"/>
    <x v="6"/>
  </r>
  <r>
    <n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x v="1"/>
    <b v="1"/>
    <x v="14"/>
    <n v="1.0786666666666667"/>
    <n v="17660195.924050633"/>
    <x v="9"/>
    <x v="6"/>
  </r>
  <r>
    <n v="2313"/>
    <x v="2313"/>
    <s v="A Sunny Day in Glasgow are recording a new album and we need your help!"/>
    <n v="5000"/>
    <x v="1642"/>
    <x v="0"/>
    <x v="0"/>
    <x v="0"/>
    <n v="1336086026"/>
    <n v="1333494026"/>
    <b v="1"/>
    <x v="328"/>
    <b v="1"/>
    <x v="14"/>
    <n v="1.7584040000000001"/>
    <n v="8493592.522292994"/>
    <x v="9"/>
    <x v="6"/>
  </r>
  <r>
    <n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x v="133"/>
    <b v="1"/>
    <x v="14"/>
    <n v="1.5697000000000001"/>
    <n v="26729657.140000001"/>
    <x v="9"/>
    <x v="6"/>
  </r>
  <r>
    <n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x v="31"/>
    <b v="1"/>
    <x v="14"/>
    <n v="1.026"/>
    <n v="20838230.359375"/>
    <x v="9"/>
    <x v="6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x v="452"/>
    <b v="1"/>
    <x v="14"/>
    <n v="1.0404266666666666"/>
    <n v="6268633.25"/>
    <x v="9"/>
    <x v="6"/>
  </r>
  <r>
    <n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x v="19"/>
    <b v="1"/>
    <x v="14"/>
    <n v="1.04"/>
    <n v="57430638.590909094"/>
    <x v="9"/>
    <x v="6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x v="430"/>
    <b v="1"/>
    <x v="14"/>
    <n v="1.2105999999999999"/>
    <n v="7676159.5950920247"/>
    <x v="9"/>
    <x v="6"/>
  </r>
  <r>
    <n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x v="99"/>
    <b v="1"/>
    <x v="14"/>
    <n v="1.077"/>
    <n v="17980268.636363637"/>
    <x v="9"/>
    <x v="6"/>
  </r>
  <r>
    <n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x v="30"/>
    <b v="1"/>
    <x v="14"/>
    <n v="1.0866"/>
    <n v="15656667.415730337"/>
    <x v="9"/>
    <x v="6"/>
  </r>
  <r>
    <n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x v="31"/>
    <b v="0"/>
    <x v="33"/>
    <n v="0.39120962394619685"/>
    <n v="23260851.578125"/>
    <x v="28"/>
    <x v="6"/>
  </r>
  <r>
    <n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x v="80"/>
    <b v="0"/>
    <x v="33"/>
    <n v="3.1481481481481478E-2"/>
    <n v="372295342.25"/>
    <x v="28"/>
    <x v="6"/>
  </r>
  <r>
    <n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x v="80"/>
    <b v="0"/>
    <x v="33"/>
    <n v="0.48"/>
    <n v="372357111.75"/>
    <x v="28"/>
    <x v="6"/>
  </r>
  <r>
    <n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x v="42"/>
    <b v="0"/>
    <x v="33"/>
    <n v="0.20733333333333334"/>
    <n v="24392965.327868853"/>
    <x v="28"/>
    <x v="6"/>
  </r>
  <r>
    <n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x v="63"/>
    <b v="0"/>
    <x v="33"/>
    <n v="0.08"/>
    <n v="212605990.14285713"/>
    <x v="28"/>
    <x v="6"/>
  </r>
  <r>
    <n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x v="29"/>
    <b v="0"/>
    <x v="33"/>
    <n v="7.1999999999999998E-3"/>
    <n v="1489106948"/>
    <x v="28"/>
    <x v="6"/>
  </r>
  <r>
    <n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x v="453"/>
    <b v="1"/>
    <x v="33"/>
    <n v="5.2609431428571432"/>
    <n v="419095.80923994037"/>
    <x v="28"/>
    <x v="6"/>
  </r>
  <r>
    <n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x v="416"/>
    <b v="1"/>
    <x v="33"/>
    <n v="2.5445000000000002"/>
    <n v="2666136.9404096836"/>
    <x v="28"/>
    <x v="6"/>
  </r>
  <r>
    <n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x v="207"/>
    <b v="1"/>
    <x v="33"/>
    <n v="1.0591999999999999"/>
    <n v="11224137.168"/>
    <x v="28"/>
    <x v="6"/>
  </r>
  <r>
    <n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x v="430"/>
    <b v="1"/>
    <x v="33"/>
    <n v="1.0242285714285715"/>
    <n v="8885895.35582822"/>
    <x v="28"/>
    <x v="6"/>
  </r>
  <r>
    <n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x v="454"/>
    <b v="1"/>
    <x v="33"/>
    <n v="1.4431375"/>
    <n v="4967238.480565371"/>
    <x v="28"/>
    <x v="6"/>
  </r>
  <r>
    <n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x v="455"/>
    <b v="1"/>
    <x v="33"/>
    <n v="1.06308"/>
    <n v="4035917.8153409092"/>
    <x v="28"/>
    <x v="6"/>
  </r>
  <r>
    <n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x v="225"/>
    <b v="1"/>
    <x v="33"/>
    <n v="2.1216666666666666"/>
    <n v="14888972.234042553"/>
    <x v="28"/>
    <x v="6"/>
  </r>
  <r>
    <n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x v="85"/>
    <b v="1"/>
    <x v="33"/>
    <n v="1.0195000000000001"/>
    <n v="21083753.701492537"/>
    <x v="28"/>
    <x v="6"/>
  </r>
  <r>
    <n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x v="170"/>
    <b v="1"/>
    <x v="33"/>
    <n v="1.0227200000000001"/>
    <n v="6334399.2895927606"/>
    <x v="28"/>
    <x v="6"/>
  </r>
  <r>
    <n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x v="456"/>
    <b v="1"/>
    <x v="33"/>
    <n v="5.2073254999999996"/>
    <n v="642429.88221709011"/>
    <x v="28"/>
    <x v="6"/>
  </r>
  <r>
    <n v="2337"/>
    <x v="2337"/>
    <s v="We make small batch, locally sourced bitters and shrubs for cocktails and cooking."/>
    <n v="12000"/>
    <x v="1661"/>
    <x v="0"/>
    <x v="0"/>
    <x v="0"/>
    <n v="1403796143"/>
    <n v="1401204143"/>
    <b v="1"/>
    <x v="122"/>
    <b v="1"/>
    <x v="33"/>
    <n v="1.1065833333333333"/>
    <n v="7827956.1061452515"/>
    <x v="28"/>
    <x v="6"/>
  </r>
  <r>
    <n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x v="252"/>
    <b v="1"/>
    <x v="33"/>
    <n v="1.0114333333333334"/>
    <n v="11394190.926829269"/>
    <x v="28"/>
    <x v="6"/>
  </r>
  <r>
    <n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x v="457"/>
    <b v="1"/>
    <x v="33"/>
    <n v="2.9420799999999998"/>
    <n v="1340123.4682971016"/>
    <x v="28"/>
    <x v="6"/>
  </r>
  <r>
    <n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x v="458"/>
    <b v="1"/>
    <x v="33"/>
    <n v="1.0577749999999999"/>
    <n v="3660667.8362282878"/>
    <x v="28"/>
    <x v="6"/>
  </r>
  <r>
    <n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x v="78"/>
    <b v="0"/>
    <x v="7"/>
    <n v="0"/>
    <e v="#DIV/0!"/>
    <x v="2"/>
    <x v="6"/>
  </r>
  <r>
    <n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x v="78"/>
    <b v="0"/>
    <x v="7"/>
    <n v="0"/>
    <e v="#DIV/0!"/>
    <x v="2"/>
    <x v="6"/>
  </r>
  <r>
    <n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x v="29"/>
    <b v="0"/>
    <x v="7"/>
    <n v="0.03"/>
    <n v="1447962505"/>
    <x v="2"/>
    <x v="6"/>
  </r>
  <r>
    <n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x v="29"/>
    <b v="0"/>
    <x v="7"/>
    <n v="1E-3"/>
    <n v="1464197269"/>
    <x v="2"/>
    <x v="6"/>
  </r>
  <r>
    <n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x v="78"/>
    <b v="0"/>
    <x v="7"/>
    <n v="0"/>
    <e v="#DIV/0!"/>
    <x v="2"/>
    <x v="6"/>
  </r>
  <r>
    <n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x v="83"/>
    <b v="0"/>
    <x v="7"/>
    <n v="6.4999999999999997E-4"/>
    <n v="490947810.33333331"/>
    <x v="2"/>
    <x v="6"/>
  </r>
  <r>
    <n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x v="29"/>
    <b v="0"/>
    <x v="7"/>
    <n v="1.4999999999999999E-2"/>
    <n v="1469543676"/>
    <x v="2"/>
    <x v="6"/>
  </r>
  <r>
    <n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x v="81"/>
    <b v="0"/>
    <x v="7"/>
    <n v="3.8571428571428572E-3"/>
    <n v="290164587.60000002"/>
    <x v="2"/>
    <x v="6"/>
  </r>
  <r>
    <n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x v="78"/>
    <b v="0"/>
    <x v="7"/>
    <n v="0"/>
    <e v="#DIV/0!"/>
    <x v="2"/>
    <x v="6"/>
  </r>
  <r>
    <n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x v="78"/>
    <b v="0"/>
    <x v="7"/>
    <n v="0"/>
    <e v="#DIV/0!"/>
    <x v="2"/>
    <x v="6"/>
  </r>
  <r>
    <n v="2351"/>
    <x v="2351"/>
    <s v="Donate $30 or more and receive a free selfie stick."/>
    <n v="18900"/>
    <x v="1651"/>
    <x v="1"/>
    <x v="4"/>
    <x v="4"/>
    <n v="1430360739"/>
    <n v="1427768739"/>
    <b v="0"/>
    <x v="63"/>
    <b v="0"/>
    <x v="7"/>
    <n v="5.7142857142857143E-3"/>
    <n v="203966962.7142857"/>
    <x v="2"/>
    <x v="6"/>
  </r>
  <r>
    <n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x v="78"/>
    <b v="0"/>
    <x v="7"/>
    <n v="0"/>
    <e v="#DIV/0!"/>
    <x v="2"/>
    <x v="6"/>
  </r>
  <r>
    <n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x v="78"/>
    <b v="0"/>
    <x v="7"/>
    <n v="0"/>
    <e v="#DIV/0!"/>
    <x v="2"/>
    <x v="6"/>
  </r>
  <r>
    <n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x v="29"/>
    <b v="0"/>
    <x v="7"/>
    <n v="7.1428571428571429E-4"/>
    <n v="1415726460"/>
    <x v="2"/>
    <x v="6"/>
  </r>
  <r>
    <n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x v="84"/>
    <b v="0"/>
    <x v="7"/>
    <n v="6.875E-3"/>
    <n v="714006068"/>
    <x v="2"/>
    <x v="6"/>
  </r>
  <r>
    <n v="2356"/>
    <x v="2356"/>
    <s v="HardstyleUnited.com The Global Hardstyle community. Your Hardstyle community."/>
    <n v="10000"/>
    <x v="117"/>
    <x v="1"/>
    <x v="9"/>
    <x v="3"/>
    <n v="1433530104"/>
    <n v="1430938104"/>
    <b v="0"/>
    <x v="78"/>
    <b v="0"/>
    <x v="7"/>
    <n v="0"/>
    <e v="#DIV/0!"/>
    <x v="2"/>
    <x v="6"/>
  </r>
  <r>
    <n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x v="78"/>
    <b v="0"/>
    <x v="7"/>
    <n v="0"/>
    <e v="#DIV/0!"/>
    <x v="2"/>
    <x v="6"/>
  </r>
  <r>
    <n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x v="78"/>
    <b v="0"/>
    <x v="7"/>
    <n v="0"/>
    <e v="#DIV/0!"/>
    <x v="2"/>
    <x v="6"/>
  </r>
  <r>
    <n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x v="83"/>
    <b v="0"/>
    <x v="7"/>
    <n v="0.14680000000000001"/>
    <n v="477810708"/>
    <x v="2"/>
    <x v="6"/>
  </r>
  <r>
    <n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x v="29"/>
    <b v="0"/>
    <x v="7"/>
    <n v="4.0000000000000002E-4"/>
    <n v="1452272280"/>
    <x v="2"/>
    <x v="6"/>
  </r>
  <r>
    <n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x v="78"/>
    <b v="0"/>
    <x v="7"/>
    <n v="0"/>
    <e v="#DIV/0!"/>
    <x v="2"/>
    <x v="6"/>
  </r>
  <r>
    <n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x v="84"/>
    <b v="0"/>
    <x v="7"/>
    <n v="0.2857142857142857"/>
    <n v="707861735"/>
    <x v="2"/>
    <x v="6"/>
  </r>
  <r>
    <n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x v="78"/>
    <b v="0"/>
    <x v="7"/>
    <n v="0"/>
    <e v="#DIV/0!"/>
    <x v="2"/>
    <x v="6"/>
  </r>
  <r>
    <n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x v="78"/>
    <b v="0"/>
    <x v="7"/>
    <n v="0"/>
    <e v="#DIV/0!"/>
    <x v="2"/>
    <x v="6"/>
  </r>
  <r>
    <n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x v="78"/>
    <b v="0"/>
    <x v="7"/>
    <n v="0"/>
    <e v="#DIV/0!"/>
    <x v="2"/>
    <x v="6"/>
  </r>
  <r>
    <n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x v="74"/>
    <b v="0"/>
    <x v="7"/>
    <n v="0.1052"/>
    <n v="53438501.222222224"/>
    <x v="2"/>
    <x v="6"/>
  </r>
  <r>
    <n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x v="25"/>
    <b v="0"/>
    <x v="7"/>
    <n v="1.34E-2"/>
    <n v="104031586.85714285"/>
    <x v="2"/>
    <x v="6"/>
  </r>
  <r>
    <n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x v="84"/>
    <b v="0"/>
    <x v="7"/>
    <n v="2.5000000000000001E-3"/>
    <n v="712571982.5"/>
    <x v="2"/>
    <x v="6"/>
  </r>
  <r>
    <n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x v="78"/>
    <b v="0"/>
    <x v="7"/>
    <n v="0"/>
    <e v="#DIV/0!"/>
    <x v="2"/>
    <x v="6"/>
  </r>
  <r>
    <n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x v="80"/>
    <b v="0"/>
    <x v="7"/>
    <n v="3.2799999999999999E-3"/>
    <n v="354071285.25"/>
    <x v="2"/>
    <x v="6"/>
  </r>
  <r>
    <n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x v="78"/>
    <b v="0"/>
    <x v="7"/>
    <n v="0"/>
    <e v="#DIV/0!"/>
    <x v="2"/>
    <x v="6"/>
  </r>
  <r>
    <n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x v="79"/>
    <b v="0"/>
    <x v="7"/>
    <n v="3.272727272727273E-2"/>
    <n v="237874595.16666666"/>
    <x v="2"/>
    <x v="6"/>
  </r>
  <r>
    <n v="2373"/>
    <x v="2373"/>
    <s v="We want to create a safe marketplace for buying and selling bicycles."/>
    <n v="850000"/>
    <x v="155"/>
    <x v="1"/>
    <x v="11"/>
    <x v="9"/>
    <n v="1440863624"/>
    <n v="1438271624"/>
    <b v="0"/>
    <x v="29"/>
    <b v="0"/>
    <x v="7"/>
    <n v="5.8823529411764708E-5"/>
    <n v="1438271624"/>
    <x v="2"/>
    <x v="6"/>
  </r>
  <r>
    <n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x v="29"/>
    <b v="0"/>
    <x v="7"/>
    <n v="4.5454545454545455E-4"/>
    <n v="1421180060"/>
    <x v="2"/>
    <x v="6"/>
  </r>
  <r>
    <n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x v="78"/>
    <b v="0"/>
    <x v="7"/>
    <n v="0"/>
    <e v="#DIV/0!"/>
    <x v="2"/>
    <x v="6"/>
  </r>
  <r>
    <n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x v="80"/>
    <b v="0"/>
    <x v="7"/>
    <n v="0.10877666666666666"/>
    <n v="361798391.5"/>
    <x v="2"/>
    <x v="6"/>
  </r>
  <r>
    <n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x v="78"/>
    <b v="0"/>
    <x v="7"/>
    <n v="0"/>
    <e v="#DIV/0!"/>
    <x v="2"/>
    <x v="6"/>
  </r>
  <r>
    <n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x v="78"/>
    <b v="0"/>
    <x v="7"/>
    <n v="0"/>
    <e v="#DIV/0!"/>
    <x v="2"/>
    <x v="6"/>
  </r>
  <r>
    <n v="2379"/>
    <x v="2379"/>
    <s v="Selectcooks.com is a community marketplace for people to list, find and hire chefs."/>
    <n v="30000"/>
    <x v="117"/>
    <x v="1"/>
    <x v="0"/>
    <x v="0"/>
    <n v="1444004616"/>
    <n v="1440116616"/>
    <b v="0"/>
    <x v="78"/>
    <b v="0"/>
    <x v="7"/>
    <n v="0"/>
    <e v="#DIV/0!"/>
    <x v="2"/>
    <x v="6"/>
  </r>
  <r>
    <n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x v="83"/>
    <b v="0"/>
    <x v="7"/>
    <n v="3.6666666666666666E-3"/>
    <n v="480378047.33333331"/>
    <x v="2"/>
    <x v="6"/>
  </r>
  <r>
    <n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x v="63"/>
    <b v="0"/>
    <x v="7"/>
    <n v="1.8193398957730169E-2"/>
    <n v="203730406.85714287"/>
    <x v="2"/>
    <x v="6"/>
  </r>
  <r>
    <n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x v="84"/>
    <b v="0"/>
    <x v="7"/>
    <n v="2.5000000000000001E-2"/>
    <n v="718251301.5"/>
    <x v="2"/>
    <x v="6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x v="83"/>
    <b v="0"/>
    <x v="7"/>
    <n v="4.3499999999999997E-2"/>
    <n v="473992035.66666669"/>
    <x v="2"/>
    <x v="6"/>
  </r>
  <r>
    <n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x v="22"/>
    <b v="0"/>
    <x v="7"/>
    <n v="8.0000000000000002E-3"/>
    <n v="176667130.375"/>
    <x v="2"/>
    <x v="6"/>
  </r>
  <r>
    <n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x v="63"/>
    <b v="0"/>
    <x v="7"/>
    <n v="1.2123076923076924E-2"/>
    <n v="205171633.14285713"/>
    <x v="2"/>
    <x v="6"/>
  </r>
  <r>
    <n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x v="78"/>
    <b v="0"/>
    <x v="7"/>
    <n v="0"/>
    <e v="#DIV/0!"/>
    <x v="2"/>
    <x v="6"/>
  </r>
  <r>
    <n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x v="83"/>
    <b v="0"/>
    <x v="7"/>
    <n v="6.8399999999999997E-3"/>
    <n v="488437246.66666669"/>
    <x v="2"/>
    <x v="6"/>
  </r>
  <r>
    <n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x v="22"/>
    <b v="0"/>
    <x v="7"/>
    <n v="1.2513513513513513E-2"/>
    <n v="177345219.875"/>
    <x v="2"/>
    <x v="6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x v="29"/>
    <b v="0"/>
    <x v="7"/>
    <n v="1.8749999999999999E-3"/>
    <n v="1435160452"/>
    <x v="2"/>
    <x v="6"/>
  </r>
  <r>
    <n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x v="78"/>
    <b v="0"/>
    <x v="7"/>
    <n v="0"/>
    <e v="#DIV/0!"/>
    <x v="2"/>
    <x v="6"/>
  </r>
  <r>
    <n v="2391"/>
    <x v="2391"/>
    <s v="Using the power of internet to help people save hundreds in car repair."/>
    <n v="20000"/>
    <x v="379"/>
    <x v="1"/>
    <x v="0"/>
    <x v="0"/>
    <n v="1427825044"/>
    <n v="1425236644"/>
    <b v="0"/>
    <x v="29"/>
    <b v="0"/>
    <x v="7"/>
    <n v="1.25E-3"/>
    <n v="1425236644"/>
    <x v="2"/>
    <x v="6"/>
  </r>
  <r>
    <n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x v="78"/>
    <b v="0"/>
    <x v="7"/>
    <n v="0"/>
    <e v="#DIV/0!"/>
    <x v="2"/>
    <x v="6"/>
  </r>
  <r>
    <n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x v="29"/>
    <b v="0"/>
    <x v="7"/>
    <n v="5.0000000000000001E-4"/>
    <n v="1436456017"/>
    <x v="2"/>
    <x v="6"/>
  </r>
  <r>
    <n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x v="84"/>
    <b v="0"/>
    <x v="7"/>
    <n v="5.9999999999999995E-4"/>
    <n v="711174046.5"/>
    <x v="2"/>
    <x v="6"/>
  </r>
  <r>
    <n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x v="78"/>
    <b v="0"/>
    <x v="7"/>
    <n v="0"/>
    <e v="#DIV/0!"/>
    <x v="2"/>
    <x v="6"/>
  </r>
  <r>
    <n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x v="29"/>
    <b v="0"/>
    <x v="7"/>
    <n v="2E-3"/>
    <n v="1442348558"/>
    <x v="2"/>
    <x v="6"/>
  </r>
  <r>
    <n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x v="78"/>
    <b v="0"/>
    <x v="7"/>
    <n v="0"/>
    <e v="#DIV/0!"/>
    <x v="2"/>
    <x v="6"/>
  </r>
  <r>
    <n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x v="78"/>
    <b v="0"/>
    <x v="7"/>
    <n v="0"/>
    <e v="#DIV/0!"/>
    <x v="2"/>
    <x v="6"/>
  </r>
  <r>
    <n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x v="78"/>
    <b v="0"/>
    <x v="7"/>
    <n v="0"/>
    <e v="#DIV/0!"/>
    <x v="2"/>
    <x v="6"/>
  </r>
  <r>
    <n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x v="78"/>
    <b v="0"/>
    <x v="7"/>
    <n v="0"/>
    <e v="#DIV/0!"/>
    <x v="2"/>
    <x v="6"/>
  </r>
  <r>
    <n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x v="82"/>
    <b v="0"/>
    <x v="19"/>
    <n v="7.1785714285714283E-3"/>
    <n v="161335899.55555555"/>
    <x v="14"/>
    <x v="6"/>
  </r>
  <r>
    <n v="2402"/>
    <x v="2402"/>
    <s v="Small town, delicious treats, and a mobile truck"/>
    <n v="12000"/>
    <x v="401"/>
    <x v="2"/>
    <x v="0"/>
    <x v="0"/>
    <n v="1431533931"/>
    <n v="1428941931"/>
    <b v="0"/>
    <x v="29"/>
    <b v="0"/>
    <x v="19"/>
    <n v="4.3333333333333331E-3"/>
    <n v="1428941931"/>
    <x v="14"/>
    <x v="6"/>
  </r>
  <r>
    <n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x v="8"/>
    <b v="0"/>
    <x v="19"/>
    <n v="0.16833333333333333"/>
    <n v="121182354.83333333"/>
    <x v="14"/>
    <x v="6"/>
  </r>
  <r>
    <n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x v="78"/>
    <b v="0"/>
    <x v="19"/>
    <n v="0"/>
    <e v="#DIV/0!"/>
    <x v="14"/>
    <x v="6"/>
  </r>
  <r>
    <n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x v="9"/>
    <b v="0"/>
    <x v="19"/>
    <n v="0.22520000000000001"/>
    <n v="73554848.75"/>
    <x v="14"/>
    <x v="6"/>
  </r>
  <r>
    <n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x v="38"/>
    <b v="0"/>
    <x v="19"/>
    <n v="0.41384615384615386"/>
    <n v="88636199.375"/>
    <x v="14"/>
    <x v="6"/>
  </r>
  <r>
    <n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x v="51"/>
    <b v="0"/>
    <x v="19"/>
    <n v="0.25259090909090909"/>
    <n v="43235543.272727273"/>
    <x v="14"/>
    <x v="6"/>
  </r>
  <r>
    <n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x v="84"/>
    <b v="0"/>
    <x v="19"/>
    <n v="2E-3"/>
    <n v="706326078.5"/>
    <x v="14"/>
    <x v="6"/>
  </r>
  <r>
    <n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x v="79"/>
    <b v="0"/>
    <x v="19"/>
    <n v="1.84E-2"/>
    <n v="239556612.5"/>
    <x v="14"/>
    <x v="6"/>
  </r>
  <r>
    <n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x v="78"/>
    <b v="0"/>
    <x v="19"/>
    <n v="0"/>
    <e v="#DIV/0!"/>
    <x v="14"/>
    <x v="6"/>
  </r>
  <r>
    <n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x v="83"/>
    <b v="0"/>
    <x v="19"/>
    <n v="6.0400000000000002E-3"/>
    <n v="479310694"/>
    <x v="14"/>
    <x v="6"/>
  </r>
  <r>
    <n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x v="78"/>
    <b v="0"/>
    <x v="19"/>
    <n v="0"/>
    <e v="#DIV/0!"/>
    <x v="14"/>
    <x v="6"/>
  </r>
  <r>
    <n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x v="83"/>
    <b v="0"/>
    <x v="19"/>
    <n v="8.3333333333333332E-3"/>
    <n v="466303960.66666669"/>
    <x v="14"/>
    <x v="6"/>
  </r>
  <r>
    <n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x v="62"/>
    <b v="0"/>
    <x v="19"/>
    <n v="3.0666666666666665E-2"/>
    <n v="110523512.3076923"/>
    <x v="14"/>
    <x v="6"/>
  </r>
  <r>
    <n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x v="79"/>
    <b v="0"/>
    <x v="19"/>
    <n v="5.5833333333333334E-3"/>
    <n v="244337224.33333334"/>
    <x v="14"/>
    <x v="6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x v="29"/>
    <b v="0"/>
    <x v="19"/>
    <n v="2.5000000000000001E-4"/>
    <n v="1421343743"/>
    <x v="14"/>
    <x v="6"/>
  </r>
  <r>
    <n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x v="78"/>
    <b v="0"/>
    <x v="19"/>
    <n v="0"/>
    <e v="#DIV/0!"/>
    <x v="14"/>
    <x v="6"/>
  </r>
  <r>
    <n v="2418"/>
    <x v="2418"/>
    <s v="I want to start my food truck business."/>
    <n v="25000"/>
    <x v="139"/>
    <x v="2"/>
    <x v="0"/>
    <x v="0"/>
    <n v="1427225644"/>
    <n v="1422045244"/>
    <b v="0"/>
    <x v="81"/>
    <b v="0"/>
    <x v="19"/>
    <n v="2.0000000000000001E-4"/>
    <n v="284409048.80000001"/>
    <x v="14"/>
    <x v="6"/>
  </r>
  <r>
    <n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x v="78"/>
    <b v="0"/>
    <x v="19"/>
    <n v="0"/>
    <e v="#DIV/0!"/>
    <x v="14"/>
    <x v="6"/>
  </r>
  <r>
    <n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x v="17"/>
    <b v="0"/>
    <x v="19"/>
    <n v="0.14825133372851215"/>
    <n v="39177669.305555552"/>
    <x v="14"/>
    <x v="6"/>
  </r>
  <r>
    <n v="2421"/>
    <x v="2421"/>
    <s v="help me start Merrill's first hot dog cart in this empty lot"/>
    <n v="6000"/>
    <x v="116"/>
    <x v="2"/>
    <x v="0"/>
    <x v="0"/>
    <n v="1424536196"/>
    <n v="1421944196"/>
    <b v="0"/>
    <x v="29"/>
    <b v="0"/>
    <x v="19"/>
    <n v="1.6666666666666666E-4"/>
    <n v="1421944196"/>
    <x v="14"/>
    <x v="6"/>
  </r>
  <r>
    <n v="2422"/>
    <x v="2422"/>
    <s v="Family owned business serving BBQ and seafood to the public"/>
    <n v="500"/>
    <x v="116"/>
    <x v="2"/>
    <x v="0"/>
    <x v="0"/>
    <n v="1426091036"/>
    <n v="1423502636"/>
    <b v="0"/>
    <x v="29"/>
    <b v="0"/>
    <x v="19"/>
    <n v="2E-3"/>
    <n v="1423502636"/>
    <x v="14"/>
    <x v="6"/>
  </r>
  <r>
    <n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x v="29"/>
    <b v="0"/>
    <x v="19"/>
    <n v="1.3333333333333334E-4"/>
    <n v="1417452890"/>
    <x v="14"/>
    <x v="6"/>
  </r>
  <r>
    <n v="2424"/>
    <x v="2424"/>
    <s v="Great and creative food from the heart in the form of a sweet food truck!"/>
    <n v="25000"/>
    <x v="622"/>
    <x v="2"/>
    <x v="0"/>
    <x v="0"/>
    <n v="1414445108"/>
    <n v="1411853108"/>
    <b v="0"/>
    <x v="82"/>
    <b v="0"/>
    <x v="19"/>
    <n v="1.24E-2"/>
    <n v="156872567.55555555"/>
    <x v="14"/>
    <x v="6"/>
  </r>
  <r>
    <n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x v="29"/>
    <b v="0"/>
    <x v="19"/>
    <n v="2.8571428571428574E-4"/>
    <n v="1463090149"/>
    <x v="14"/>
    <x v="6"/>
  </r>
  <r>
    <n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x v="78"/>
    <b v="0"/>
    <x v="19"/>
    <n v="0"/>
    <e v="#DIV/0!"/>
    <x v="14"/>
    <x v="6"/>
  </r>
  <r>
    <n v="2427"/>
    <x v="2427"/>
    <s v="Fast and simple lunches for those on the go.  All (lunch) deals $10 or less."/>
    <n v="50000"/>
    <x v="116"/>
    <x v="2"/>
    <x v="0"/>
    <x v="0"/>
    <n v="1458715133"/>
    <n v="1455262733"/>
    <b v="0"/>
    <x v="29"/>
    <b v="0"/>
    <x v="19"/>
    <n v="2.0000000000000002E-5"/>
    <n v="1455262733"/>
    <x v="14"/>
    <x v="6"/>
  </r>
  <r>
    <n v="2428"/>
    <x v="2428"/>
    <s v="From Moo 2 You! We want to offer premium burgers to a taco flooded environment."/>
    <n v="35000"/>
    <x v="116"/>
    <x v="2"/>
    <x v="0"/>
    <x v="0"/>
    <n v="1426182551"/>
    <n v="1423594151"/>
    <b v="0"/>
    <x v="29"/>
    <b v="0"/>
    <x v="19"/>
    <n v="2.8571428571428571E-5"/>
    <n v="1423594151"/>
    <x v="14"/>
    <x v="6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x v="80"/>
    <b v="0"/>
    <x v="19"/>
    <n v="1.4321428571428572E-2"/>
    <n v="370782991.5"/>
    <x v="14"/>
    <x v="6"/>
  </r>
  <r>
    <n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x v="84"/>
    <b v="0"/>
    <x v="19"/>
    <n v="7.0000000000000001E-3"/>
    <n v="726327252"/>
    <x v="14"/>
    <x v="6"/>
  </r>
  <r>
    <n v="2431"/>
    <x v="2431"/>
    <s v="Go to Colorado and run a food truck with homemade food of all kinds."/>
    <n v="100000"/>
    <x v="369"/>
    <x v="2"/>
    <x v="0"/>
    <x v="0"/>
    <n v="1467080613"/>
    <n v="1461896613"/>
    <b v="0"/>
    <x v="84"/>
    <b v="0"/>
    <x v="19"/>
    <n v="2.0000000000000002E-5"/>
    <n v="730948306.5"/>
    <x v="14"/>
    <x v="6"/>
  </r>
  <r>
    <n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x v="84"/>
    <b v="0"/>
    <x v="19"/>
    <n v="1.4285714285714287E-4"/>
    <n v="711599848.5"/>
    <x v="14"/>
    <x v="6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x v="78"/>
    <b v="0"/>
    <x v="19"/>
    <n v="0"/>
    <e v="#DIV/0!"/>
    <x v="14"/>
    <x v="6"/>
  </r>
  <r>
    <n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x v="84"/>
    <b v="0"/>
    <x v="19"/>
    <n v="1.2999999999999999E-3"/>
    <n v="717603237"/>
    <x v="14"/>
    <x v="6"/>
  </r>
  <r>
    <n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x v="80"/>
    <b v="0"/>
    <x v="19"/>
    <n v="4.8960000000000002E-3"/>
    <n v="360358796.5"/>
    <x v="14"/>
    <x v="6"/>
  </r>
  <r>
    <n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x v="84"/>
    <b v="0"/>
    <x v="19"/>
    <n v="3.8461538461538462E-4"/>
    <n v="724447385"/>
    <x v="14"/>
    <x v="6"/>
  </r>
  <r>
    <n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x v="78"/>
    <b v="0"/>
    <x v="19"/>
    <n v="0"/>
    <e v="#DIV/0!"/>
    <x v="14"/>
    <x v="6"/>
  </r>
  <r>
    <n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x v="29"/>
    <b v="0"/>
    <x v="19"/>
    <n v="3.3333333333333335E-3"/>
    <n v="1444341462"/>
    <x v="14"/>
    <x v="6"/>
  </r>
  <r>
    <n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x v="78"/>
    <b v="0"/>
    <x v="19"/>
    <n v="0"/>
    <e v="#DIV/0!"/>
    <x v="14"/>
    <x v="6"/>
  </r>
  <r>
    <n v="2440"/>
    <x v="2440"/>
    <s v="Starting a entire clean energy food truck and set a new standard for Cambodia"/>
    <n v="5000"/>
    <x v="115"/>
    <x v="2"/>
    <x v="18"/>
    <x v="3"/>
    <n v="1455399313"/>
    <n v="1452807313"/>
    <b v="0"/>
    <x v="84"/>
    <b v="0"/>
    <x v="19"/>
    <n v="2E-3"/>
    <n v="726403656.5"/>
    <x v="14"/>
    <x v="6"/>
  </r>
  <r>
    <n v="2441"/>
    <x v="2441"/>
    <s v="YOU can help Alchemy Pops POP up on a street near you!"/>
    <n v="7500"/>
    <x v="1678"/>
    <x v="0"/>
    <x v="0"/>
    <x v="0"/>
    <n v="1437627540"/>
    <n v="1435806054"/>
    <b v="0"/>
    <x v="280"/>
    <b v="1"/>
    <x v="33"/>
    <n v="1.0788"/>
    <n v="13172532.605504587"/>
    <x v="28"/>
    <x v="6"/>
  </r>
  <r>
    <n v="2442"/>
    <x v="2442"/>
    <s v="The first tea from a new sustainable tea region in India's young, rising Himalayas."/>
    <n v="24000"/>
    <x v="1679"/>
    <x v="0"/>
    <x v="0"/>
    <x v="0"/>
    <n v="1426777228"/>
    <n v="1424188828"/>
    <b v="0"/>
    <x v="459"/>
    <b v="1"/>
    <x v="33"/>
    <n v="1.2594166666666666"/>
    <n v="3828464.5913978494"/>
    <x v="28"/>
    <x v="6"/>
  </r>
  <r>
    <n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x v="409"/>
    <b v="1"/>
    <x v="33"/>
    <n v="2.0251494999999999"/>
    <n v="4519365.9871382639"/>
    <x v="28"/>
    <x v="6"/>
  </r>
  <r>
    <n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x v="42"/>
    <b v="1"/>
    <x v="33"/>
    <n v="1.0860000000000001"/>
    <n v="23960780.18032787"/>
    <x v="28"/>
    <x v="6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x v="248"/>
    <b v="1"/>
    <x v="33"/>
    <n v="1.728"/>
    <n v="12527391.486956522"/>
    <x v="28"/>
    <x v="6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x v="112"/>
    <b v="1"/>
    <x v="33"/>
    <n v="1.6798"/>
    <n v="13311517.756756756"/>
    <x v="28"/>
    <x v="6"/>
  </r>
  <r>
    <n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x v="152"/>
    <b v="1"/>
    <x v="33"/>
    <n v="4.2720000000000002"/>
    <n v="4380369.7121661725"/>
    <x v="28"/>
    <x v="6"/>
  </r>
  <r>
    <n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x v="82"/>
    <b v="1"/>
    <x v="33"/>
    <n v="1.075"/>
    <n v="163567834.77777779"/>
    <x v="28"/>
    <x v="6"/>
  </r>
  <r>
    <n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x v="148"/>
    <b v="1"/>
    <x v="33"/>
    <n v="1.08"/>
    <n v="11789382.625"/>
    <x v="28"/>
    <x v="6"/>
  </r>
  <r>
    <n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x v="332"/>
    <b v="1"/>
    <x v="33"/>
    <n v="1.0153353333333335"/>
    <n v="13835073.098039215"/>
    <x v="28"/>
    <x v="6"/>
  </r>
  <r>
    <n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x v="153"/>
    <b v="1"/>
    <x v="33"/>
    <n v="1.1545000000000001"/>
    <n v="7994744.5698924735"/>
    <x v="28"/>
    <x v="6"/>
  </r>
  <r>
    <n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x v="41"/>
    <b v="1"/>
    <x v="33"/>
    <n v="1.335"/>
    <n v="96594300"/>
    <x v="28"/>
    <x v="6"/>
  </r>
  <r>
    <n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x v="85"/>
    <b v="1"/>
    <x v="33"/>
    <n v="1.5469999999999999"/>
    <n v="22141215.059701491"/>
    <x v="28"/>
    <x v="6"/>
  </r>
  <r>
    <n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x v="208"/>
    <b v="1"/>
    <x v="33"/>
    <n v="1.0084571428571429"/>
    <n v="11432183.138461538"/>
    <x v="28"/>
    <x v="6"/>
  </r>
  <r>
    <n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x v="38"/>
    <b v="1"/>
    <x v="33"/>
    <n v="1.82"/>
    <n v="91172421.875"/>
    <x v="28"/>
    <x v="6"/>
  </r>
  <r>
    <n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x v="85"/>
    <b v="1"/>
    <x v="33"/>
    <n v="1.8086666666666666"/>
    <n v="22171221.47761194"/>
    <x v="28"/>
    <x v="6"/>
  </r>
  <r>
    <n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x v="204"/>
    <b v="1"/>
    <x v="33"/>
    <n v="1.0230434782608695"/>
    <n v="11743852.064516129"/>
    <x v="28"/>
    <x v="6"/>
  </r>
  <r>
    <n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x v="144"/>
    <b v="1"/>
    <x v="33"/>
    <n v="1.1017999999999999"/>
    <n v="18281021.475000001"/>
    <x v="28"/>
    <x v="6"/>
  </r>
  <r>
    <n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x v="460"/>
    <b v="1"/>
    <x v="33"/>
    <n v="1.0225"/>
    <n v="5159071.9326241137"/>
    <x v="28"/>
    <x v="6"/>
  </r>
  <r>
    <n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x v="32"/>
    <b v="1"/>
    <x v="33"/>
    <n v="1.0078823529411765"/>
    <n v="21771767.161764707"/>
    <x v="28"/>
    <x v="6"/>
  </r>
  <r>
    <n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x v="48"/>
    <b v="1"/>
    <x v="14"/>
    <n v="1.038"/>
    <n v="15285780.197674418"/>
    <x v="9"/>
    <x v="6"/>
  </r>
  <r>
    <n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x v="248"/>
    <b v="1"/>
    <x v="14"/>
    <n v="1.1070833333333334"/>
    <n v="11660383.44347826"/>
    <x v="9"/>
    <x v="6"/>
  </r>
  <r>
    <n v="2463"/>
    <x v="2463"/>
    <s v="Emma Ate The Lion's debut full length album"/>
    <n v="2000"/>
    <x v="66"/>
    <x v="0"/>
    <x v="0"/>
    <x v="0"/>
    <n v="1366138800"/>
    <n v="1362710425"/>
    <b v="0"/>
    <x v="11"/>
    <b v="1"/>
    <x v="14"/>
    <n v="1.1625000000000001"/>
    <n v="18169472.333333332"/>
    <x v="9"/>
    <x v="6"/>
  </r>
  <r>
    <n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x v="68"/>
    <b v="1"/>
    <x v="14"/>
    <n v="1.111"/>
    <n v="33514962.720930234"/>
    <x v="9"/>
    <x v="6"/>
  </r>
  <r>
    <n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x v="53"/>
    <b v="1"/>
    <x v="14"/>
    <n v="1.8014285714285714"/>
    <n v="28038094.75"/>
    <x v="9"/>
    <x v="6"/>
  </r>
  <r>
    <n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x v="47"/>
    <b v="1"/>
    <x v="14"/>
    <n v="1"/>
    <n v="26259124.096153848"/>
    <x v="9"/>
    <x v="6"/>
  </r>
  <r>
    <n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x v="68"/>
    <b v="1"/>
    <x v="14"/>
    <n v="1.1850000000000001"/>
    <n v="31057533.279069766"/>
    <x v="9"/>
    <x v="6"/>
  </r>
  <r>
    <n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x v="6"/>
    <b v="1"/>
    <x v="14"/>
    <n v="1.0721700000000001"/>
    <n v="23246298.637931034"/>
    <x v="9"/>
    <x v="6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x v="5"/>
    <b v="1"/>
    <x v="14"/>
    <n v="1.1366666666666667"/>
    <n v="27553198.489361703"/>
    <x v="9"/>
    <x v="6"/>
  </r>
  <r>
    <n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x v="17"/>
    <b v="1"/>
    <x v="14"/>
    <n v="1.0316400000000001"/>
    <n v="37089779.305555552"/>
    <x v="9"/>
    <x v="6"/>
  </r>
  <r>
    <n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x v="57"/>
    <b v="1"/>
    <x v="14"/>
    <n v="1.28"/>
    <n v="77887023.058823526"/>
    <x v="9"/>
    <x v="6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x v="201"/>
    <b v="1"/>
    <x v="14"/>
    <n v="1.3576026666666667"/>
    <n v="12283019.038461538"/>
    <x v="9"/>
    <x v="6"/>
  </r>
  <r>
    <n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x v="5"/>
    <b v="1"/>
    <x v="14"/>
    <n v="1"/>
    <n v="28722941.893617023"/>
    <x v="9"/>
    <x v="6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x v="44"/>
    <b v="1"/>
    <x v="14"/>
    <n v="1.0000360000000001"/>
    <n v="33759688.842105262"/>
    <x v="9"/>
    <x v="6"/>
  </r>
  <r>
    <n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x v="75"/>
    <b v="1"/>
    <x v="14"/>
    <n v="1.0471999999999999"/>
    <n v="15724040.185185185"/>
    <x v="9"/>
    <x v="6"/>
  </r>
  <r>
    <n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x v="165"/>
    <b v="1"/>
    <x v="14"/>
    <n v="1.050225"/>
    <n v="25675454"/>
    <x v="9"/>
    <x v="6"/>
  </r>
  <r>
    <n v="2477"/>
    <x v="823"/>
    <s v="Releasing my first album in August, and I need your help in order to get it done!"/>
    <n v="750"/>
    <x v="1707"/>
    <x v="0"/>
    <x v="0"/>
    <x v="0"/>
    <n v="1344789345"/>
    <n v="1340901345"/>
    <b v="0"/>
    <x v="14"/>
    <b v="1"/>
    <x v="14"/>
    <n v="1.7133333333333334"/>
    <n v="32704910.853658538"/>
    <x v="9"/>
    <x v="6"/>
  </r>
  <r>
    <n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x v="1"/>
    <b v="1"/>
    <x v="14"/>
    <n v="1.2749999999999999"/>
    <n v="17158548.265822783"/>
    <x v="9"/>
    <x v="6"/>
  </r>
  <r>
    <n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x v="38"/>
    <b v="1"/>
    <x v="14"/>
    <n v="1.3344333333333334"/>
    <n v="83909124.625"/>
    <x v="9"/>
    <x v="6"/>
  </r>
  <r>
    <n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x v="22"/>
    <b v="1"/>
    <x v="14"/>
    <n v="1"/>
    <n v="179916510.5"/>
    <x v="9"/>
    <x v="6"/>
  </r>
  <r>
    <n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x v="195"/>
    <b v="1"/>
    <x v="14"/>
    <n v="1.1291099999999998"/>
    <n v="14033766.4"/>
    <x v="9"/>
    <x v="6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x v="20"/>
    <b v="1"/>
    <x v="14"/>
    <n v="1.0009999999999999"/>
    <n v="52333455.32"/>
    <x v="9"/>
    <x v="6"/>
  </r>
  <r>
    <n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x v="10"/>
    <b v="1"/>
    <x v="14"/>
    <n v="1.1372727272727272"/>
    <n v="70037431.736842111"/>
    <x v="9"/>
    <x v="6"/>
  </r>
  <r>
    <n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x v="240"/>
    <b v="1"/>
    <x v="14"/>
    <n v="1.1931742857142855"/>
    <n v="14594800.033333333"/>
    <x v="9"/>
    <x v="6"/>
  </r>
  <r>
    <n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x v="14"/>
    <b v="1"/>
    <x v="14"/>
    <n v="1.0325"/>
    <n v="32083899.487804879"/>
    <x v="9"/>
    <x v="6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x v="209"/>
    <b v="1"/>
    <x v="14"/>
    <n v="2.6566666666666667"/>
    <n v="44417399.200000003"/>
    <x v="9"/>
    <x v="6"/>
  </r>
  <r>
    <n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x v="44"/>
    <b v="1"/>
    <x v="14"/>
    <n v="1.0005066666666667"/>
    <n v="35144526.236842103"/>
    <x v="9"/>
    <x v="6"/>
  </r>
  <r>
    <n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x v="71"/>
    <b v="1"/>
    <x v="14"/>
    <n v="1.0669999999999999"/>
    <n v="20290220.123076923"/>
    <x v="9"/>
    <x v="6"/>
  </r>
  <r>
    <n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x v="11"/>
    <b v="1"/>
    <x v="14"/>
    <n v="1.3367142857142857"/>
    <n v="18207003.186666667"/>
    <x v="9"/>
    <x v="6"/>
  </r>
  <r>
    <n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x v="38"/>
    <b v="1"/>
    <x v="14"/>
    <n v="1.214"/>
    <n v="83452829.75"/>
    <x v="9"/>
    <x v="6"/>
  </r>
  <r>
    <n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x v="73"/>
    <b v="1"/>
    <x v="14"/>
    <n v="1.032"/>
    <n v="129373971.40000001"/>
    <x v="9"/>
    <x v="6"/>
  </r>
  <r>
    <n v="2492"/>
    <x v="2491"/>
    <s v="We're a band from Hawaii trying to produce our first EP and we need help!"/>
    <n v="600"/>
    <x v="661"/>
    <x v="0"/>
    <x v="0"/>
    <x v="0"/>
    <n v="1339840740"/>
    <n v="1335397188"/>
    <b v="0"/>
    <x v="74"/>
    <b v="1"/>
    <x v="14"/>
    <n v="1.25"/>
    <n v="49459155.111111112"/>
    <x v="9"/>
    <x v="6"/>
  </r>
  <r>
    <n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x v="461"/>
    <b v="1"/>
    <x v="14"/>
    <n v="1.2869999999999999"/>
    <n v="5263784.3243243247"/>
    <x v="9"/>
    <x v="6"/>
  </r>
  <r>
    <n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x v="70"/>
    <b v="1"/>
    <x v="14"/>
    <n v="1.0100533333333332"/>
    <n v="34235767.794871792"/>
    <x v="9"/>
    <x v="6"/>
  </r>
  <r>
    <n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x v="288"/>
    <b v="1"/>
    <x v="14"/>
    <n v="1.2753666666666665"/>
    <n v="31819775.595238097"/>
    <x v="9"/>
    <x v="6"/>
  </r>
  <r>
    <n v="2496"/>
    <x v="2495"/>
    <s v="Be a part of making the first Lynn Haven album, &quot;Fair Weather Friends.&quot;"/>
    <n v="6000"/>
    <x v="44"/>
    <x v="0"/>
    <x v="0"/>
    <x v="0"/>
    <n v="1364597692"/>
    <n v="1361577292"/>
    <b v="0"/>
    <x v="73"/>
    <b v="1"/>
    <x v="14"/>
    <n v="1"/>
    <n v="136157729.19999999"/>
    <x v="9"/>
    <x v="6"/>
  </r>
  <r>
    <n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x v="66"/>
    <b v="1"/>
    <x v="14"/>
    <n v="1.127715"/>
    <n v="23392613.178571429"/>
    <x v="9"/>
    <x v="6"/>
  </r>
  <r>
    <n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x v="9"/>
    <b v="1"/>
    <x v="14"/>
    <n v="1.056"/>
    <n v="71059539.349999994"/>
    <x v="9"/>
    <x v="6"/>
  </r>
  <r>
    <n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x v="203"/>
    <b v="1"/>
    <x v="14"/>
    <n v="2.0262500000000001"/>
    <n v="7957769.6294117644"/>
    <x v="9"/>
    <x v="6"/>
  </r>
  <r>
    <n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x v="60"/>
    <b v="1"/>
    <x v="14"/>
    <n v="1.1333333333333333"/>
    <n v="46133943.965517238"/>
    <x v="9"/>
    <x v="6"/>
  </r>
  <r>
    <n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x v="63"/>
    <b v="0"/>
    <x v="34"/>
    <n v="2.5545454545454545E-2"/>
    <n v="205826729.14285713"/>
    <x v="29"/>
    <x v="6"/>
  </r>
  <r>
    <n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x v="81"/>
    <b v="0"/>
    <x v="34"/>
    <n v="7.8181818181818181E-4"/>
    <n v="281488183.60000002"/>
    <x v="29"/>
    <x v="6"/>
  </r>
  <r>
    <n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x v="78"/>
    <b v="0"/>
    <x v="34"/>
    <n v="0"/>
    <e v="#DIV/0!"/>
    <x v="29"/>
    <x v="6"/>
  </r>
  <r>
    <n v="2504"/>
    <x v="2503"/>
    <s v="Halal Restaurant and Internet Cafe 20 percent of profits will go to building masjids."/>
    <n v="35000"/>
    <x v="117"/>
    <x v="2"/>
    <x v="0"/>
    <x v="0"/>
    <n v="1416014534"/>
    <n v="1413418934"/>
    <b v="0"/>
    <x v="78"/>
    <b v="0"/>
    <x v="34"/>
    <n v="0"/>
    <e v="#DIV/0!"/>
    <x v="29"/>
    <x v="6"/>
  </r>
  <r>
    <n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x v="78"/>
    <b v="0"/>
    <x v="34"/>
    <n v="0"/>
    <e v="#DIV/0!"/>
    <x v="29"/>
    <x v="6"/>
  </r>
  <r>
    <n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x v="84"/>
    <b v="0"/>
    <x v="34"/>
    <n v="6.0000000000000001E-3"/>
    <n v="720977634.5"/>
    <x v="29"/>
    <x v="6"/>
  </r>
  <r>
    <n v="2507"/>
    <x v="2506"/>
    <s v="Unique dishes for a unique city!."/>
    <n v="42850"/>
    <x v="117"/>
    <x v="2"/>
    <x v="0"/>
    <x v="0"/>
    <n v="1431308704"/>
    <n v="1428716704"/>
    <b v="0"/>
    <x v="78"/>
    <b v="0"/>
    <x v="34"/>
    <n v="0"/>
    <e v="#DIV/0!"/>
    <x v="29"/>
    <x v="6"/>
  </r>
  <r>
    <n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x v="78"/>
    <b v="0"/>
    <x v="34"/>
    <n v="0"/>
    <e v="#DIV/0!"/>
    <x v="29"/>
    <x v="6"/>
  </r>
  <r>
    <n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x v="33"/>
    <b v="0"/>
    <x v="34"/>
    <n v="1.0526315789473684E-2"/>
    <n v="50882841.035714284"/>
    <x v="29"/>
    <x v="6"/>
  </r>
  <r>
    <n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x v="84"/>
    <b v="0"/>
    <x v="34"/>
    <n v="1.5E-3"/>
    <n v="713231886"/>
    <x v="29"/>
    <x v="6"/>
  </r>
  <r>
    <n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x v="78"/>
    <b v="0"/>
    <x v="34"/>
    <n v="0"/>
    <e v="#DIV/0!"/>
    <x v="29"/>
    <x v="6"/>
  </r>
  <r>
    <n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x v="78"/>
    <b v="0"/>
    <x v="34"/>
    <n v="0"/>
    <e v="#DIV/0!"/>
    <x v="29"/>
    <x v="6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x v="78"/>
    <b v="0"/>
    <x v="34"/>
    <n v="0"/>
    <e v="#DIV/0!"/>
    <x v="29"/>
    <x v="6"/>
  </r>
  <r>
    <n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x v="80"/>
    <b v="0"/>
    <x v="34"/>
    <n v="1.7500000000000002E-2"/>
    <n v="351764419.25"/>
    <x v="29"/>
    <x v="6"/>
  </r>
  <r>
    <n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x v="8"/>
    <b v="0"/>
    <x v="34"/>
    <n v="0.186"/>
    <n v="118503646.08333333"/>
    <x v="29"/>
    <x v="6"/>
  </r>
  <r>
    <n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x v="78"/>
    <b v="0"/>
    <x v="34"/>
    <n v="0"/>
    <e v="#DIV/0!"/>
    <x v="29"/>
    <x v="6"/>
  </r>
  <r>
    <n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x v="51"/>
    <b v="0"/>
    <x v="34"/>
    <n v="9.8166666666666666E-2"/>
    <n v="43157591.81818182"/>
    <x v="29"/>
    <x v="6"/>
  </r>
  <r>
    <n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x v="78"/>
    <b v="0"/>
    <x v="34"/>
    <n v="0"/>
    <e v="#DIV/0!"/>
    <x v="29"/>
    <x v="6"/>
  </r>
  <r>
    <n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x v="80"/>
    <b v="0"/>
    <x v="34"/>
    <n v="4.3333333333333331E-4"/>
    <n v="350787351"/>
    <x v="29"/>
    <x v="6"/>
  </r>
  <r>
    <n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x v="78"/>
    <b v="0"/>
    <x v="34"/>
    <n v="0"/>
    <e v="#DIV/0!"/>
    <x v="29"/>
    <x v="6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x v="462"/>
    <b v="1"/>
    <x v="35"/>
    <n v="1.0948792000000001"/>
    <n v="10931542.583333334"/>
    <x v="30"/>
    <x v="6"/>
  </r>
  <r>
    <n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x v="74"/>
    <b v="1"/>
    <x v="35"/>
    <n v="1"/>
    <n v="54053035.555555552"/>
    <x v="30"/>
    <x v="6"/>
  </r>
  <r>
    <n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x v="55"/>
    <b v="1"/>
    <x v="35"/>
    <n v="1.5644444444444445"/>
    <n v="54372103.538461536"/>
    <x v="30"/>
    <x v="6"/>
  </r>
  <r>
    <n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x v="68"/>
    <b v="1"/>
    <x v="35"/>
    <n v="1.016"/>
    <n v="32938105.976744186"/>
    <x v="30"/>
    <x v="6"/>
  </r>
  <r>
    <n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x v="144"/>
    <b v="1"/>
    <x v="35"/>
    <n v="1.00325"/>
    <n v="16729032.137499999"/>
    <x v="30"/>
    <x v="6"/>
  </r>
  <r>
    <n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x v="51"/>
    <b v="1"/>
    <x v="35"/>
    <n v="1.1294999999999999"/>
    <n v="42896529.515151516"/>
    <x v="30"/>
    <x v="6"/>
  </r>
  <r>
    <n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x v="26"/>
    <b v="1"/>
    <x v="35"/>
    <n v="1.02125"/>
    <n v="19443347.760563381"/>
    <x v="30"/>
    <x v="6"/>
  </r>
  <r>
    <n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x v="75"/>
    <b v="1"/>
    <x v="35"/>
    <n v="1.0724974999999999"/>
    <n v="17758756.827160493"/>
    <x v="30"/>
    <x v="6"/>
  </r>
  <r>
    <n v="2529"/>
    <x v="2528"/>
    <s v="Opera. Short. New."/>
    <n v="6000"/>
    <x v="1736"/>
    <x v="0"/>
    <x v="0"/>
    <x v="0"/>
    <n v="1332636975"/>
    <n v="1328752575"/>
    <b v="0"/>
    <x v="88"/>
    <b v="1"/>
    <x v="35"/>
    <n v="1.0428333333333333"/>
    <n v="17483586.513157893"/>
    <x v="30"/>
    <x v="6"/>
  </r>
  <r>
    <n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x v="53"/>
    <b v="1"/>
    <x v="35"/>
    <n v="1"/>
    <n v="29723156.354166668"/>
    <x v="30"/>
    <x v="6"/>
  </r>
  <r>
    <n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x v="42"/>
    <b v="1"/>
    <x v="35"/>
    <n v="1.004"/>
    <n v="23568333.672131147"/>
    <x v="30"/>
    <x v="6"/>
  </r>
  <r>
    <n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x v="65"/>
    <b v="1"/>
    <x v="35"/>
    <n v="1.26125"/>
    <n v="22375942.766666666"/>
    <x v="30"/>
    <x v="6"/>
  </r>
  <r>
    <n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x v="327"/>
    <b v="1"/>
    <x v="35"/>
    <n v="1.1066666666666667"/>
    <n v="9996830.2279411759"/>
    <x v="30"/>
    <x v="6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x v="25"/>
    <b v="1"/>
    <x v="35"/>
    <n v="1.05"/>
    <n v="89847979.428571433"/>
    <x v="30"/>
    <x v="6"/>
  </r>
  <r>
    <n v="2535"/>
    <x v="2534"/>
    <s v="Mark Hayes: Requiem Recording"/>
    <n v="20000"/>
    <x v="1741"/>
    <x v="0"/>
    <x v="0"/>
    <x v="0"/>
    <n v="1417463945"/>
    <n v="1414781945"/>
    <b v="0"/>
    <x v="76"/>
    <b v="1"/>
    <x v="35"/>
    <n v="1.03775"/>
    <n v="18138230.064102564"/>
    <x v="30"/>
    <x v="6"/>
  </r>
  <r>
    <n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x v="80"/>
    <b v="1"/>
    <x v="35"/>
    <n v="1.1599999999999999"/>
    <n v="343334291.5"/>
    <x v="30"/>
    <x v="6"/>
  </r>
  <r>
    <n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x v="202"/>
    <b v="1"/>
    <x v="35"/>
    <n v="1.1000000000000001"/>
    <n v="118820805"/>
    <x v="30"/>
    <x v="6"/>
  </r>
  <r>
    <n v="2538"/>
    <x v="2537"/>
    <s v="I will record 2 of Tomaso Albinoni's concertos for 2 oboes playing both parts myself."/>
    <n v="18000"/>
    <x v="1743"/>
    <x v="0"/>
    <x v="0"/>
    <x v="0"/>
    <n v="1361681940"/>
    <n v="1359029661"/>
    <b v="0"/>
    <x v="333"/>
    <b v="1"/>
    <x v="35"/>
    <n v="1.130176111111111"/>
    <n v="7346106.2756756758"/>
    <x v="30"/>
    <x v="6"/>
  </r>
  <r>
    <n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x v="211"/>
    <b v="1"/>
    <x v="35"/>
    <n v="1.0024999999999999"/>
    <n v="24029307.661016949"/>
    <x v="30"/>
    <x v="6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x v="74"/>
    <b v="1"/>
    <x v="35"/>
    <n v="1.034"/>
    <n v="48693360.037037037"/>
    <x v="30"/>
    <x v="6"/>
  </r>
  <r>
    <n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x v="287"/>
    <b v="1"/>
    <x v="35"/>
    <n v="1.0702857142857143"/>
    <n v="21825530.444444444"/>
    <x v="30"/>
    <x v="6"/>
  </r>
  <r>
    <n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x v="62"/>
    <b v="1"/>
    <x v="35"/>
    <n v="1.0357142857142858"/>
    <n v="105942527.46153846"/>
    <x v="30"/>
    <x v="6"/>
  </r>
  <r>
    <n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x v="62"/>
    <b v="1"/>
    <x v="35"/>
    <n v="1.5640000000000001"/>
    <n v="99327484.461538464"/>
    <x v="30"/>
    <x v="6"/>
  </r>
  <r>
    <n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x v="7"/>
    <b v="1"/>
    <x v="35"/>
    <n v="1.0082"/>
    <n v="23494009.98245614"/>
    <x v="30"/>
    <x v="6"/>
  </r>
  <r>
    <n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x v="42"/>
    <b v="1"/>
    <x v="35"/>
    <n v="1.9530000000000001"/>
    <n v="23311198.983606558"/>
    <x v="30"/>
    <x v="6"/>
  </r>
  <r>
    <n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x v="71"/>
    <b v="1"/>
    <x v="35"/>
    <n v="1.1171428571428572"/>
    <n v="21209018.138461538"/>
    <x v="30"/>
    <x v="6"/>
  </r>
  <r>
    <n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x v="179"/>
    <b v="1"/>
    <x v="35"/>
    <n v="1.1985454545454546"/>
    <n v="9932629.8731343281"/>
    <x v="30"/>
    <x v="6"/>
  </r>
  <r>
    <n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x v="77"/>
    <b v="1"/>
    <x v="35"/>
    <n v="1.0185"/>
    <n v="39813179.378378376"/>
    <x v="30"/>
    <x v="6"/>
  </r>
  <r>
    <n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x v="77"/>
    <b v="1"/>
    <x v="35"/>
    <n v="1.0280254777070064"/>
    <n v="36945942.432432435"/>
    <x v="30"/>
    <x v="6"/>
  </r>
  <r>
    <n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x v="3"/>
    <b v="1"/>
    <x v="35"/>
    <n v="1.0084615384615385"/>
    <n v="9595949.3733333331"/>
    <x v="30"/>
    <x v="6"/>
  </r>
  <r>
    <n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x v="66"/>
    <b v="1"/>
    <x v="35"/>
    <n v="1.0273469387755103"/>
    <n v="23748046.160714287"/>
    <x v="30"/>
    <x v="6"/>
  </r>
  <r>
    <n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x v="59"/>
    <b v="1"/>
    <x v="35"/>
    <n v="1.0649999999999999"/>
    <n v="82563887.833333328"/>
    <x v="30"/>
    <x v="6"/>
  </r>
  <r>
    <n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x v="65"/>
    <b v="1"/>
    <x v="35"/>
    <n v="1.5553333333333332"/>
    <n v="22383646.783333335"/>
    <x v="30"/>
    <x v="6"/>
  </r>
  <r>
    <n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x v="85"/>
    <b v="1"/>
    <x v="35"/>
    <n v="1.228"/>
    <n v="21349927.805970151"/>
    <x v="30"/>
    <x v="6"/>
  </r>
  <r>
    <n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x v="2"/>
    <b v="1"/>
    <x v="35"/>
    <n v="1.0734999999999999"/>
    <n v="38158325.514285713"/>
    <x v="30"/>
    <x v="6"/>
  </r>
  <r>
    <n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x v="69"/>
    <b v="1"/>
    <x v="35"/>
    <n v="1.0550335570469798"/>
    <n v="39779554.617647059"/>
    <x v="30"/>
    <x v="6"/>
  </r>
  <r>
    <n v="2557"/>
    <x v="2556"/>
    <s v="Raising money for our concert tour of Switzerland and Germany in June/July 2014"/>
    <n v="900"/>
    <x v="1761"/>
    <x v="0"/>
    <x v="1"/>
    <x v="1"/>
    <n v="1400176386"/>
    <n v="1397584386"/>
    <b v="0"/>
    <x v="17"/>
    <b v="1"/>
    <x v="35"/>
    <n v="1.1844444444444444"/>
    <n v="38821788.5"/>
    <x v="30"/>
    <x v="6"/>
  </r>
  <r>
    <n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x v="59"/>
    <b v="1"/>
    <x v="35"/>
    <n v="1.0888"/>
    <n v="79319328.111111104"/>
    <x v="30"/>
    <x v="6"/>
  </r>
  <r>
    <n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x v="20"/>
    <b v="1"/>
    <x v="35"/>
    <n v="1.1125"/>
    <n v="52741579.359999999"/>
    <x v="30"/>
    <x v="6"/>
  </r>
  <r>
    <n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x v="64"/>
    <b v="1"/>
    <x v="35"/>
    <n v="1.0009999999999999"/>
    <n v="67766198.761904761"/>
    <x v="30"/>
    <x v="6"/>
  </r>
  <r>
    <n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x v="78"/>
    <b v="0"/>
    <x v="19"/>
    <n v="0"/>
    <e v="#DIV/0!"/>
    <x v="14"/>
    <x v="6"/>
  </r>
  <r>
    <n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x v="83"/>
    <b v="0"/>
    <x v="19"/>
    <n v="7.4999999999999997E-3"/>
    <n v="490335113"/>
    <x v="14"/>
    <x v="6"/>
  </r>
  <r>
    <n v="2563"/>
    <x v="2562"/>
    <s v="Michigan based bubble tea and specialty ice cream food truck"/>
    <n v="20000"/>
    <x v="117"/>
    <x v="1"/>
    <x v="0"/>
    <x v="0"/>
    <n v="1438226451"/>
    <n v="1433042451"/>
    <b v="0"/>
    <x v="78"/>
    <b v="0"/>
    <x v="19"/>
    <n v="0"/>
    <e v="#DIV/0!"/>
    <x v="14"/>
    <x v="6"/>
  </r>
  <r>
    <n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x v="78"/>
    <b v="0"/>
    <x v="19"/>
    <n v="0"/>
    <e v="#DIV/0!"/>
    <x v="14"/>
    <x v="6"/>
  </r>
  <r>
    <n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x v="29"/>
    <b v="0"/>
    <x v="19"/>
    <n v="0.01"/>
    <n v="1457710589"/>
    <x v="14"/>
    <x v="6"/>
  </r>
  <r>
    <n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x v="78"/>
    <b v="0"/>
    <x v="19"/>
    <n v="0"/>
    <e v="#DIV/0!"/>
    <x v="14"/>
    <x v="6"/>
  </r>
  <r>
    <n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x v="84"/>
    <b v="0"/>
    <x v="19"/>
    <n v="2.6666666666666666E-3"/>
    <n v="713615569"/>
    <x v="14"/>
    <x v="6"/>
  </r>
  <r>
    <n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x v="29"/>
    <b v="0"/>
    <x v="19"/>
    <n v="5.0000000000000001E-3"/>
    <n v="1470153594"/>
    <x v="14"/>
    <x v="6"/>
  </r>
  <r>
    <n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x v="84"/>
    <b v="0"/>
    <x v="19"/>
    <n v="2.2307692307692306E-2"/>
    <n v="719932556"/>
    <x v="14"/>
    <x v="6"/>
  </r>
  <r>
    <n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x v="84"/>
    <b v="0"/>
    <x v="19"/>
    <n v="8.4285714285714294E-3"/>
    <n v="741999017.5"/>
    <x v="14"/>
    <x v="6"/>
  </r>
  <r>
    <n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x v="80"/>
    <b v="0"/>
    <x v="19"/>
    <n v="2.5000000000000001E-3"/>
    <n v="364615380.25"/>
    <x v="14"/>
    <x v="6"/>
  </r>
  <r>
    <n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x v="78"/>
    <b v="0"/>
    <x v="19"/>
    <n v="0"/>
    <e v="#DIV/0!"/>
    <x v="14"/>
    <x v="6"/>
  </r>
  <r>
    <n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x v="78"/>
    <b v="0"/>
    <x v="19"/>
    <n v="0"/>
    <e v="#DIV/0!"/>
    <x v="14"/>
    <x v="6"/>
  </r>
  <r>
    <n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x v="78"/>
    <b v="0"/>
    <x v="19"/>
    <n v="0"/>
    <e v="#DIV/0!"/>
    <x v="14"/>
    <x v="6"/>
  </r>
  <r>
    <n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x v="78"/>
    <b v="0"/>
    <x v="19"/>
    <n v="0"/>
    <e v="#DIV/0!"/>
    <x v="14"/>
    <x v="6"/>
  </r>
  <r>
    <n v="2576"/>
    <x v="2575"/>
    <s v="A New Twist with an American and Philippine fast food Mobile Trailer."/>
    <n v="10000"/>
    <x v="117"/>
    <x v="1"/>
    <x v="0"/>
    <x v="0"/>
    <n v="1428707647"/>
    <n v="1424823247"/>
    <b v="0"/>
    <x v="78"/>
    <b v="0"/>
    <x v="19"/>
    <n v="0"/>
    <e v="#DIV/0!"/>
    <x v="14"/>
    <x v="6"/>
  </r>
  <r>
    <n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x v="78"/>
    <b v="0"/>
    <x v="19"/>
    <n v="0"/>
    <e v="#DIV/0!"/>
    <x v="14"/>
    <x v="6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x v="78"/>
    <b v="0"/>
    <x v="19"/>
    <n v="0"/>
    <e v="#DIV/0!"/>
    <x v="14"/>
    <x v="6"/>
  </r>
  <r>
    <n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x v="8"/>
    <b v="0"/>
    <x v="19"/>
    <n v="1.3849999999999999E-3"/>
    <n v="117135575.25"/>
    <x v="14"/>
    <x v="6"/>
  </r>
  <r>
    <n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x v="84"/>
    <b v="0"/>
    <x v="19"/>
    <n v="6.0000000000000001E-3"/>
    <n v="714585301.5"/>
    <x v="14"/>
    <x v="6"/>
  </r>
  <r>
    <n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x v="202"/>
    <b v="0"/>
    <x v="19"/>
    <n v="0.106"/>
    <n v="131372208.90909091"/>
    <x v="14"/>
    <x v="6"/>
  </r>
  <r>
    <n v="2582"/>
    <x v="2581"/>
    <s v="The place where chicken meets liquor for the first time!"/>
    <n v="90000"/>
    <x v="116"/>
    <x v="2"/>
    <x v="0"/>
    <x v="0"/>
    <n v="1477784634"/>
    <n v="1475192634"/>
    <b v="0"/>
    <x v="29"/>
    <b v="0"/>
    <x v="19"/>
    <n v="1.1111111111111112E-5"/>
    <n v="1475192634"/>
    <x v="14"/>
    <x v="6"/>
  </r>
  <r>
    <n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x v="81"/>
    <b v="0"/>
    <x v="19"/>
    <n v="5.0000000000000001E-3"/>
    <n v="284269296"/>
    <x v="14"/>
    <x v="6"/>
  </r>
  <r>
    <n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x v="78"/>
    <b v="0"/>
    <x v="19"/>
    <n v="0"/>
    <e v="#DIV/0!"/>
    <x v="14"/>
    <x v="6"/>
  </r>
  <r>
    <n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x v="29"/>
    <b v="0"/>
    <x v="19"/>
    <n v="1.6666666666666668E-3"/>
    <n v="1402009632"/>
    <x v="14"/>
    <x v="6"/>
  </r>
  <r>
    <n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x v="29"/>
    <b v="0"/>
    <x v="19"/>
    <n v="1.6666666666666668E-3"/>
    <n v="1448438136"/>
    <x v="14"/>
    <x v="6"/>
  </r>
  <r>
    <n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x v="79"/>
    <b v="0"/>
    <x v="19"/>
    <n v="2.4340000000000001E-2"/>
    <n v="241483325.5"/>
    <x v="14"/>
    <x v="6"/>
  </r>
  <r>
    <n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x v="22"/>
    <b v="0"/>
    <x v="19"/>
    <n v="3.8833333333333331E-2"/>
    <n v="177915703.25"/>
    <x v="14"/>
    <x v="6"/>
  </r>
  <r>
    <n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x v="29"/>
    <b v="0"/>
    <x v="19"/>
    <n v="1E-4"/>
    <n v="1456145527"/>
    <x v="14"/>
    <x v="6"/>
  </r>
  <r>
    <n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x v="78"/>
    <b v="0"/>
    <x v="19"/>
    <n v="0"/>
    <e v="#DIV/0!"/>
    <x v="14"/>
    <x v="6"/>
  </r>
  <r>
    <n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x v="84"/>
    <b v="0"/>
    <x v="19"/>
    <n v="1.7333333333333333E-2"/>
    <n v="726360762"/>
    <x v="14"/>
    <x v="6"/>
  </r>
  <r>
    <n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x v="29"/>
    <b v="0"/>
    <x v="19"/>
    <n v="1.6666666666666668E-3"/>
    <n v="1409944421"/>
    <x v="14"/>
    <x v="6"/>
  </r>
  <r>
    <n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x v="78"/>
    <b v="0"/>
    <x v="19"/>
    <n v="0"/>
    <e v="#DIV/0!"/>
    <x v="14"/>
    <x v="6"/>
  </r>
  <r>
    <n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x v="29"/>
    <b v="0"/>
    <x v="19"/>
    <n v="1.2500000000000001E-5"/>
    <n v="1404861228"/>
    <x v="14"/>
    <x v="6"/>
  </r>
  <r>
    <n v="2595"/>
    <x v="2594"/>
    <s v="Looking to put the best baked goods in Bowling Green on wheels"/>
    <n v="15000"/>
    <x v="1767"/>
    <x v="2"/>
    <x v="0"/>
    <x v="0"/>
    <n v="1487915500"/>
    <n v="1485323500"/>
    <b v="0"/>
    <x v="10"/>
    <b v="0"/>
    <x v="19"/>
    <n v="0.12166666666666667"/>
    <n v="78174921.052631572"/>
    <x v="14"/>
    <x v="6"/>
  </r>
  <r>
    <n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x v="74"/>
    <b v="0"/>
    <x v="19"/>
    <n v="0.23588571428571428"/>
    <n v="52030926.259259261"/>
    <x v="14"/>
    <x v="6"/>
  </r>
  <r>
    <n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x v="63"/>
    <b v="0"/>
    <x v="19"/>
    <n v="5.6666666666666664E-2"/>
    <n v="209104559.57142857"/>
    <x v="14"/>
    <x v="6"/>
  </r>
  <r>
    <n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x v="25"/>
    <b v="0"/>
    <x v="19"/>
    <n v="0.39"/>
    <n v="102889071.5"/>
    <x v="14"/>
    <x v="6"/>
  </r>
  <r>
    <n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x v="81"/>
    <b v="0"/>
    <x v="19"/>
    <n v="9.9546510341776348E-3"/>
    <n v="280640229.39999998"/>
    <x v="14"/>
    <x v="6"/>
  </r>
  <r>
    <n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x v="209"/>
    <b v="0"/>
    <x v="19"/>
    <n v="6.9320000000000007E-2"/>
    <n v="48458593.333333336"/>
    <x v="14"/>
    <x v="6"/>
  </r>
  <r>
    <n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x v="299"/>
    <b v="1"/>
    <x v="36"/>
    <n v="6.6139999999999999"/>
    <n v="8915737.4105960261"/>
    <x v="31"/>
    <x v="6"/>
  </r>
  <r>
    <n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x v="463"/>
    <b v="1"/>
    <x v="36"/>
    <n v="3.2609166666666667"/>
    <n v="2888259.6482617585"/>
    <x v="31"/>
    <x v="6"/>
  </r>
  <r>
    <n v="2603"/>
    <x v="2602"/>
    <s v="I will be building a mock space station and simulate living on Mars for two weeks."/>
    <n v="1750"/>
    <x v="702"/>
    <x v="0"/>
    <x v="0"/>
    <x v="0"/>
    <n v="1387835654"/>
    <n v="1386626054"/>
    <b v="1"/>
    <x v="133"/>
    <b v="1"/>
    <x v="36"/>
    <n v="1.0148571428571429"/>
    <n v="27732521.079999998"/>
    <x v="31"/>
    <x v="6"/>
  </r>
  <r>
    <n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x v="306"/>
    <b v="1"/>
    <x v="36"/>
    <n v="1.0421799999999999"/>
    <n v="4152866.1152647976"/>
    <x v="31"/>
    <x v="6"/>
  </r>
  <r>
    <n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x v="464"/>
    <b v="1"/>
    <x v="36"/>
    <n v="1.0742157000000001"/>
    <n v="830633.59250851301"/>
    <x v="31"/>
    <x v="6"/>
  </r>
  <r>
    <n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x v="465"/>
    <b v="1"/>
    <x v="36"/>
    <n v="1.1005454545454545"/>
    <n v="3626042.5506493505"/>
    <x v="31"/>
    <x v="6"/>
  </r>
  <r>
    <n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x v="367"/>
    <b v="1"/>
    <x v="36"/>
    <n v="4.077"/>
    <n v="3607064.2512562815"/>
    <x v="31"/>
    <x v="6"/>
  </r>
  <r>
    <n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x v="466"/>
    <b v="1"/>
    <x v="36"/>
    <n v="2.2392500000000002"/>
    <n v="4888080.4868421052"/>
    <x v="31"/>
    <x v="6"/>
  </r>
  <r>
    <n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x v="467"/>
    <b v="1"/>
    <x v="36"/>
    <n v="3.038011142857143"/>
    <n v="1981862.3535502958"/>
    <x v="31"/>
    <x v="6"/>
  </r>
  <r>
    <n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x v="468"/>
    <b v="1"/>
    <x v="36"/>
    <n v="1.4132510432681749"/>
    <n v="2544963.821490468"/>
    <x v="31"/>
    <x v="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x v="469"/>
    <b v="1"/>
    <x v="36"/>
    <n v="27.906363636363636"/>
    <n v="404174.99699699698"/>
    <x v="31"/>
    <x v="6"/>
  </r>
  <r>
    <n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x v="324"/>
    <b v="1"/>
    <x v="36"/>
    <n v="1.7176130000000001"/>
    <n v="4823454.3197278911"/>
    <x v="31"/>
    <x v="6"/>
  </r>
  <r>
    <n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x v="33"/>
    <b v="1"/>
    <x v="36"/>
    <n v="1.0101333333333333"/>
    <n v="48059439.071428575"/>
    <x v="31"/>
    <x v="6"/>
  </r>
  <r>
    <n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x v="61"/>
    <b v="1"/>
    <x v="36"/>
    <n v="1.02"/>
    <n v="13963716.119999999"/>
    <x v="31"/>
    <x v="6"/>
  </r>
  <r>
    <n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x v="250"/>
    <b v="1"/>
    <x v="36"/>
    <n v="1.6976511744127936"/>
    <n v="20261396.722222224"/>
    <x v="31"/>
    <x v="6"/>
  </r>
  <r>
    <n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x v="146"/>
    <b v="1"/>
    <x v="36"/>
    <n v="1.14534"/>
    <n v="6041826.5924369749"/>
    <x v="31"/>
    <x v="6"/>
  </r>
  <r>
    <n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x v="180"/>
    <b v="1"/>
    <x v="36"/>
    <n v="8.7759999999999998"/>
    <n v="8875765.7295597475"/>
    <x v="31"/>
    <x v="6"/>
  </r>
  <r>
    <n v="2618"/>
    <x v="2617"/>
    <s v="LTD ED COLLECTIBLE SPACE ART FEAT. ASTRONAUTS"/>
    <n v="15000"/>
    <x v="1786"/>
    <x v="0"/>
    <x v="0"/>
    <x v="0"/>
    <n v="1449000061"/>
    <n v="1443812461"/>
    <b v="1"/>
    <x v="99"/>
    <b v="1"/>
    <x v="36"/>
    <n v="1.0538666666666667"/>
    <n v="18750811.181818184"/>
    <x v="31"/>
    <x v="6"/>
  </r>
  <r>
    <n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x v="28"/>
    <b v="1"/>
    <x v="36"/>
    <n v="1.8839999999999999"/>
    <n v="27232113.283018868"/>
    <x v="31"/>
    <x v="6"/>
  </r>
  <r>
    <n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x v="470"/>
    <b v="1"/>
    <x v="36"/>
    <n v="1.436523076923077"/>
    <n v="1152149.6738609113"/>
    <x v="31"/>
    <x v="6"/>
  </r>
  <r>
    <n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x v="471"/>
    <b v="1"/>
    <x v="36"/>
    <n v="1.4588000000000001"/>
    <n v="3074492.4473118279"/>
    <x v="31"/>
    <x v="6"/>
  </r>
  <r>
    <n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x v="142"/>
    <b v="1"/>
    <x v="36"/>
    <n v="1.3118399999999999"/>
    <n v="19989624.540540539"/>
    <x v="31"/>
    <x v="6"/>
  </r>
  <r>
    <n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x v="95"/>
    <b v="1"/>
    <x v="36"/>
    <n v="1.1399999999999999"/>
    <n v="23862086.548387095"/>
    <x v="31"/>
    <x v="6"/>
  </r>
  <r>
    <n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x v="472"/>
    <b v="1"/>
    <x v="36"/>
    <n v="13.794206249999998"/>
    <n v="388038.18396770471"/>
    <x v="31"/>
    <x v="6"/>
  </r>
  <r>
    <n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x v="47"/>
    <b v="1"/>
    <x v="36"/>
    <n v="9.56"/>
    <n v="28395377.076923076"/>
    <x v="31"/>
    <x v="6"/>
  </r>
  <r>
    <n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x v="133"/>
    <b v="1"/>
    <x v="36"/>
    <n v="1.1200000000000001"/>
    <n v="28615037.379999999"/>
    <x v="31"/>
    <x v="6"/>
  </r>
  <r>
    <n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x v="43"/>
    <b v="1"/>
    <x v="36"/>
    <n v="6.4666666666666668"/>
    <n v="32132792.466666665"/>
    <x v="31"/>
    <x v="6"/>
  </r>
  <r>
    <n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x v="64"/>
    <b v="1"/>
    <x v="36"/>
    <n v="1.1036948748510131"/>
    <n v="67412431.761904761"/>
    <x v="31"/>
    <x v="6"/>
  </r>
  <r>
    <n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x v="61"/>
    <b v="1"/>
    <x v="36"/>
    <n v="1.2774000000000001"/>
    <n v="14290161.220000001"/>
    <x v="31"/>
    <x v="6"/>
  </r>
  <r>
    <n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x v="75"/>
    <b v="1"/>
    <x v="36"/>
    <n v="1.579"/>
    <n v="18085445.827160493"/>
    <x v="31"/>
    <x v="6"/>
  </r>
  <r>
    <n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x v="172"/>
    <b v="1"/>
    <x v="36"/>
    <n v="1.1466525000000001"/>
    <n v="5029679.115384615"/>
    <x v="31"/>
    <x v="6"/>
  </r>
  <r>
    <n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x v="288"/>
    <b v="1"/>
    <x v="36"/>
    <n v="1.3700934579439252"/>
    <n v="34817269.976190478"/>
    <x v="31"/>
    <x v="6"/>
  </r>
  <r>
    <n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x v="473"/>
    <b v="1"/>
    <x v="36"/>
    <n v="3.5461999999999998"/>
    <n v="6989639.8592964821"/>
    <x v="31"/>
    <x v="6"/>
  </r>
  <r>
    <n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x v="20"/>
    <b v="1"/>
    <x v="36"/>
    <n v="1.0602150537634409"/>
    <n v="58902876.840000004"/>
    <x v="31"/>
    <x v="6"/>
  </r>
  <r>
    <n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x v="87"/>
    <b v="1"/>
    <x v="36"/>
    <n v="1"/>
    <n v="16939492.392857142"/>
    <x v="31"/>
    <x v="6"/>
  </r>
  <r>
    <n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x v="133"/>
    <b v="1"/>
    <x v="36"/>
    <n v="1.873"/>
    <n v="29492838.280000001"/>
    <x v="31"/>
    <x v="6"/>
  </r>
  <r>
    <n v="2637"/>
    <x v="2636"/>
    <s v="Help us collect the data to solve the mystery of the century: Is light slowing down?"/>
    <n v="500"/>
    <x v="1805"/>
    <x v="0"/>
    <x v="0"/>
    <x v="0"/>
    <n v="1476277875"/>
    <n v="1474895475"/>
    <b v="0"/>
    <x v="55"/>
    <b v="1"/>
    <x v="36"/>
    <n v="1.6619999999999999"/>
    <n v="56726749.038461536"/>
    <x v="31"/>
    <x v="6"/>
  </r>
  <r>
    <n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x v="25"/>
    <b v="1"/>
    <x v="36"/>
    <n v="1.0172910662824208"/>
    <n v="101340492.5"/>
    <x v="31"/>
    <x v="6"/>
  </r>
  <r>
    <n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x v="72"/>
    <b v="1"/>
    <x v="36"/>
    <n v="1.64"/>
    <n v="29016056.081632651"/>
    <x v="31"/>
    <x v="6"/>
  </r>
  <r>
    <n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x v="50"/>
    <b v="1"/>
    <x v="36"/>
    <n v="1.0566666666666666"/>
    <n v="20703644.550724637"/>
    <x v="31"/>
    <x v="6"/>
  </r>
  <r>
    <n v="2641"/>
    <x v="2640"/>
    <s v="Building a Flying saucer that has Artificial Intelligent made from sea shell."/>
    <n v="1500"/>
    <x v="493"/>
    <x v="2"/>
    <x v="0"/>
    <x v="0"/>
    <n v="1410811740"/>
    <n v="1409341863"/>
    <b v="0"/>
    <x v="29"/>
    <b v="0"/>
    <x v="36"/>
    <n v="0.01"/>
    <n v="1409341863"/>
    <x v="31"/>
    <x v="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x v="78"/>
    <b v="0"/>
    <x v="36"/>
    <n v="0"/>
    <e v="#DIV/0!"/>
    <x v="31"/>
    <x v="6"/>
  </r>
  <r>
    <n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x v="474"/>
    <b v="0"/>
    <x v="36"/>
    <n v="0.33559730999999998"/>
    <n v="985488.55096602265"/>
    <x v="31"/>
    <x v="6"/>
  </r>
  <r>
    <n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x v="47"/>
    <b v="0"/>
    <x v="36"/>
    <n v="2.053E-2"/>
    <n v="28588085.28846154"/>
    <x v="31"/>
    <x v="6"/>
  </r>
  <r>
    <n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x v="23"/>
    <b v="0"/>
    <x v="36"/>
    <n v="0.105"/>
    <n v="61429808.826086953"/>
    <x v="31"/>
    <x v="6"/>
  </r>
  <r>
    <n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x v="475"/>
    <b v="0"/>
    <x v="36"/>
    <n v="8.4172839999999999E-2"/>
    <n v="2690078.2598130843"/>
    <x v="31"/>
    <x v="6"/>
  </r>
  <r>
    <n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x v="83"/>
    <b v="0"/>
    <x v="36"/>
    <n v="1.44E-2"/>
    <n v="478980339.66666669"/>
    <x v="31"/>
    <x v="6"/>
  </r>
  <r>
    <n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x v="79"/>
    <b v="0"/>
    <x v="36"/>
    <n v="8.8333333333333337E-3"/>
    <n v="242491893.33333334"/>
    <x v="31"/>
    <x v="6"/>
  </r>
  <r>
    <n v="2649"/>
    <x v="2648"/>
    <s v="They have launched a Kickstarter."/>
    <n v="125000"/>
    <x v="1811"/>
    <x v="1"/>
    <x v="0"/>
    <x v="0"/>
    <n v="1454370941"/>
    <n v="1449186941"/>
    <b v="0"/>
    <x v="83"/>
    <b v="0"/>
    <x v="36"/>
    <n v="9.9200000000000004E-4"/>
    <n v="483062313.66666669"/>
    <x v="31"/>
    <x v="6"/>
  </r>
  <r>
    <n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x v="81"/>
    <b v="0"/>
    <x v="36"/>
    <n v="5.966666666666667E-3"/>
    <n v="295948068.60000002"/>
    <x v="31"/>
    <x v="6"/>
  </r>
  <r>
    <n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x v="57"/>
    <b v="0"/>
    <x v="36"/>
    <n v="1.8689285714285714E-2"/>
    <n v="85174165.235294119"/>
    <x v="31"/>
    <x v="6"/>
  </r>
  <r>
    <n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x v="202"/>
    <b v="0"/>
    <x v="36"/>
    <n v="8.8500000000000002E-3"/>
    <n v="128690120.45454545"/>
    <x v="31"/>
    <x v="6"/>
  </r>
  <r>
    <n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x v="16"/>
    <b v="0"/>
    <x v="36"/>
    <n v="0.1152156862745098"/>
    <n v="19998701.814285714"/>
    <x v="31"/>
    <x v="6"/>
  </r>
  <r>
    <n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x v="79"/>
    <b v="0"/>
    <x v="36"/>
    <n v="5.1000000000000004E-4"/>
    <n v="237407054.33333334"/>
    <x v="31"/>
    <x v="6"/>
  </r>
  <r>
    <n v="2655"/>
    <x v="2654"/>
    <s v="Thank you for your support!"/>
    <n v="15000"/>
    <x v="1815"/>
    <x v="1"/>
    <x v="0"/>
    <x v="0"/>
    <n v="1455048000"/>
    <n v="1452631647"/>
    <b v="0"/>
    <x v="68"/>
    <b v="0"/>
    <x v="36"/>
    <n v="0.21033333333333334"/>
    <n v="33782131.325581394"/>
    <x v="31"/>
    <x v="6"/>
  </r>
  <r>
    <n v="2656"/>
    <x v="2655"/>
    <s v="MoonWatcher will be bringing the Moon closer to all of us."/>
    <n v="150000"/>
    <x v="1816"/>
    <x v="1"/>
    <x v="0"/>
    <x v="0"/>
    <n v="1489345200"/>
    <n v="1485966688"/>
    <b v="0"/>
    <x v="215"/>
    <b v="0"/>
    <x v="36"/>
    <n v="0.11436666666666667"/>
    <n v="9776096.6315789465"/>
    <x v="31"/>
    <x v="6"/>
  </r>
  <r>
    <n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x v="211"/>
    <b v="0"/>
    <x v="36"/>
    <n v="0.18737933333333334"/>
    <n v="24869916.152542371"/>
    <x v="31"/>
    <x v="6"/>
  </r>
  <r>
    <n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x v="80"/>
    <b v="0"/>
    <x v="36"/>
    <n v="9.2857142857142856E-4"/>
    <n v="366830298.5"/>
    <x v="31"/>
    <x v="6"/>
  </r>
  <r>
    <n v="2659"/>
    <x v="2658"/>
    <s v="test"/>
    <n v="49000"/>
    <x v="1819"/>
    <x v="1"/>
    <x v="0"/>
    <x v="0"/>
    <n v="1429321210"/>
    <n v="1426729210"/>
    <b v="0"/>
    <x v="73"/>
    <b v="0"/>
    <x v="36"/>
    <n v="2.720408163265306E-2"/>
    <n v="142672921"/>
    <x v="31"/>
    <x v="6"/>
  </r>
  <r>
    <n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x v="81"/>
    <b v="0"/>
    <x v="36"/>
    <n v="9.5E-4"/>
    <n v="288640163.60000002"/>
    <x v="31"/>
    <x v="6"/>
  </r>
  <r>
    <n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x v="65"/>
    <b v="1"/>
    <x v="37"/>
    <n v="1.0289999999999999"/>
    <n v="23002500.166666668"/>
    <x v="32"/>
    <x v="6"/>
  </r>
  <r>
    <n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x v="144"/>
    <b v="1"/>
    <x v="37"/>
    <n v="1.0680000000000001"/>
    <n v="17969846.412500001"/>
    <x v="32"/>
    <x v="6"/>
  </r>
  <r>
    <n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x v="66"/>
    <b v="1"/>
    <x v="37"/>
    <n v="1.0459624999999999"/>
    <n v="25694160.839285713"/>
    <x v="32"/>
    <x v="6"/>
  </r>
  <r>
    <n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x v="201"/>
    <b v="1"/>
    <x v="37"/>
    <n v="1.0342857142857143"/>
    <n v="13910421.125"/>
    <x v="32"/>
    <x v="6"/>
  </r>
  <r>
    <n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x v="67"/>
    <b v="1"/>
    <x v="37"/>
    <n v="1.2314285714285715"/>
    <n v="31019282.043478262"/>
    <x v="32"/>
    <x v="6"/>
  </r>
  <r>
    <n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x v="190"/>
    <b v="1"/>
    <x v="37"/>
    <n v="1.592951"/>
    <n v="6990332.2281553401"/>
    <x v="32"/>
    <x v="6"/>
  </r>
  <r>
    <n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x v="59"/>
    <b v="1"/>
    <x v="37"/>
    <n v="1.1066666666666667"/>
    <n v="80697245.333333328"/>
    <x v="32"/>
    <x v="6"/>
  </r>
  <r>
    <n v="2668"/>
    <x v="2667"/>
    <s v="Creativity on the go! |_x000a_CrÃ©ativitÃ© en mouvement !"/>
    <n v="1000"/>
    <x v="1240"/>
    <x v="0"/>
    <x v="5"/>
    <x v="5"/>
    <n v="1447079520"/>
    <n v="1443449265"/>
    <b v="0"/>
    <x v="33"/>
    <b v="1"/>
    <x v="37"/>
    <n v="1.7070000000000001"/>
    <n v="51551759.464285716"/>
    <x v="32"/>
    <x v="6"/>
  </r>
  <r>
    <n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x v="202"/>
    <b v="1"/>
    <x v="37"/>
    <n v="1.25125"/>
    <n v="131563917.81818181"/>
    <x v="32"/>
    <x v="6"/>
  </r>
  <r>
    <n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x v="65"/>
    <b v="0"/>
    <x v="37"/>
    <n v="6.4158609339642042E-2"/>
    <n v="23402909.666666668"/>
    <x v="32"/>
    <x v="6"/>
  </r>
  <r>
    <n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x v="87"/>
    <b v="0"/>
    <x v="37"/>
    <n v="0.11344"/>
    <n v="16862141.857142858"/>
    <x v="32"/>
    <x v="6"/>
  </r>
  <r>
    <n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x v="5"/>
    <b v="0"/>
    <x v="37"/>
    <n v="0.33189999999999997"/>
    <n v="30839072.127659574"/>
    <x v="32"/>
    <x v="6"/>
  </r>
  <r>
    <n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x v="36"/>
    <b v="0"/>
    <x v="37"/>
    <n v="0.27579999999999999"/>
    <n v="21395181.803030305"/>
    <x v="32"/>
    <x v="6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x v="199"/>
    <b v="0"/>
    <x v="37"/>
    <n v="0.62839999999999996"/>
    <n v="8569582.8654970769"/>
    <x v="32"/>
    <x v="6"/>
  </r>
  <r>
    <n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x v="60"/>
    <b v="0"/>
    <x v="37"/>
    <n v="7.5880000000000003E-2"/>
    <n v="48726196.172413796"/>
    <x v="32"/>
    <x v="6"/>
  </r>
  <r>
    <n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x v="82"/>
    <b v="0"/>
    <x v="37"/>
    <n v="0.50380952380952382"/>
    <n v="162370797.1111111"/>
    <x v="32"/>
    <x v="6"/>
  </r>
  <r>
    <n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x v="74"/>
    <b v="0"/>
    <x v="37"/>
    <n v="0.17512820512820512"/>
    <n v="51916894.185185187"/>
    <x v="32"/>
    <x v="6"/>
  </r>
  <r>
    <n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x v="84"/>
    <b v="0"/>
    <x v="37"/>
    <n v="1.3750000000000001E-4"/>
    <n v="720264882.5"/>
    <x v="32"/>
    <x v="6"/>
  </r>
  <r>
    <n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x v="83"/>
    <b v="0"/>
    <x v="37"/>
    <n v="3.3E-3"/>
    <n v="474163231.33333331"/>
    <x v="32"/>
    <x v="6"/>
  </r>
  <r>
    <n v="2680"/>
    <x v="2679"/>
    <s v="iHeartPillow, Connecting loved ones"/>
    <n v="32000"/>
    <x v="1836"/>
    <x v="2"/>
    <x v="3"/>
    <x v="3"/>
    <n v="1459915491"/>
    <n v="1457327091"/>
    <b v="0"/>
    <x v="80"/>
    <b v="0"/>
    <x v="37"/>
    <n v="8.6250000000000007E-3"/>
    <n v="364331772.75"/>
    <x v="32"/>
    <x v="6"/>
  </r>
  <r>
    <n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x v="84"/>
    <b v="0"/>
    <x v="19"/>
    <n v="6.875E-3"/>
    <n v="701433875"/>
    <x v="14"/>
    <x v="6"/>
  </r>
  <r>
    <n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x v="9"/>
    <b v="0"/>
    <x v="19"/>
    <n v="0.28299999999999997"/>
    <n v="70691927"/>
    <x v="14"/>
    <x v="6"/>
  </r>
  <r>
    <n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x v="83"/>
    <b v="0"/>
    <x v="19"/>
    <n v="2.3999999999999998E-3"/>
    <n v="474213746.66666669"/>
    <x v="14"/>
    <x v="6"/>
  </r>
  <r>
    <n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x v="80"/>
    <b v="0"/>
    <x v="19"/>
    <n v="1.1428571428571429E-2"/>
    <n v="351041356.25"/>
    <x v="14"/>
    <x v="6"/>
  </r>
  <r>
    <n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x v="29"/>
    <b v="0"/>
    <x v="19"/>
    <n v="2.0000000000000001E-4"/>
    <n v="1424968930"/>
    <x v="14"/>
    <x v="6"/>
  </r>
  <r>
    <n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x v="78"/>
    <b v="0"/>
    <x v="19"/>
    <n v="0"/>
    <e v="#DIV/0!"/>
    <x v="14"/>
    <x v="6"/>
  </r>
  <r>
    <n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x v="78"/>
    <b v="0"/>
    <x v="19"/>
    <n v="0"/>
    <e v="#DIV/0!"/>
    <x v="14"/>
    <x v="6"/>
  </r>
  <r>
    <n v="2688"/>
    <x v="2687"/>
    <s v="The amazing gourmet Mac N Cheez Food Truck Campaigne!"/>
    <n v="50000"/>
    <x v="1838"/>
    <x v="2"/>
    <x v="0"/>
    <x v="0"/>
    <n v="1424746800"/>
    <n v="1422067870"/>
    <b v="0"/>
    <x v="25"/>
    <b v="0"/>
    <x v="19"/>
    <n v="1.48E-3"/>
    <n v="101576276.42857143"/>
    <x v="14"/>
    <x v="6"/>
  </r>
  <r>
    <n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x v="29"/>
    <b v="0"/>
    <x v="19"/>
    <n v="2.8571428571428571E-5"/>
    <n v="1467327890"/>
    <x v="14"/>
    <x v="6"/>
  </r>
  <r>
    <n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x v="115"/>
    <b v="0"/>
    <x v="19"/>
    <n v="0.107325"/>
    <n v="12113649.796610169"/>
    <x v="14"/>
    <x v="6"/>
  </r>
  <r>
    <n v="2691"/>
    <x v="2690"/>
    <s v="A Great New local Food Truck serving up ethnic fusion inspired eats in Ottawa."/>
    <n v="65000"/>
    <x v="428"/>
    <x v="2"/>
    <x v="5"/>
    <x v="5"/>
    <n v="1431278557"/>
    <n v="1427390557"/>
    <b v="0"/>
    <x v="84"/>
    <b v="0"/>
    <x v="19"/>
    <n v="5.3846153846153844E-4"/>
    <n v="713695278.5"/>
    <x v="14"/>
    <x v="6"/>
  </r>
  <r>
    <n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x v="29"/>
    <b v="0"/>
    <x v="19"/>
    <n v="7.1428571428571426E-3"/>
    <n v="1424678460"/>
    <x v="14"/>
    <x v="6"/>
  </r>
  <r>
    <n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x v="83"/>
    <b v="0"/>
    <x v="19"/>
    <n v="8.0000000000000002E-3"/>
    <n v="468435988.66666669"/>
    <x v="14"/>
    <x v="6"/>
  </r>
  <r>
    <n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x v="29"/>
    <b v="0"/>
    <x v="19"/>
    <n v="3.3333333333333335E-5"/>
    <n v="1409109739"/>
    <x v="14"/>
    <x v="6"/>
  </r>
  <r>
    <n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x v="83"/>
    <b v="0"/>
    <x v="19"/>
    <n v="4.7333333333333333E-3"/>
    <n v="474600439.33333331"/>
    <x v="14"/>
    <x v="6"/>
  </r>
  <r>
    <n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x v="44"/>
    <b v="0"/>
    <x v="19"/>
    <n v="5.6500000000000002E-2"/>
    <n v="37278972.631578945"/>
    <x v="14"/>
    <x v="6"/>
  </r>
  <r>
    <n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x v="47"/>
    <b v="0"/>
    <x v="19"/>
    <n v="0.26352173913043481"/>
    <n v="27613008.134615384"/>
    <x v="14"/>
    <x v="6"/>
  </r>
  <r>
    <n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x v="84"/>
    <b v="0"/>
    <x v="19"/>
    <n v="3.2512500000000002E-3"/>
    <n v="700656404"/>
    <x v="14"/>
    <x v="6"/>
  </r>
  <r>
    <n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x v="78"/>
    <b v="0"/>
    <x v="19"/>
    <n v="0"/>
    <e v="#DIV/0!"/>
    <x v="14"/>
    <x v="6"/>
  </r>
  <r>
    <n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x v="80"/>
    <b v="0"/>
    <x v="19"/>
    <n v="7.0007000700070005E-3"/>
    <n v="352120493"/>
    <x v="14"/>
    <x v="6"/>
  </r>
  <r>
    <n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x v="67"/>
    <b v="0"/>
    <x v="38"/>
    <n v="0.46176470588235297"/>
    <n v="32367646.391304348"/>
    <x v="33"/>
    <x v="6"/>
  </r>
  <r>
    <n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x v="55"/>
    <b v="0"/>
    <x v="38"/>
    <n v="0.34410000000000002"/>
    <n v="57262602.961538464"/>
    <x v="33"/>
    <x v="6"/>
  </r>
  <r>
    <n v="2703"/>
    <x v="2702"/>
    <s v="Â¡Tu nuevo espacio cultural multidisciplinario en el centro de Pachuca, Hidalgo"/>
    <n v="40000"/>
    <x v="1845"/>
    <x v="3"/>
    <x v="14"/>
    <x v="10"/>
    <n v="1490196830"/>
    <n v="1485016430"/>
    <b v="0"/>
    <x v="43"/>
    <b v="0"/>
    <x v="38"/>
    <n v="1.0375000000000001"/>
    <n v="33000365.111111112"/>
    <x v="33"/>
    <x v="6"/>
  </r>
  <r>
    <n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x v="63"/>
    <b v="0"/>
    <x v="38"/>
    <n v="6.0263157894736845E-2"/>
    <n v="212529959.14285713"/>
    <x v="33"/>
    <x v="6"/>
  </r>
  <r>
    <n v="2705"/>
    <x v="2704"/>
    <s v="Help light the lights at the historic Fischer Theatre in Danville, IL."/>
    <n v="16500"/>
    <x v="1846"/>
    <x v="3"/>
    <x v="0"/>
    <x v="0"/>
    <n v="1490389158"/>
    <n v="1486504758"/>
    <b v="0"/>
    <x v="22"/>
    <b v="0"/>
    <x v="38"/>
    <n v="0.10539393939393939"/>
    <n v="185813094.75"/>
    <x v="33"/>
    <x v="6"/>
  </r>
  <r>
    <n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x v="40"/>
    <b v="1"/>
    <x v="38"/>
    <n v="1.1229714285714285"/>
    <n v="5364781.3041825099"/>
    <x v="33"/>
    <x v="6"/>
  </r>
  <r>
    <n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x v="476"/>
    <b v="1"/>
    <x v="38"/>
    <n v="3.50844625"/>
    <n v="3469767.621827411"/>
    <x v="33"/>
    <x v="6"/>
  </r>
  <r>
    <n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x v="477"/>
    <b v="1"/>
    <x v="38"/>
    <n v="2.3321535"/>
    <n v="1395553.4089609152"/>
    <x v="33"/>
    <x v="6"/>
  </r>
  <r>
    <n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x v="478"/>
    <b v="1"/>
    <x v="38"/>
    <n v="1.01606"/>
    <n v="4780935.5227272725"/>
    <x v="33"/>
    <x v="6"/>
  </r>
  <r>
    <n v="2710"/>
    <x v="2709"/>
    <s v="Building Brooklyn's own creative venue for circus, theater and events of all types."/>
    <n v="60000"/>
    <x v="1851"/>
    <x v="0"/>
    <x v="0"/>
    <x v="0"/>
    <n v="1407549600"/>
    <n v="1404797428"/>
    <b v="1"/>
    <x v="479"/>
    <b v="1"/>
    <x v="38"/>
    <n v="1.5390035000000002"/>
    <n v="1291174.106617647"/>
    <x v="33"/>
    <x v="6"/>
  </r>
  <r>
    <n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x v="196"/>
    <b v="1"/>
    <x v="38"/>
    <n v="1.007161125319693"/>
    <n v="19187599.8630137"/>
    <x v="33"/>
    <x v="6"/>
  </r>
  <r>
    <n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x v="235"/>
    <b v="1"/>
    <x v="38"/>
    <n v="1.3138181818181818"/>
    <n v="9584395.5244755242"/>
    <x v="33"/>
    <x v="6"/>
  </r>
  <r>
    <n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x v="480"/>
    <b v="1"/>
    <x v="38"/>
    <n v="1.0224133333333334"/>
    <n v="1019377.2422535211"/>
    <x v="33"/>
    <x v="6"/>
  </r>
  <r>
    <n v="2714"/>
    <x v="2713"/>
    <s v="The Crane will be the new home for independent theater in Northeast Minneapolis"/>
    <n v="25000"/>
    <x v="1855"/>
    <x v="0"/>
    <x v="0"/>
    <x v="0"/>
    <n v="1476486000"/>
    <n v="1474040596"/>
    <b v="1"/>
    <x v="120"/>
    <b v="1"/>
    <x v="38"/>
    <n v="1.1635599999999999"/>
    <n v="4832919.9868852459"/>
    <x v="33"/>
    <x v="6"/>
  </r>
  <r>
    <n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x v="481"/>
    <b v="1"/>
    <x v="38"/>
    <n v="2.6462241666666664"/>
    <n v="2637222.5553539018"/>
    <x v="33"/>
    <x v="6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x v="482"/>
    <b v="1"/>
    <x v="38"/>
    <n v="1.1998010000000001"/>
    <n v="7709621.3529411769"/>
    <x v="33"/>
    <x v="6"/>
  </r>
  <r>
    <n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x v="166"/>
    <b v="1"/>
    <x v="38"/>
    <n v="1.2010400000000001"/>
    <n v="4350815.535384615"/>
    <x v="33"/>
    <x v="6"/>
  </r>
  <r>
    <n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x v="265"/>
    <b v="1"/>
    <x v="38"/>
    <n v="1.0358333333333334"/>
    <n v="9863959.0878378376"/>
    <x v="33"/>
    <x v="6"/>
  </r>
  <r>
    <n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x v="50"/>
    <b v="1"/>
    <x v="38"/>
    <n v="1.0883333333333334"/>
    <n v="21097917.304347824"/>
    <x v="33"/>
    <x v="6"/>
  </r>
  <r>
    <n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x v="210"/>
    <b v="1"/>
    <x v="38"/>
    <n v="1.1812400000000001"/>
    <n v="8533356.3757225443"/>
    <x v="33"/>
    <x v="6"/>
  </r>
  <r>
    <n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x v="314"/>
    <b v="1"/>
    <x v="30"/>
    <n v="14.62"/>
    <n v="5114797.7620817842"/>
    <x v="25"/>
    <x v="6"/>
  </r>
  <r>
    <n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x v="333"/>
    <b v="1"/>
    <x v="30"/>
    <n v="2.5253999999999999"/>
    <n v="8002908.3945945948"/>
    <x v="25"/>
    <x v="6"/>
  </r>
  <r>
    <n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x v="282"/>
    <b v="1"/>
    <x v="30"/>
    <n v="1.4005000000000001"/>
    <n v="8039048.2272727275"/>
    <x v="25"/>
    <x v="6"/>
  </r>
  <r>
    <n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x v="483"/>
    <b v="1"/>
    <x v="30"/>
    <n v="2.9687520259319289"/>
    <n v="1410068.9489695779"/>
    <x v="25"/>
    <x v="6"/>
  </r>
  <r>
    <n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x v="116"/>
    <b v="1"/>
    <x v="30"/>
    <n v="1.445425"/>
    <n v="13133369.336283186"/>
    <x v="25"/>
    <x v="6"/>
  </r>
  <r>
    <n v="2726"/>
    <x v="2725"/>
    <s v="Krimston TWO: iPhone Dual SIM Case"/>
    <n v="100000"/>
    <x v="1867"/>
    <x v="0"/>
    <x v="0"/>
    <x v="0"/>
    <n v="1461333311"/>
    <n v="1458741311"/>
    <b v="0"/>
    <x v="442"/>
    <b v="1"/>
    <x v="30"/>
    <n v="1.05745"/>
    <n v="3610745.8193069305"/>
    <x v="25"/>
    <x v="6"/>
  </r>
  <r>
    <n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x v="484"/>
    <b v="1"/>
    <x v="30"/>
    <n v="4.9321000000000002"/>
    <n v="2032254.6859971711"/>
    <x v="25"/>
    <x v="6"/>
  </r>
  <r>
    <n v="2728"/>
    <x v="2727"/>
    <s v="SSD, WiFi, RTC w/Battery and high power USB all in one shield."/>
    <n v="15000"/>
    <x v="1869"/>
    <x v="0"/>
    <x v="0"/>
    <x v="0"/>
    <n v="1451485434"/>
    <n v="1448461434"/>
    <b v="0"/>
    <x v="413"/>
    <b v="1"/>
    <x v="30"/>
    <n v="2.0182666666666669"/>
    <n v="3695054.6785714286"/>
    <x v="25"/>
    <x v="6"/>
  </r>
  <r>
    <n v="2729"/>
    <x v="2728"/>
    <s v="A luggage that is more than a luggage! It is what you want it to be."/>
    <n v="7500"/>
    <x v="1870"/>
    <x v="0"/>
    <x v="0"/>
    <x v="0"/>
    <n v="1430459197"/>
    <n v="1427867197"/>
    <b v="0"/>
    <x v="23"/>
    <b v="1"/>
    <x v="30"/>
    <n v="1.0444"/>
    <n v="62081182.478260867"/>
    <x v="25"/>
    <x v="6"/>
  </r>
  <r>
    <n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x v="345"/>
    <b v="1"/>
    <x v="30"/>
    <n v="1.7029262962962963"/>
    <n v="1999430.4618768329"/>
    <x v="25"/>
    <x v="6"/>
  </r>
  <r>
    <n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x v="77"/>
    <b v="1"/>
    <x v="30"/>
    <n v="1.0430333333333333"/>
    <n v="38070935.729729727"/>
    <x v="25"/>
    <x v="6"/>
  </r>
  <r>
    <n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x v="96"/>
    <b v="1"/>
    <x v="30"/>
    <n v="1.1825000000000001"/>
    <n v="9362450.8767123297"/>
    <x v="25"/>
    <x v="6"/>
  </r>
  <r>
    <n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x v="46"/>
    <b v="1"/>
    <x v="30"/>
    <n v="1.07538"/>
    <n v="11961878.773109244"/>
    <x v="25"/>
    <x v="6"/>
  </r>
  <r>
    <n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x v="430"/>
    <b v="1"/>
    <x v="30"/>
    <n v="22603"/>
    <n v="9041610.9938650299"/>
    <x v="25"/>
    <x v="6"/>
  </r>
  <r>
    <n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x v="485"/>
    <b v="1"/>
    <x v="30"/>
    <n v="9.7813466666666677"/>
    <n v="4013425.5162241887"/>
    <x v="25"/>
    <x v="6"/>
  </r>
  <r>
    <n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x v="6"/>
    <b v="1"/>
    <x v="30"/>
    <n v="1.2290000000000001"/>
    <n v="24063392.637931034"/>
    <x v="25"/>
    <x v="6"/>
  </r>
  <r>
    <n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x v="231"/>
    <b v="1"/>
    <x v="30"/>
    <n v="2.4606080000000001"/>
    <n v="3039710.7171052634"/>
    <x v="25"/>
    <x v="6"/>
  </r>
  <r>
    <n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x v="41"/>
    <b v="1"/>
    <x v="30"/>
    <n v="1.4794"/>
    <n v="98214586.933333337"/>
    <x v="25"/>
    <x v="6"/>
  </r>
  <r>
    <n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x v="277"/>
    <b v="1"/>
    <x v="30"/>
    <n v="3.8409090909090908"/>
    <n v="7305951.3979057595"/>
    <x v="25"/>
    <x v="6"/>
  </r>
  <r>
    <n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x v="57"/>
    <b v="1"/>
    <x v="30"/>
    <n v="1.0333333333333334"/>
    <n v="83737008.941176474"/>
    <x v="25"/>
    <x v="6"/>
  </r>
  <r>
    <n v="2741"/>
    <x v="2740"/>
    <s v="Help me publish my 1st children's book as an aspiring author!"/>
    <n v="8000"/>
    <x v="428"/>
    <x v="2"/>
    <x v="0"/>
    <x v="0"/>
    <n v="1413770820"/>
    <n v="1412005602"/>
    <b v="0"/>
    <x v="80"/>
    <b v="0"/>
    <x v="39"/>
    <n v="4.3750000000000004E-3"/>
    <n v="353001400.5"/>
    <x v="34"/>
    <x v="6"/>
  </r>
  <r>
    <n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x v="59"/>
    <b v="0"/>
    <x v="39"/>
    <n v="0.29239999999999999"/>
    <n v="74216254.833333328"/>
    <x v="34"/>
    <x v="6"/>
  </r>
  <r>
    <n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x v="78"/>
    <b v="0"/>
    <x v="39"/>
    <n v="0"/>
    <e v="#DIV/0!"/>
    <x v="34"/>
    <x v="6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x v="19"/>
    <b v="0"/>
    <x v="39"/>
    <n v="5.2187499999999998E-2"/>
    <n v="60358499.909090906"/>
    <x v="34"/>
    <x v="6"/>
  </r>
  <r>
    <n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x v="72"/>
    <b v="0"/>
    <x v="39"/>
    <n v="0.21887499999999999"/>
    <n v="27288272.816326529"/>
    <x v="34"/>
    <x v="6"/>
  </r>
  <r>
    <n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x v="10"/>
    <b v="0"/>
    <x v="39"/>
    <n v="0.26700000000000002"/>
    <n v="74039258.473684207"/>
    <x v="34"/>
    <x v="6"/>
  </r>
  <r>
    <n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x v="80"/>
    <b v="0"/>
    <x v="39"/>
    <n v="0.28000000000000003"/>
    <n v="334273999.25"/>
    <x v="34"/>
    <x v="6"/>
  </r>
  <r>
    <n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x v="80"/>
    <b v="0"/>
    <x v="39"/>
    <n v="1.06E-2"/>
    <n v="367560950.5"/>
    <x v="34"/>
    <x v="6"/>
  </r>
  <r>
    <n v="2749"/>
    <x v="2748"/>
    <s v="Self-publishing my children's book."/>
    <n v="10000"/>
    <x v="178"/>
    <x v="2"/>
    <x v="0"/>
    <x v="0"/>
    <n v="1428171037"/>
    <n v="1425582637"/>
    <b v="0"/>
    <x v="84"/>
    <b v="0"/>
    <x v="39"/>
    <n v="1.0999999999999999E-2"/>
    <n v="712791318.5"/>
    <x v="34"/>
    <x v="6"/>
  </r>
  <r>
    <n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x v="78"/>
    <b v="0"/>
    <x v="39"/>
    <n v="0"/>
    <e v="#DIV/0!"/>
    <x v="34"/>
    <x v="6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x v="78"/>
    <b v="0"/>
    <x v="39"/>
    <n v="0"/>
    <e v="#DIV/0!"/>
    <x v="34"/>
    <x v="6"/>
  </r>
  <r>
    <n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x v="25"/>
    <b v="0"/>
    <x v="39"/>
    <n v="0.11458333333333333"/>
    <n v="94341178.857142851"/>
    <x v="34"/>
    <x v="6"/>
  </r>
  <r>
    <n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x v="22"/>
    <b v="0"/>
    <x v="39"/>
    <n v="0.19"/>
    <n v="167928127.875"/>
    <x v="34"/>
    <x v="6"/>
  </r>
  <r>
    <n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x v="78"/>
    <b v="0"/>
    <x v="39"/>
    <n v="0"/>
    <e v="#DIV/0!"/>
    <x v="34"/>
    <x v="6"/>
  </r>
  <r>
    <n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x v="41"/>
    <b v="0"/>
    <x v="39"/>
    <n v="0.52"/>
    <n v="95061835.13333334"/>
    <x v="34"/>
    <x v="6"/>
  </r>
  <r>
    <n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x v="51"/>
    <b v="0"/>
    <x v="39"/>
    <n v="0.1048"/>
    <n v="42026793.969696969"/>
    <x v="34"/>
    <x v="6"/>
  </r>
  <r>
    <n v="2757"/>
    <x v="2756"/>
    <s v="A children's letter book that Lampoons Hillary Clinton"/>
    <n v="1500"/>
    <x v="115"/>
    <x v="2"/>
    <x v="0"/>
    <x v="0"/>
    <n v="1470498332"/>
    <n v="1469202332"/>
    <b v="0"/>
    <x v="84"/>
    <b v="0"/>
    <x v="39"/>
    <n v="6.6666666666666671E-3"/>
    <n v="734601166"/>
    <x v="34"/>
    <x v="6"/>
  </r>
  <r>
    <n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x v="79"/>
    <b v="0"/>
    <x v="39"/>
    <n v="0.11700000000000001"/>
    <n v="245814363.83333334"/>
    <x v="34"/>
    <x v="6"/>
  </r>
  <r>
    <n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x v="84"/>
    <b v="0"/>
    <x v="39"/>
    <n v="0.105"/>
    <n v="732471833"/>
    <x v="34"/>
    <x v="6"/>
  </r>
  <r>
    <n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x v="78"/>
    <b v="0"/>
    <x v="39"/>
    <n v="0"/>
    <e v="#DIV/0!"/>
    <x v="34"/>
    <x v="6"/>
  </r>
  <r>
    <n v="2761"/>
    <x v="2760"/>
    <s v="Help me give away 500 copies of my picture book so more kids will know US geography!"/>
    <n v="5000"/>
    <x v="1275"/>
    <x v="2"/>
    <x v="0"/>
    <x v="0"/>
    <n v="1357176693"/>
    <n v="1354584693"/>
    <b v="0"/>
    <x v="80"/>
    <b v="0"/>
    <x v="39"/>
    <n v="7.1999999999999998E-3"/>
    <n v="338646173.25"/>
    <x v="34"/>
    <x v="6"/>
  </r>
  <r>
    <n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x v="29"/>
    <b v="0"/>
    <x v="39"/>
    <n v="7.6923076923076927E-3"/>
    <n v="1326934395"/>
    <x v="34"/>
    <x v="6"/>
  </r>
  <r>
    <n v="2763"/>
    <x v="2762"/>
    <s v="How Santa finds childrens homes without getting lost by following certain stars."/>
    <n v="39400"/>
    <x v="456"/>
    <x v="2"/>
    <x v="0"/>
    <x v="0"/>
    <n v="1369403684"/>
    <n v="1365515684"/>
    <b v="0"/>
    <x v="83"/>
    <b v="0"/>
    <x v="39"/>
    <n v="2.2842639593908631E-3"/>
    <n v="455171894.66666669"/>
    <x v="34"/>
    <x v="6"/>
  </r>
  <r>
    <n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x v="80"/>
    <b v="0"/>
    <x v="39"/>
    <n v="1.125E-2"/>
    <n v="333963907.75"/>
    <x v="34"/>
    <x v="6"/>
  </r>
  <r>
    <n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x v="78"/>
    <b v="0"/>
    <x v="39"/>
    <n v="0"/>
    <e v="#DIV/0!"/>
    <x v="34"/>
    <x v="6"/>
  </r>
  <r>
    <n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x v="80"/>
    <b v="0"/>
    <x v="39"/>
    <n v="0.02"/>
    <n v="327621629.5"/>
    <x v="34"/>
    <x v="6"/>
  </r>
  <r>
    <n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x v="83"/>
    <b v="0"/>
    <x v="39"/>
    <n v="8.5000000000000006E-3"/>
    <n v="478194016.66666669"/>
    <x v="34"/>
    <x v="6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x v="69"/>
    <b v="0"/>
    <x v="39"/>
    <n v="0.14314285714285716"/>
    <n v="39130597.735294119"/>
    <x v="34"/>
    <x v="6"/>
  </r>
  <r>
    <n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x v="84"/>
    <b v="0"/>
    <x v="39"/>
    <n v="2.5000000000000001E-3"/>
    <n v="698838895"/>
    <x v="34"/>
    <x v="6"/>
  </r>
  <r>
    <n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x v="51"/>
    <b v="0"/>
    <x v="39"/>
    <n v="0.1041125"/>
    <n v="42199082.727272727"/>
    <x v="34"/>
    <x v="6"/>
  </r>
  <r>
    <n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x v="78"/>
    <b v="0"/>
    <x v="39"/>
    <n v="0"/>
    <e v="#DIV/0!"/>
    <x v="34"/>
    <x v="6"/>
  </r>
  <r>
    <n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x v="78"/>
    <b v="0"/>
    <x v="39"/>
    <n v="0"/>
    <e v="#DIV/0!"/>
    <x v="34"/>
    <x v="6"/>
  </r>
  <r>
    <n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x v="29"/>
    <b v="0"/>
    <x v="39"/>
    <n v="1.8867924528301887E-3"/>
    <n v="1460666721"/>
    <x v="34"/>
    <x v="6"/>
  </r>
  <r>
    <n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x v="62"/>
    <b v="0"/>
    <x v="39"/>
    <n v="0.14249999999999999"/>
    <n v="104624594.46153846"/>
    <x v="34"/>
    <x v="6"/>
  </r>
  <r>
    <n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x v="84"/>
    <b v="0"/>
    <x v="39"/>
    <n v="0.03"/>
    <n v="660701377"/>
    <x v="34"/>
    <x v="6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x v="17"/>
    <b v="0"/>
    <x v="39"/>
    <n v="7.8809523809523815E-2"/>
    <n v="39761513.222222224"/>
    <x v="34"/>
    <x v="6"/>
  </r>
  <r>
    <n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x v="29"/>
    <b v="0"/>
    <x v="39"/>
    <n v="3.3333333333333335E-3"/>
    <n v="1434557004"/>
    <x v="34"/>
    <x v="6"/>
  </r>
  <r>
    <n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x v="41"/>
    <b v="0"/>
    <x v="39"/>
    <n v="0.25545454545454543"/>
    <n v="93761153.733333334"/>
    <x v="34"/>
    <x v="6"/>
  </r>
  <r>
    <n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x v="29"/>
    <b v="0"/>
    <x v="39"/>
    <n v="2.12E-2"/>
    <n v="1445609021"/>
    <x v="34"/>
    <x v="6"/>
  </r>
  <r>
    <n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x v="78"/>
    <b v="0"/>
    <x v="39"/>
    <n v="0"/>
    <e v="#DIV/0!"/>
    <x v="34"/>
    <x v="6"/>
  </r>
  <r>
    <n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x v="33"/>
    <b v="1"/>
    <x v="6"/>
    <n v="1.0528"/>
    <n v="50759819.785714284"/>
    <x v="1"/>
    <x v="6"/>
  </r>
  <r>
    <n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x v="59"/>
    <b v="1"/>
    <x v="6"/>
    <n v="1.2"/>
    <n v="78998039.888888896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x v="42"/>
    <b v="1"/>
    <x v="6"/>
    <n v="1.145"/>
    <n v="23419407.311475411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x v="52"/>
    <b v="1"/>
    <x v="6"/>
    <n v="1.19"/>
    <n v="13081430.027777778"/>
    <x v="1"/>
    <x v="6"/>
  </r>
  <r>
    <n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x v="136"/>
    <b v="1"/>
    <x v="6"/>
    <n v="1.0468"/>
    <n v="10337084.274647888"/>
    <x v="1"/>
    <x v="6"/>
  </r>
  <r>
    <n v="2786"/>
    <x v="2785"/>
    <s v="A heart-melting farce about sex, art and the lovelorn lay-abouts of London-town."/>
    <n v="2500"/>
    <x v="1889"/>
    <x v="0"/>
    <x v="1"/>
    <x v="1"/>
    <n v="1404913180"/>
    <n v="1403703580"/>
    <b v="0"/>
    <x v="142"/>
    <b v="1"/>
    <x v="6"/>
    <n v="1.1783999999999999"/>
    <n v="18968967.297297299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x v="44"/>
    <b v="1"/>
    <x v="6"/>
    <n v="1.1970000000000001"/>
    <n v="36922809.263157897"/>
    <x v="1"/>
    <x v="6"/>
  </r>
  <r>
    <n v="2788"/>
    <x v="2787"/>
    <s v="MOVING FORWARD! WE HAVE REACHED GOAL BUT HAVE MORE TIME!! PLEASE CONSIDER PLEDGING."/>
    <n v="2000"/>
    <x v="420"/>
    <x v="0"/>
    <x v="0"/>
    <x v="0"/>
    <n v="1469811043"/>
    <n v="1467219043"/>
    <b v="0"/>
    <x v="9"/>
    <b v="1"/>
    <x v="6"/>
    <n v="1.0249999999999999"/>
    <n v="73360952.150000006"/>
    <x v="1"/>
    <x v="6"/>
  </r>
  <r>
    <n v="2789"/>
    <x v="2788"/>
    <s v="BNT's Biggest Adventure So Far: Our 2015 full length production!"/>
    <n v="3000"/>
    <x v="1891"/>
    <x v="0"/>
    <x v="0"/>
    <x v="0"/>
    <n v="1426132800"/>
    <n v="1424477934"/>
    <b v="0"/>
    <x v="54"/>
    <b v="1"/>
    <x v="6"/>
    <n v="1.0116666666666667"/>
    <n v="59353247.25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x v="36"/>
    <b v="1"/>
    <x v="6"/>
    <n v="1.0533333333333332"/>
    <n v="21531847.015151516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x v="33"/>
    <b v="1"/>
    <x v="6"/>
    <n v="1.0249999999999999"/>
    <n v="52527805.678571425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x v="54"/>
    <b v="1"/>
    <x v="6"/>
    <n v="1.0760000000000001"/>
    <n v="59811231.625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x v="196"/>
    <b v="1"/>
    <x v="6"/>
    <n v="1.105675"/>
    <n v="19655904.17808219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x v="83"/>
    <b v="1"/>
    <x v="6"/>
    <n v="1.5"/>
    <n v="485213519.66666669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x v="9"/>
    <b v="1"/>
    <x v="6"/>
    <n v="1.0428571428571429"/>
    <n v="70033792.049999997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x v="64"/>
    <b v="1"/>
    <x v="6"/>
    <n v="1.155"/>
    <n v="66760572.761904761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x v="225"/>
    <b v="1"/>
    <x v="6"/>
    <n v="1.02645125"/>
    <n v="14917732.340425532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x v="237"/>
    <b v="1"/>
    <x v="6"/>
    <n v="1.014"/>
    <n v="10338583.604316548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x v="208"/>
    <b v="1"/>
    <x v="6"/>
    <n v="1.1663479999999999"/>
    <n v="11257431.307692308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x v="162"/>
    <b v="1"/>
    <x v="6"/>
    <n v="1.33"/>
    <n v="45651398.903225809"/>
    <x v="1"/>
    <x v="6"/>
  </r>
  <r>
    <n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x v="62"/>
    <b v="1"/>
    <x v="6"/>
    <n v="1.3320000000000001"/>
    <n v="108539954.53846154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x v="240"/>
    <b v="1"/>
    <x v="6"/>
    <n v="1.0183333333333333"/>
    <n v="15958701.188888889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x v="261"/>
    <b v="1"/>
    <x v="6"/>
    <n v="1.2795000000000001"/>
    <n v="10165214.723404255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x v="23"/>
    <b v="1"/>
    <x v="6"/>
    <n v="1.1499999999999999"/>
    <n v="61278086.521739133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x v="59"/>
    <b v="1"/>
    <x v="6"/>
    <n v="1.1000000000000001"/>
    <n v="79893626.277777776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x v="88"/>
    <b v="1"/>
    <x v="6"/>
    <n v="1.121"/>
    <n v="18890072.236842107"/>
    <x v="1"/>
    <x v="6"/>
  </r>
  <r>
    <n v="2807"/>
    <x v="2806"/>
    <s v="Bringing Shakespeare back to the Playwrights"/>
    <n v="5000"/>
    <x v="540"/>
    <x v="0"/>
    <x v="0"/>
    <x v="0"/>
    <n v="1435611438"/>
    <n v="1433019438"/>
    <b v="0"/>
    <x v="251"/>
    <b v="1"/>
    <x v="6"/>
    <n v="1.26"/>
    <n v="15408811.161290323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x v="50"/>
    <b v="1"/>
    <x v="6"/>
    <n v="1.0024444444444445"/>
    <n v="20835981.66666666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x v="64"/>
    <b v="1"/>
    <x v="6"/>
    <n v="1.024"/>
    <n v="69459415.476190478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x v="7"/>
    <b v="1"/>
    <x v="6"/>
    <n v="1.0820000000000001"/>
    <n v="24540843.228070177"/>
    <x v="1"/>
    <x v="6"/>
  </r>
  <r>
    <n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x v="52"/>
    <b v="1"/>
    <x v="6"/>
    <n v="1.0026999999999999"/>
    <n v="13167597.25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x v="183"/>
    <b v="1"/>
    <x v="6"/>
    <n v="1.133"/>
    <n v="17161063.8313253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x v="93"/>
    <b v="1"/>
    <x v="6"/>
    <n v="1.2757571428571428"/>
    <n v="15412268.34375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x v="31"/>
    <b v="1"/>
    <x v="6"/>
    <n v="1.0773333333333333"/>
    <n v="22321439.29687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x v="25"/>
    <b v="1"/>
    <x v="6"/>
    <n v="2.42"/>
    <n v="104857364.92857143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x v="39"/>
    <b v="1"/>
    <x v="6"/>
    <n v="1.4156666666666666"/>
    <n v="8496579.834319526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x v="51"/>
    <b v="1"/>
    <x v="6"/>
    <n v="1.3"/>
    <n v="43081226.121212125"/>
    <x v="1"/>
    <x v="6"/>
  </r>
  <r>
    <n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x v="332"/>
    <b v="1"/>
    <x v="6"/>
    <n v="1.0603"/>
    <n v="14130294.960784314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x v="201"/>
    <b v="1"/>
    <x v="6"/>
    <n v="1.048"/>
    <n v="13766282.778846154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x v="9"/>
    <b v="1"/>
    <x v="6"/>
    <n v="1.36"/>
    <n v="72716879.450000003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x v="2"/>
    <b v="1"/>
    <x v="6"/>
    <n v="1"/>
    <n v="40254803.857142858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x v="225"/>
    <b v="1"/>
    <x v="6"/>
    <n v="1"/>
    <n v="15158313.744680852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x v="25"/>
    <b v="1"/>
    <x v="6"/>
    <n v="1.24"/>
    <n v="101816300.42857143"/>
    <x v="1"/>
    <x v="6"/>
  </r>
  <r>
    <n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x v="41"/>
    <b v="1"/>
    <x v="6"/>
    <n v="1.1692307692307693"/>
    <n v="95427479.733333334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x v="13"/>
    <b v="1"/>
    <x v="6"/>
    <n v="1.0333333333333334"/>
    <n v="28365954.6274509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x v="10"/>
    <b v="1"/>
    <x v="6"/>
    <n v="1.0774999999999999"/>
    <n v="75495569.05263157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x v="23"/>
    <b v="1"/>
    <x v="6"/>
    <n v="1.2024999999999999"/>
    <n v="63581698.521739133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x v="174"/>
    <b v="1"/>
    <x v="6"/>
    <n v="1.0037894736842106"/>
    <n v="14861926.484536082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x v="88"/>
    <b v="1"/>
    <x v="6"/>
    <n v="1.0651999999999999"/>
    <n v="19242683.131578948"/>
    <x v="1"/>
    <x v="6"/>
  </r>
  <r>
    <n v="2830"/>
    <x v="2829"/>
    <s v="Avalon is a new South African Township play and Nakhtik is a  danced political lecture."/>
    <n v="3000"/>
    <x v="142"/>
    <x v="0"/>
    <x v="0"/>
    <x v="0"/>
    <n v="1399867140"/>
    <n v="1398802148"/>
    <b v="0"/>
    <x v="202"/>
    <b v="1"/>
    <x v="6"/>
    <n v="1"/>
    <n v="127163831.63636364"/>
    <x v="1"/>
    <x v="6"/>
  </r>
  <r>
    <n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x v="47"/>
    <b v="1"/>
    <x v="6"/>
    <n v="1.1066666666666667"/>
    <n v="27586232.115384616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x v="195"/>
    <b v="1"/>
    <x v="6"/>
    <n v="1.1471959999999999"/>
    <n v="14887819.936842104"/>
    <x v="1"/>
    <x v="6"/>
  </r>
  <r>
    <n v="2833"/>
    <x v="2832"/>
    <s v="A new play about exploring outer space"/>
    <n v="2700"/>
    <x v="1920"/>
    <x v="0"/>
    <x v="0"/>
    <x v="0"/>
    <n v="1444528800"/>
    <n v="1442804633"/>
    <b v="0"/>
    <x v="2"/>
    <b v="1"/>
    <x v="6"/>
    <n v="1.0825925925925926"/>
    <n v="41222989.514285713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x v="64"/>
    <b v="1"/>
    <x v="6"/>
    <n v="1.7"/>
    <n v="67683949.04761904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x v="251"/>
    <b v="1"/>
    <x v="6"/>
    <n v="1.8709899999999999"/>
    <n v="15556370.075268818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x v="202"/>
    <b v="1"/>
    <x v="6"/>
    <n v="1.0777777777777777"/>
    <n v="134919583.45454547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x v="64"/>
    <b v="1"/>
    <x v="6"/>
    <n v="1"/>
    <n v="68868651.619047612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x v="241"/>
    <b v="1"/>
    <x v="6"/>
    <n v="1.2024999999999999"/>
    <n v="26037772.148148149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x v="162"/>
    <b v="1"/>
    <x v="6"/>
    <n v="1.1142857142857143"/>
    <n v="45385753.354838707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x v="462"/>
    <b v="1"/>
    <x v="6"/>
    <n v="1.04"/>
    <n v="10794132.416666666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x v="29"/>
    <b v="0"/>
    <x v="6"/>
    <n v="0.01"/>
    <n v="1444844697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x v="78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x v="78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x v="29"/>
    <b v="0"/>
    <x v="6"/>
    <n v="5.4545454545454543E-2"/>
    <n v="1480943180"/>
    <x v="1"/>
    <x v="6"/>
  </r>
  <r>
    <n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x v="70"/>
    <b v="0"/>
    <x v="6"/>
    <n v="0.31546666666666667"/>
    <n v="36629205.974358976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x v="78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x v="78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x v="83"/>
    <b v="0"/>
    <x v="6"/>
    <n v="2E-3"/>
    <n v="476773886.33333331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x v="29"/>
    <b v="0"/>
    <x v="6"/>
    <n v="0.01"/>
    <n v="1458814600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x v="62"/>
    <b v="0"/>
    <x v="6"/>
    <n v="3.8875E-2"/>
    <n v="108259247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x v="78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x v="79"/>
    <b v="0"/>
    <x v="6"/>
    <n v="1.9E-2"/>
    <n v="233453450.5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x v="78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x v="25"/>
    <b v="0"/>
    <x v="6"/>
    <n v="0.41699999999999998"/>
    <n v="102092194.21428572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x v="81"/>
    <b v="0"/>
    <x v="6"/>
    <n v="0.5"/>
    <n v="290321414.19999999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x v="79"/>
    <b v="0"/>
    <x v="6"/>
    <n v="4.8666666666666664E-2"/>
    <n v="238982941.16666666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x v="41"/>
    <b v="0"/>
    <x v="6"/>
    <n v="0.19736842105263158"/>
    <n v="98829619.666666672"/>
    <x v="1"/>
    <x v="6"/>
  </r>
  <r>
    <n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x v="78"/>
    <b v="0"/>
    <x v="6"/>
    <n v="0"/>
    <e v="#DIV/0!"/>
    <x v="1"/>
    <x v="6"/>
  </r>
  <r>
    <n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x v="29"/>
    <b v="0"/>
    <x v="6"/>
    <n v="1.7500000000000002E-2"/>
    <n v="1439800904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x v="82"/>
    <b v="0"/>
    <x v="6"/>
    <n v="6.6500000000000004E-2"/>
    <n v="162353286.22222221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x v="83"/>
    <b v="0"/>
    <x v="6"/>
    <n v="0.32"/>
    <n v="480631416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x v="83"/>
    <b v="0"/>
    <x v="6"/>
    <n v="4.3307086614173228E-3"/>
    <n v="467014743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x v="29"/>
    <b v="0"/>
    <x v="6"/>
    <n v="4.0000000000000002E-4"/>
    <n v="1405095123"/>
    <x v="1"/>
    <x v="6"/>
  </r>
  <r>
    <n v="2864"/>
    <x v="2863"/>
    <s v="Accessible, original theatre for all!"/>
    <n v="2500"/>
    <x v="130"/>
    <x v="2"/>
    <x v="1"/>
    <x v="1"/>
    <n v="1437139080"/>
    <n v="1434552207"/>
    <b v="0"/>
    <x v="83"/>
    <b v="0"/>
    <x v="6"/>
    <n v="1.6E-2"/>
    <n v="478184069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x v="78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x v="84"/>
    <b v="0"/>
    <x v="6"/>
    <n v="8.9999999999999993E-3"/>
    <n v="736946860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x v="73"/>
    <b v="0"/>
    <x v="6"/>
    <n v="0.2016"/>
    <n v="146553367.19999999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x v="65"/>
    <b v="0"/>
    <x v="6"/>
    <n v="0.42011733333333334"/>
    <n v="24551750.899999999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x v="81"/>
    <b v="0"/>
    <x v="6"/>
    <n v="8.8500000000000002E-3"/>
    <n v="293269136.19999999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x v="82"/>
    <b v="0"/>
    <x v="6"/>
    <n v="0.15"/>
    <n v="155301018.33333334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x v="62"/>
    <b v="0"/>
    <x v="6"/>
    <n v="4.6699999999999998E-2"/>
    <n v="109035062.53846154"/>
    <x v="1"/>
    <x v="6"/>
  </r>
  <r>
    <n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x v="78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x v="22"/>
    <b v="0"/>
    <x v="6"/>
    <n v="0.38119999999999998"/>
    <n v="177485228.875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x v="83"/>
    <b v="0"/>
    <x v="6"/>
    <n v="5.4199999999999998E-2"/>
    <n v="494030728.66666669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x v="83"/>
    <b v="0"/>
    <x v="6"/>
    <n v="3.5E-4"/>
    <n v="486608497.66666669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x v="78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x v="79"/>
    <b v="0"/>
    <x v="6"/>
    <n v="0.10833333333333334"/>
    <n v="246296954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x v="80"/>
    <b v="0"/>
    <x v="6"/>
    <n v="2.1000000000000001E-2"/>
    <n v="357687698.75"/>
    <x v="1"/>
    <x v="6"/>
  </r>
  <r>
    <n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x v="29"/>
    <b v="0"/>
    <x v="6"/>
    <n v="2.5892857142857141E-3"/>
    <n v="1450718661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x v="60"/>
    <b v="0"/>
    <x v="6"/>
    <n v="0.23333333333333334"/>
    <n v="49527774.206896551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x v="78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x v="80"/>
    <b v="0"/>
    <x v="6"/>
    <n v="0.33600000000000002"/>
    <n v="364880079.5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x v="81"/>
    <b v="0"/>
    <x v="6"/>
    <n v="0.1908"/>
    <n v="290336887.39999998"/>
    <x v="1"/>
    <x v="6"/>
  </r>
  <r>
    <n v="2884"/>
    <x v="2883"/>
    <s v="Come explore the dream world of Jim Morrison, rock singer, mystic, poet, shaman."/>
    <n v="45000"/>
    <x v="1935"/>
    <x v="2"/>
    <x v="0"/>
    <x v="0"/>
    <n v="1417800435"/>
    <n v="1415208435"/>
    <b v="0"/>
    <x v="80"/>
    <b v="0"/>
    <x v="6"/>
    <n v="4.1111111111111114E-3"/>
    <n v="353802108.75"/>
    <x v="1"/>
    <x v="6"/>
  </r>
  <r>
    <n v="2885"/>
    <x v="2884"/>
    <s v="An historic and proud work of Polish nationalistic literature performed on stage."/>
    <n v="400"/>
    <x v="176"/>
    <x v="2"/>
    <x v="0"/>
    <x v="0"/>
    <n v="1426294201"/>
    <n v="1423705801"/>
    <b v="0"/>
    <x v="81"/>
    <b v="0"/>
    <x v="6"/>
    <n v="0.32500000000000001"/>
    <n v="284741160.19999999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x v="29"/>
    <b v="0"/>
    <x v="6"/>
    <n v="0.05"/>
    <n v="1442243484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x v="29"/>
    <b v="0"/>
    <x v="6"/>
    <n v="1.6666666666666668E-3"/>
    <n v="1418379324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x v="78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x v="25"/>
    <b v="0"/>
    <x v="6"/>
    <n v="0.38066666666666665"/>
    <n v="100482356.07142857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x v="83"/>
    <b v="0"/>
    <x v="6"/>
    <n v="1.0500000000000001E-2"/>
    <n v="468366997.33333331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x v="73"/>
    <b v="0"/>
    <x v="6"/>
    <n v="2.7300000000000001E-2"/>
    <n v="145557072.80000001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x v="57"/>
    <b v="0"/>
    <x v="6"/>
    <n v="9.0909090909090912E-2"/>
    <n v="82845982.588235289"/>
    <x v="1"/>
    <x v="6"/>
  </r>
  <r>
    <n v="2893"/>
    <x v="2892"/>
    <s v="Fundraising for REDISCOVERING KIA THE PLAY"/>
    <n v="5000"/>
    <x v="379"/>
    <x v="2"/>
    <x v="0"/>
    <x v="0"/>
    <n v="1420768800"/>
    <n v="1415644395"/>
    <b v="0"/>
    <x v="84"/>
    <b v="0"/>
    <x v="6"/>
    <n v="5.0000000000000001E-3"/>
    <n v="707822197.5"/>
    <x v="1"/>
    <x v="6"/>
  </r>
  <r>
    <n v="2894"/>
    <x v="2893"/>
    <s v="This Is A Story About A Woman A Man And A Woman"/>
    <n v="50000"/>
    <x v="117"/>
    <x v="2"/>
    <x v="0"/>
    <x v="0"/>
    <n v="1428100815"/>
    <n v="1422920415"/>
    <b v="0"/>
    <x v="78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x v="80"/>
    <b v="0"/>
    <x v="6"/>
    <n v="4.5999999999999999E-2"/>
    <n v="350839198"/>
    <x v="1"/>
    <x v="6"/>
  </r>
  <r>
    <n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x v="8"/>
    <b v="0"/>
    <x v="6"/>
    <n v="0.20833333333333334"/>
    <n v="123356943.41666667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x v="83"/>
    <b v="0"/>
    <x v="6"/>
    <n v="4.583333333333333E-2"/>
    <n v="480661819.33333331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x v="8"/>
    <b v="0"/>
    <x v="6"/>
    <n v="4.2133333333333335E-2"/>
    <n v="120309587.75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x v="78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x v="63"/>
    <b v="0"/>
    <x v="6"/>
    <n v="0.61909090909090914"/>
    <n v="200710090.28571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x v="84"/>
    <b v="0"/>
    <x v="6"/>
    <n v="8.0000000000000002E-3"/>
    <n v="709080669.5"/>
    <x v="1"/>
    <x v="6"/>
  </r>
  <r>
    <n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x v="29"/>
    <b v="0"/>
    <x v="6"/>
    <n v="1.6666666666666666E-4"/>
    <n v="1437820396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x v="80"/>
    <b v="0"/>
    <x v="6"/>
    <n v="7.7999999999999996E-3"/>
    <n v="359146804.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x v="80"/>
    <b v="0"/>
    <x v="6"/>
    <n v="0.05"/>
    <n v="353634507.75"/>
    <x v="1"/>
    <x v="6"/>
  </r>
  <r>
    <n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x v="57"/>
    <b v="0"/>
    <x v="6"/>
    <n v="0.17771428571428571"/>
    <n v="86588336.058823526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x v="63"/>
    <b v="0"/>
    <x v="6"/>
    <n v="9.4166666666666662E-2"/>
    <n v="205269723.7142857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x v="84"/>
    <b v="0"/>
    <x v="6"/>
    <n v="8.0000000000000004E-4"/>
    <n v="729037918.5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x v="81"/>
    <b v="0"/>
    <x v="6"/>
    <n v="2.75E-2"/>
    <n v="292563043.80000001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x v="29"/>
    <b v="0"/>
    <x v="6"/>
    <n v="1.1111111111111112E-4"/>
    <n v="1413527001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x v="29"/>
    <b v="0"/>
    <x v="6"/>
    <n v="3.3333333333333335E-5"/>
    <n v="1428955887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x v="25"/>
    <b v="0"/>
    <x v="6"/>
    <n v="0.36499999999999999"/>
    <n v="102283830.4285714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x v="55"/>
    <b v="0"/>
    <x v="6"/>
    <n v="0.14058171745152354"/>
    <n v="55778283.615384616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x v="84"/>
    <b v="0"/>
    <x v="6"/>
    <n v="2.0000000000000001E-4"/>
    <n v="702428669.5"/>
    <x v="1"/>
    <x v="6"/>
  </r>
  <r>
    <n v="2914"/>
    <x v="2913"/>
    <s v="Hercules must complete four challenges in order to meet the father he never knew"/>
    <n v="25000"/>
    <x v="116"/>
    <x v="2"/>
    <x v="1"/>
    <x v="1"/>
    <n v="1426365994"/>
    <n v="1421185594"/>
    <b v="0"/>
    <x v="29"/>
    <b v="0"/>
    <x v="6"/>
    <n v="4.0000000000000003E-5"/>
    <n v="1421185594"/>
    <x v="1"/>
    <x v="6"/>
  </r>
  <r>
    <n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x v="83"/>
    <b v="0"/>
    <x v="6"/>
    <n v="0.61099999999999999"/>
    <n v="485176263.33333331"/>
    <x v="1"/>
    <x v="6"/>
  </r>
  <r>
    <n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x v="63"/>
    <b v="0"/>
    <x v="6"/>
    <n v="7.8378378378378383E-2"/>
    <n v="199787369.85714287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x v="82"/>
    <b v="0"/>
    <x v="6"/>
    <n v="0.2185"/>
    <n v="160091849.6666666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x v="9"/>
    <b v="0"/>
    <x v="6"/>
    <n v="0.27239999999999998"/>
    <n v="72185600.34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x v="79"/>
    <b v="0"/>
    <x v="6"/>
    <n v="8.5000000000000006E-2"/>
    <n v="234109721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x v="62"/>
    <b v="0"/>
    <x v="6"/>
    <n v="0.26840000000000003"/>
    <n v="109593697.6923077"/>
    <x v="1"/>
    <x v="6"/>
  </r>
  <r>
    <n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x v="83"/>
    <b v="1"/>
    <x v="40"/>
    <n v="1.29"/>
    <n v="469695934.66666669"/>
    <x v="35"/>
    <x v="6"/>
  </r>
  <r>
    <n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x v="79"/>
    <b v="1"/>
    <x v="40"/>
    <n v="1"/>
    <n v="238015787.83333334"/>
    <x v="35"/>
    <x v="6"/>
  </r>
  <r>
    <n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x v="73"/>
    <b v="1"/>
    <x v="40"/>
    <n v="1"/>
    <n v="142077477.90000001"/>
    <x v="35"/>
    <x v="6"/>
  </r>
  <r>
    <n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x v="206"/>
    <b v="1"/>
    <x v="40"/>
    <n v="1.032"/>
    <n v="9718270.1360544208"/>
    <x v="35"/>
    <x v="6"/>
  </r>
  <r>
    <n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x v="473"/>
    <b v="1"/>
    <x v="40"/>
    <n v="1.0244597777777777"/>
    <n v="7074633.5075376881"/>
    <x v="35"/>
    <x v="6"/>
  </r>
  <r>
    <n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x v="133"/>
    <b v="1"/>
    <x v="40"/>
    <n v="1.25"/>
    <n v="28470123.579999998"/>
    <x v="35"/>
    <x v="6"/>
  </r>
  <r>
    <n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x v="64"/>
    <b v="1"/>
    <x v="40"/>
    <n v="1.3083333333333333"/>
    <n v="66806410.904761903"/>
    <x v="35"/>
    <x v="6"/>
  </r>
  <r>
    <n v="2928"/>
    <x v="2927"/>
    <s v="This is a touring production for schools in the Treasure Valley!"/>
    <n v="1000"/>
    <x v="325"/>
    <x v="0"/>
    <x v="0"/>
    <x v="0"/>
    <n v="1457135846"/>
    <n v="1454543846"/>
    <b v="0"/>
    <x v="54"/>
    <b v="1"/>
    <x v="40"/>
    <n v="1"/>
    <n v="60605993.583333336"/>
    <x v="35"/>
    <x v="6"/>
  </r>
  <r>
    <n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x v="58"/>
    <b v="1"/>
    <x v="40"/>
    <n v="1.02069375"/>
    <n v="43701023.6875"/>
    <x v="35"/>
    <x v="6"/>
  </r>
  <r>
    <n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x v="95"/>
    <b v="1"/>
    <x v="40"/>
    <n v="1.0092000000000001"/>
    <n v="23038955.870967742"/>
    <x v="35"/>
    <x v="6"/>
  </r>
  <r>
    <n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x v="82"/>
    <b v="1"/>
    <x v="40"/>
    <n v="1.06"/>
    <n v="156511595.8888889"/>
    <x v="35"/>
    <x v="6"/>
  </r>
  <r>
    <n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x v="44"/>
    <b v="1"/>
    <x v="40"/>
    <n v="1.0509677419354839"/>
    <n v="37416122.026315786"/>
    <x v="35"/>
    <x v="6"/>
  </r>
  <r>
    <n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x v="241"/>
    <b v="1"/>
    <x v="40"/>
    <n v="1.0276000000000001"/>
    <n v="27083130.611111112"/>
    <x v="35"/>
    <x v="6"/>
  </r>
  <r>
    <n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x v="77"/>
    <b v="1"/>
    <x v="40"/>
    <n v="1.08"/>
    <n v="37844685.513513513"/>
    <x v="35"/>
    <x v="6"/>
  </r>
  <r>
    <n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x v="70"/>
    <b v="1"/>
    <x v="40"/>
    <n v="1.0088571428571429"/>
    <n v="37627384.820512824"/>
    <x v="35"/>
    <x v="6"/>
  </r>
  <r>
    <n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x v="69"/>
    <b v="1"/>
    <x v="40"/>
    <n v="1.28"/>
    <n v="41532100.676470585"/>
    <x v="35"/>
    <x v="6"/>
  </r>
  <r>
    <n v="2937"/>
    <x v="2936"/>
    <s v="UCAS is a new British musical premiering at the Edinburgh Fringe Festival 2014."/>
    <n v="1500"/>
    <x v="41"/>
    <x v="0"/>
    <x v="1"/>
    <x v="1"/>
    <n v="1405249113"/>
    <n v="1402657113"/>
    <b v="0"/>
    <x v="165"/>
    <b v="1"/>
    <x v="40"/>
    <n v="1.3333333333333333"/>
    <n v="25502856.600000001"/>
    <x v="35"/>
    <x v="6"/>
  </r>
  <r>
    <n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x v="58"/>
    <b v="1"/>
    <x v="40"/>
    <n v="1.0137499999999999"/>
    <n v="44376400.4375"/>
    <x v="35"/>
    <x v="6"/>
  </r>
  <r>
    <n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x v="20"/>
    <b v="1"/>
    <x v="40"/>
    <n v="1.0287500000000001"/>
    <n v="56252652.479999997"/>
    <x v="35"/>
    <x v="6"/>
  </r>
  <r>
    <n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x v="51"/>
    <b v="1"/>
    <x v="40"/>
    <n v="1.0724"/>
    <n v="42974242.969696969"/>
    <x v="35"/>
    <x v="6"/>
  </r>
  <r>
    <n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x v="29"/>
    <b v="0"/>
    <x v="38"/>
    <n v="4.0000000000000003E-5"/>
    <n v="1422658955"/>
    <x v="33"/>
    <x v="6"/>
  </r>
  <r>
    <n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x v="91"/>
    <b v="0"/>
    <x v="38"/>
    <n v="0.20424999999999999"/>
    <n v="7171116.1336633665"/>
    <x v="33"/>
    <x v="6"/>
  </r>
  <r>
    <n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x v="78"/>
    <b v="0"/>
    <x v="38"/>
    <n v="0"/>
    <e v="#DIV/0!"/>
    <x v="33"/>
    <x v="6"/>
  </r>
  <r>
    <n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x v="29"/>
    <b v="0"/>
    <x v="38"/>
    <n v="0.01"/>
    <n v="1431122198"/>
    <x v="33"/>
    <x v="6"/>
  </r>
  <r>
    <n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x v="78"/>
    <b v="0"/>
    <x v="38"/>
    <n v="0"/>
    <e v="#DIV/0!"/>
    <x v="33"/>
    <x v="6"/>
  </r>
  <r>
    <n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x v="84"/>
    <b v="0"/>
    <x v="38"/>
    <n v="1E-3"/>
    <n v="734336546"/>
    <x v="33"/>
    <x v="6"/>
  </r>
  <r>
    <n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x v="62"/>
    <b v="0"/>
    <x v="38"/>
    <n v="4.2880000000000001E-2"/>
    <n v="113520043.61538461"/>
    <x v="33"/>
    <x v="6"/>
  </r>
  <r>
    <n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x v="82"/>
    <b v="0"/>
    <x v="38"/>
    <n v="4.8000000000000001E-5"/>
    <n v="158675032.55555555"/>
    <x v="33"/>
    <x v="6"/>
  </r>
  <r>
    <n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x v="84"/>
    <b v="0"/>
    <x v="38"/>
    <n v="2.5000000000000001E-2"/>
    <n v="722685158.5"/>
    <x v="33"/>
    <x v="6"/>
  </r>
  <r>
    <n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x v="78"/>
    <b v="0"/>
    <x v="38"/>
    <n v="0"/>
    <e v="#DIV/0!"/>
    <x v="33"/>
    <x v="6"/>
  </r>
  <r>
    <n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x v="6"/>
    <b v="0"/>
    <x v="38"/>
    <n v="2.1919999999999999E-2"/>
    <n v="24287044.362068966"/>
    <x v="33"/>
    <x v="6"/>
  </r>
  <r>
    <n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x v="22"/>
    <b v="0"/>
    <x v="38"/>
    <n v="8.0250000000000002E-2"/>
    <n v="184244654.875"/>
    <x v="33"/>
    <x v="6"/>
  </r>
  <r>
    <n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x v="83"/>
    <b v="0"/>
    <x v="38"/>
    <n v="1.5125E-3"/>
    <n v="480579607"/>
    <x v="33"/>
    <x v="6"/>
  </r>
  <r>
    <n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x v="78"/>
    <b v="0"/>
    <x v="38"/>
    <n v="0"/>
    <e v="#DIV/0!"/>
    <x v="33"/>
    <x v="6"/>
  </r>
  <r>
    <n v="2955"/>
    <x v="2954"/>
    <s v="Stage Door Theater needs a stage for its current and future productions. Can you help?"/>
    <n v="1200"/>
    <x v="526"/>
    <x v="1"/>
    <x v="0"/>
    <x v="0"/>
    <n v="1434476849"/>
    <n v="1431884849"/>
    <b v="0"/>
    <x v="202"/>
    <b v="0"/>
    <x v="38"/>
    <n v="0.59583333333333333"/>
    <n v="130171349.90909091"/>
    <x v="33"/>
    <x v="6"/>
  </r>
  <r>
    <n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x v="9"/>
    <b v="0"/>
    <x v="38"/>
    <n v="0.16734177215189874"/>
    <n v="72990542.5"/>
    <x v="33"/>
    <x v="6"/>
  </r>
  <r>
    <n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x v="83"/>
    <b v="0"/>
    <x v="38"/>
    <n v="1.8666666666666668E-2"/>
    <n v="474105924"/>
    <x v="33"/>
    <x v="6"/>
  </r>
  <r>
    <n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x v="78"/>
    <b v="0"/>
    <x v="38"/>
    <n v="0"/>
    <e v="#DIV/0!"/>
    <x v="33"/>
    <x v="6"/>
  </r>
  <r>
    <n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x v="78"/>
    <b v="0"/>
    <x v="38"/>
    <n v="0"/>
    <e v="#DIV/0!"/>
    <x v="33"/>
    <x v="6"/>
  </r>
  <r>
    <n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x v="78"/>
    <b v="0"/>
    <x v="38"/>
    <n v="0"/>
    <e v="#DIV/0!"/>
    <x v="33"/>
    <x v="6"/>
  </r>
  <r>
    <n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x v="52"/>
    <b v="1"/>
    <x v="6"/>
    <n v="1.0962000000000001"/>
    <n v="13193769.990740741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x v="9"/>
    <b v="1"/>
    <x v="6"/>
    <n v="1.218"/>
    <n v="71138495.299999997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x v="15"/>
    <b v="1"/>
    <x v="6"/>
    <n v="1.0685"/>
    <n v="14624936.979591837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x v="193"/>
    <b v="1"/>
    <x v="6"/>
    <n v="1.0071379999999999"/>
    <n v="7167192.9540816322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x v="70"/>
    <b v="1"/>
    <x v="6"/>
    <n v="1.0900000000000001"/>
    <n v="36761493.15384615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x v="130"/>
    <b v="1"/>
    <x v="6"/>
    <n v="1.1363000000000001"/>
    <n v="11248698.53125"/>
    <x v="1"/>
    <x v="6"/>
  </r>
  <r>
    <n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x v="26"/>
    <b v="1"/>
    <x v="6"/>
    <n v="1.1392"/>
    <n v="20046257.633802816"/>
    <x v="1"/>
    <x v="6"/>
  </r>
  <r>
    <n v="2968"/>
    <x v="2967"/>
    <s v="The Curse of the Babywoman is real â€” and it is coming to FringeNYC this August."/>
    <n v="3500"/>
    <x v="1973"/>
    <x v="0"/>
    <x v="0"/>
    <x v="0"/>
    <n v="1471406340"/>
    <n v="1470227660"/>
    <b v="0"/>
    <x v="5"/>
    <b v="1"/>
    <x v="6"/>
    <n v="1.06"/>
    <n v="31281439.57446808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x v="57"/>
    <b v="1"/>
    <x v="6"/>
    <n v="1.625"/>
    <n v="84005126.64705883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x v="110"/>
    <b v="1"/>
    <x v="6"/>
    <n v="1.06"/>
    <n v="15418763.197802197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x v="68"/>
    <b v="1"/>
    <x v="6"/>
    <n v="1.0015624999999999"/>
    <n v="32718792.511627909"/>
    <x v="1"/>
    <x v="6"/>
  </r>
  <r>
    <n v="2972"/>
    <x v="2971"/>
    <s v="A group of artists. A mythical art piece. A harrowing quest. And some margaritas."/>
    <n v="2000"/>
    <x v="1975"/>
    <x v="0"/>
    <x v="0"/>
    <x v="0"/>
    <n v="1480899600"/>
    <n v="1479609520"/>
    <b v="0"/>
    <x v="57"/>
    <b v="1"/>
    <x v="6"/>
    <n v="1.0535000000000001"/>
    <n v="87035854.117647052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x v="51"/>
    <b v="1"/>
    <x v="6"/>
    <n v="1.748"/>
    <n v="43914288.121212125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x v="45"/>
    <b v="1"/>
    <x v="6"/>
    <n v="1.02"/>
    <n v="16198570.931034483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x v="116"/>
    <b v="1"/>
    <x v="6"/>
    <n v="1.00125"/>
    <n v="12518583.061946902"/>
    <x v="1"/>
    <x v="6"/>
  </r>
  <r>
    <n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x v="25"/>
    <b v="1"/>
    <x v="6"/>
    <n v="1.7142857142857142"/>
    <n v="104030109.28571428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x v="209"/>
    <b v="1"/>
    <x v="6"/>
    <n v="1.1356666666666666"/>
    <n v="47398697.79999999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x v="38"/>
    <b v="1"/>
    <x v="6"/>
    <n v="1.2946666666666666"/>
    <n v="88309659.1875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x v="67"/>
    <b v="1"/>
    <x v="6"/>
    <n v="1.014"/>
    <n v="30850104.847826086"/>
    <x v="1"/>
    <x v="6"/>
  </r>
  <r>
    <n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x v="54"/>
    <b v="1"/>
    <x v="6"/>
    <n v="1.0916666666666666"/>
    <n v="59943297.08333333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x v="174"/>
    <b v="1"/>
    <x v="38"/>
    <n v="1.28925"/>
    <n v="14836358.30927835"/>
    <x v="33"/>
    <x v="6"/>
  </r>
  <r>
    <n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x v="211"/>
    <b v="1"/>
    <x v="38"/>
    <n v="1.0206"/>
    <n v="24620612.593220338"/>
    <x v="33"/>
    <x v="6"/>
  </r>
  <r>
    <n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x v="486"/>
    <b v="1"/>
    <x v="38"/>
    <n v="1.465395775862069"/>
    <n v="1288159.4849315069"/>
    <x v="33"/>
    <x v="6"/>
  </r>
  <r>
    <n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x v="423"/>
    <b v="1"/>
    <x v="38"/>
    <n v="1.00352"/>
    <n v="6740499.4541284405"/>
    <x v="33"/>
    <x v="6"/>
  </r>
  <r>
    <n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x v="112"/>
    <b v="1"/>
    <x v="38"/>
    <n v="1.2164999999999999"/>
    <n v="13299352.504504504"/>
    <x v="33"/>
    <x v="6"/>
  </r>
  <r>
    <n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x v="66"/>
    <b v="1"/>
    <x v="38"/>
    <n v="1.0549999999999999"/>
    <n v="26016428.678571429"/>
    <x v="33"/>
    <x v="6"/>
  </r>
  <r>
    <n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x v="236"/>
    <b v="1"/>
    <x v="38"/>
    <n v="1.1040080000000001"/>
    <n v="5561651.890566038"/>
    <x v="33"/>
    <x v="6"/>
  </r>
  <r>
    <n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x v="33"/>
    <b v="1"/>
    <x v="38"/>
    <n v="1"/>
    <n v="52279288.607142858"/>
    <x v="33"/>
    <x v="6"/>
  </r>
  <r>
    <n v="2989"/>
    <x v="2988"/>
    <s v="Bring the movies back to Bethel, Maine."/>
    <n v="20000"/>
    <x v="1987"/>
    <x v="0"/>
    <x v="0"/>
    <x v="0"/>
    <n v="1450673940"/>
    <n v="1448756962"/>
    <b v="0"/>
    <x v="487"/>
    <b v="1"/>
    <x v="38"/>
    <n v="1.76535"/>
    <n v="3980101.5439560441"/>
    <x v="33"/>
    <x v="6"/>
  </r>
  <r>
    <n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x v="74"/>
    <b v="1"/>
    <x v="38"/>
    <n v="1"/>
    <n v="53672237.777777776"/>
    <x v="33"/>
    <x v="6"/>
  </r>
  <r>
    <n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x v="251"/>
    <b v="1"/>
    <x v="38"/>
    <n v="1.0329411764705883"/>
    <n v="15953190.64516129"/>
    <x v="33"/>
    <x v="6"/>
  </r>
  <r>
    <n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x v="31"/>
    <b v="1"/>
    <x v="38"/>
    <n v="1.0449999999999999"/>
    <n v="23022586.09375"/>
    <x v="33"/>
    <x v="6"/>
  </r>
  <r>
    <n v="2993"/>
    <x v="2992"/>
    <s v="Help us build the Kitchen from Hell!"/>
    <n v="1000"/>
    <x v="1141"/>
    <x v="0"/>
    <x v="0"/>
    <x v="0"/>
    <n v="1455998867"/>
    <n v="1453406867"/>
    <b v="0"/>
    <x v="19"/>
    <b v="1"/>
    <x v="38"/>
    <n v="1.0029999999999999"/>
    <n v="66063948.5"/>
    <x v="33"/>
    <x v="6"/>
  </r>
  <r>
    <n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x v="211"/>
    <b v="1"/>
    <x v="38"/>
    <n v="4.577466666666667"/>
    <n v="23893962.237288136"/>
    <x v="33"/>
    <x v="6"/>
  </r>
  <r>
    <n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x v="437"/>
    <b v="1"/>
    <x v="38"/>
    <n v="1.0496000000000001"/>
    <n v="5952809.1204819279"/>
    <x v="33"/>
    <x v="6"/>
  </r>
  <r>
    <n v="2996"/>
    <x v="2995"/>
    <s v="A permanent home for comedy in Connecticut in the heart of downtown Hartford."/>
    <n v="35000"/>
    <x v="1992"/>
    <x v="0"/>
    <x v="0"/>
    <x v="0"/>
    <n v="1432677240"/>
    <n v="1427493240"/>
    <b v="0"/>
    <x v="413"/>
    <b v="1"/>
    <x v="38"/>
    <n v="1.7194285714285715"/>
    <n v="3641564.387755102"/>
    <x v="33"/>
    <x v="6"/>
  </r>
  <r>
    <n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x v="248"/>
    <b v="1"/>
    <x v="38"/>
    <n v="1.0373000000000001"/>
    <n v="12927493.852173913"/>
    <x v="33"/>
    <x v="6"/>
  </r>
  <r>
    <n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x v="488"/>
    <b v="1"/>
    <x v="38"/>
    <n v="1.0302899999999999"/>
    <n v="3234351.7990762126"/>
    <x v="33"/>
    <x v="6"/>
  </r>
  <r>
    <n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x v="9"/>
    <b v="1"/>
    <x v="38"/>
    <n v="1.1888888888888889"/>
    <n v="74354718"/>
    <x v="33"/>
    <x v="6"/>
  </r>
  <r>
    <n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x v="22"/>
    <b v="1"/>
    <x v="38"/>
    <n v="1"/>
    <n v="185585333.75"/>
    <x v="33"/>
    <x v="6"/>
  </r>
  <r>
    <n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x v="489"/>
    <b v="1"/>
    <x v="38"/>
    <n v="3.1869988910451896"/>
    <n v="8376305.04"/>
    <x v="33"/>
    <x v="6"/>
  </r>
  <r>
    <n v="3002"/>
    <x v="3001"/>
    <s v="Make the workshop/ small stage space at Jimmy's No 43 even better than before!"/>
    <n v="7000"/>
    <x v="1996"/>
    <x v="0"/>
    <x v="0"/>
    <x v="0"/>
    <n v="1356552252"/>
    <n v="1353960252"/>
    <b v="0"/>
    <x v="201"/>
    <b v="1"/>
    <x v="38"/>
    <n v="1.0850614285714286"/>
    <n v="13018848.576923076"/>
    <x v="33"/>
    <x v="6"/>
  </r>
  <r>
    <n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x v="57"/>
    <b v="1"/>
    <x v="38"/>
    <n v="1.0116666666666667"/>
    <n v="85535233.882352948"/>
    <x v="33"/>
    <x v="6"/>
  </r>
  <r>
    <n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x v="490"/>
    <b v="1"/>
    <x v="38"/>
    <n v="1.12815"/>
    <n v="5102865.4296028884"/>
    <x v="33"/>
    <x v="6"/>
  </r>
  <r>
    <n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x v="115"/>
    <b v="1"/>
    <x v="38"/>
    <n v="1.2049622641509434"/>
    <n v="11949321.228813559"/>
    <x v="33"/>
    <x v="6"/>
  </r>
  <r>
    <n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x v="174"/>
    <b v="1"/>
    <x v="38"/>
    <n v="1.0774999999999999"/>
    <n v="14597820.525773196"/>
    <x v="33"/>
    <x v="6"/>
  </r>
  <r>
    <n v="3007"/>
    <x v="3006"/>
    <s v="Consuite for 2015 CoreCon.  An adventure into insanity."/>
    <n v="600"/>
    <x v="1144"/>
    <x v="0"/>
    <x v="0"/>
    <x v="0"/>
    <n v="1429938683"/>
    <n v="1428124283"/>
    <b v="0"/>
    <x v="9"/>
    <b v="1"/>
    <x v="38"/>
    <n v="1.8"/>
    <n v="71406214.150000006"/>
    <x v="33"/>
    <x v="6"/>
  </r>
  <r>
    <n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x v="55"/>
    <b v="1"/>
    <x v="38"/>
    <n v="1.0116666666666667"/>
    <n v="55798489.192307696"/>
    <x v="33"/>
    <x v="6"/>
  </r>
  <r>
    <n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x v="130"/>
    <b v="1"/>
    <x v="38"/>
    <n v="1.19756"/>
    <n v="11050134.6875"/>
    <x v="33"/>
    <x v="6"/>
  </r>
  <r>
    <n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x v="41"/>
    <b v="1"/>
    <x v="38"/>
    <n v="1.58"/>
    <n v="94624314.599999994"/>
    <x v="33"/>
    <x v="6"/>
  </r>
  <r>
    <n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x v="20"/>
    <b v="1"/>
    <x v="38"/>
    <n v="1.2366666666666666"/>
    <n v="57941460.640000001"/>
    <x v="33"/>
    <x v="6"/>
  </r>
  <r>
    <n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x v="165"/>
    <b v="1"/>
    <x v="38"/>
    <n v="1.1712499999999999"/>
    <n v="25850413.272727273"/>
    <x v="33"/>
    <x v="6"/>
  </r>
  <r>
    <n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x v="329"/>
    <b v="1"/>
    <x v="38"/>
    <n v="1.5696000000000001"/>
    <n v="13386215.411214953"/>
    <x v="33"/>
    <x v="6"/>
  </r>
  <r>
    <n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x v="491"/>
    <b v="1"/>
    <x v="38"/>
    <n v="1.13104"/>
    <n v="2536332.2800718131"/>
    <x v="33"/>
    <x v="6"/>
  </r>
  <r>
    <n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x v="244"/>
    <b v="1"/>
    <x v="38"/>
    <n v="1.0317647058823529"/>
    <n v="35028130.950000003"/>
    <x v="33"/>
    <x v="6"/>
  </r>
  <r>
    <n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x v="17"/>
    <b v="1"/>
    <x v="38"/>
    <n v="1.0261176470588236"/>
    <n v="38902915.333333336"/>
    <x v="33"/>
    <x v="6"/>
  </r>
  <r>
    <n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x v="180"/>
    <b v="1"/>
    <x v="38"/>
    <n v="1.0584090909090909"/>
    <n v="8842605.3018867932"/>
    <x v="33"/>
    <x v="6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x v="14"/>
    <b v="1"/>
    <x v="38"/>
    <n v="1.0071428571428571"/>
    <n v="34969448.195121951"/>
    <x v="33"/>
    <x v="6"/>
  </r>
  <r>
    <n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x v="334"/>
    <b v="1"/>
    <x v="38"/>
    <n v="1.2123333333333333"/>
    <n v="6189387.6991150444"/>
    <x v="33"/>
    <x v="6"/>
  </r>
  <r>
    <n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x v="209"/>
    <b v="1"/>
    <x v="38"/>
    <n v="1.0057142857142858"/>
    <n v="47813317.766666666"/>
    <x v="33"/>
    <x v="6"/>
  </r>
  <r>
    <n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x v="273"/>
    <b v="1"/>
    <x v="38"/>
    <n v="1.1602222222222223"/>
    <n v="14337047.271844661"/>
    <x v="33"/>
    <x v="6"/>
  </r>
  <r>
    <n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x v="95"/>
    <b v="1"/>
    <x v="38"/>
    <n v="1.0087999999999999"/>
    <n v="23684684.016129032"/>
    <x v="33"/>
    <x v="6"/>
  </r>
  <r>
    <n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x v="79"/>
    <b v="1"/>
    <x v="38"/>
    <n v="1.03"/>
    <n v="238358531"/>
    <x v="33"/>
    <x v="6"/>
  </r>
  <r>
    <n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x v="0"/>
    <b v="1"/>
    <x v="38"/>
    <n v="2.4641999999999999"/>
    <n v="7400964.1483516479"/>
    <x v="33"/>
    <x v="6"/>
  </r>
  <r>
    <n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x v="108"/>
    <b v="1"/>
    <x v="38"/>
    <n v="3.0219999999999998"/>
    <n v="9648502.1586206891"/>
    <x v="33"/>
    <x v="6"/>
  </r>
  <r>
    <n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x v="20"/>
    <b v="1"/>
    <x v="38"/>
    <n v="1.4333333333333333"/>
    <n v="59493171.68"/>
    <x v="33"/>
    <x v="6"/>
  </r>
  <r>
    <n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x v="492"/>
    <b v="1"/>
    <x v="38"/>
    <n v="1.3144"/>
    <n v="4450870.1593749998"/>
    <x v="33"/>
    <x v="6"/>
  </r>
  <r>
    <n v="3028"/>
    <x v="3027"/>
    <s v="We have a space! Help us fill it with a stage, chairs, gear and audiences' laughter!"/>
    <n v="5000"/>
    <x v="2018"/>
    <x v="0"/>
    <x v="0"/>
    <x v="0"/>
    <n v="1471242025"/>
    <n v="1468650025"/>
    <b v="0"/>
    <x v="221"/>
    <b v="1"/>
    <x v="38"/>
    <n v="1.6801999999999999"/>
    <n v="14834848.737373738"/>
    <x v="33"/>
    <x v="6"/>
  </r>
  <r>
    <n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x v="493"/>
    <b v="1"/>
    <x v="38"/>
    <n v="1.0967666666666667"/>
    <n v="4062713.9281609193"/>
    <x v="33"/>
    <x v="6"/>
  </r>
  <r>
    <n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x v="14"/>
    <b v="1"/>
    <x v="38"/>
    <n v="1.0668571428571429"/>
    <n v="35117906.609756097"/>
    <x v="33"/>
    <x v="6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x v="60"/>
    <b v="1"/>
    <x v="38"/>
    <n v="1"/>
    <n v="50734325.758620687"/>
    <x v="33"/>
    <x v="6"/>
  </r>
  <r>
    <n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x v="20"/>
    <b v="1"/>
    <x v="38"/>
    <n v="1.272"/>
    <n v="57573658.359999999"/>
    <x v="33"/>
    <x v="6"/>
  </r>
  <r>
    <n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x v="23"/>
    <b v="1"/>
    <x v="38"/>
    <n v="1.4653333333333334"/>
    <n v="63865040.217391305"/>
    <x v="33"/>
    <x v="6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x v="494"/>
    <b v="1"/>
    <x v="38"/>
    <n v="1.1253599999999999"/>
    <n v="1170893.8531746031"/>
    <x v="33"/>
    <x v="6"/>
  </r>
  <r>
    <n v="3035"/>
    <x v="3034"/>
    <s v="Help create a permanent home for live comedy shows and classes in Downtown RVA."/>
    <n v="25000"/>
    <x v="2023"/>
    <x v="0"/>
    <x v="0"/>
    <x v="0"/>
    <n v="1367674009"/>
    <n v="1365082009"/>
    <b v="0"/>
    <x v="495"/>
    <b v="1"/>
    <x v="38"/>
    <n v="1.0878684000000001"/>
    <n v="4446521.2019543974"/>
    <x v="33"/>
    <x v="6"/>
  </r>
  <r>
    <n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x v="313"/>
    <b v="1"/>
    <x v="38"/>
    <n v="1.26732"/>
    <n v="4174980.6808510637"/>
    <x v="33"/>
    <x v="6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x v="58"/>
    <b v="1"/>
    <x v="38"/>
    <n v="2.1320000000000001"/>
    <n v="39986711.65625"/>
    <x v="33"/>
    <x v="6"/>
  </r>
  <r>
    <n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x v="74"/>
    <b v="1"/>
    <x v="38"/>
    <n v="1.0049999999999999"/>
    <n v="53773607.296296299"/>
    <x v="33"/>
    <x v="6"/>
  </r>
  <r>
    <n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x v="163"/>
    <b v="1"/>
    <x v="38"/>
    <n v="1.0871389999999999"/>
    <n v="5872928.1271186443"/>
    <x v="33"/>
    <x v="6"/>
  </r>
  <r>
    <n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x v="288"/>
    <b v="1"/>
    <x v="38"/>
    <n v="1.075"/>
    <n v="34166657.642857142"/>
    <x v="33"/>
    <x v="6"/>
  </r>
  <r>
    <n v="3041"/>
    <x v="3040"/>
    <s v="Privet! Hello! Bon Jour! We are the Arlekin Players Theatre and we need a home."/>
    <n v="8300"/>
    <x v="2028"/>
    <x v="0"/>
    <x v="0"/>
    <x v="0"/>
    <n v="1453323048"/>
    <n v="1450731048"/>
    <b v="0"/>
    <x v="195"/>
    <b v="1"/>
    <x v="38"/>
    <n v="1.1048192771084338"/>
    <n v="15270853.136842106"/>
    <x v="33"/>
    <x v="6"/>
  </r>
  <r>
    <n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x v="77"/>
    <b v="1"/>
    <x v="38"/>
    <n v="1.28"/>
    <n v="38961001.270270273"/>
    <x v="33"/>
    <x v="6"/>
  </r>
  <r>
    <n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x v="130"/>
    <b v="1"/>
    <x v="38"/>
    <n v="1.1000666666666667"/>
    <n v="11146997.6484375"/>
    <x v="33"/>
    <x v="6"/>
  </r>
  <r>
    <n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x v="239"/>
    <b v="1"/>
    <x v="38"/>
    <n v="1.0934166666666667"/>
    <n v="9314987.166666666"/>
    <x v="33"/>
    <x v="6"/>
  </r>
  <r>
    <n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x v="31"/>
    <b v="1"/>
    <x v="38"/>
    <n v="1.3270650000000002"/>
    <n v="21970110.234375"/>
    <x v="33"/>
    <x v="6"/>
  </r>
  <r>
    <n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x v="6"/>
    <b v="1"/>
    <x v="38"/>
    <n v="1.9084810126582279"/>
    <n v="24272148.034482758"/>
    <x v="33"/>
    <x v="6"/>
  </r>
  <r>
    <n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x v="9"/>
    <b v="1"/>
    <x v="38"/>
    <n v="1.49"/>
    <n v="72899952.700000003"/>
    <x v="33"/>
    <x v="6"/>
  </r>
  <r>
    <n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x v="5"/>
    <b v="1"/>
    <x v="38"/>
    <n v="1.6639999999999999"/>
    <n v="30160771.531914894"/>
    <x v="33"/>
    <x v="6"/>
  </r>
  <r>
    <n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x v="241"/>
    <b v="1"/>
    <x v="38"/>
    <n v="1.0666666666666667"/>
    <n v="26512023.240740743"/>
    <x v="33"/>
    <x v="6"/>
  </r>
  <r>
    <n v="3050"/>
    <x v="3049"/>
    <s v="Help fund The Black Pearl Consuite at CoreCon VIII: On Ancient Seas!"/>
    <n v="600"/>
    <x v="69"/>
    <x v="0"/>
    <x v="0"/>
    <x v="0"/>
    <n v="1462420960"/>
    <n v="1459828960"/>
    <b v="0"/>
    <x v="82"/>
    <b v="1"/>
    <x v="38"/>
    <n v="1.06"/>
    <n v="162203217.77777779"/>
    <x v="33"/>
    <x v="6"/>
  </r>
  <r>
    <n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x v="2"/>
    <b v="0"/>
    <x v="38"/>
    <n v="0.23628571428571429"/>
    <n v="42398741.285714284"/>
    <x v="33"/>
    <x v="6"/>
  </r>
  <r>
    <n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x v="84"/>
    <b v="0"/>
    <x v="38"/>
    <n v="1.5E-3"/>
    <n v="715118547"/>
    <x v="33"/>
    <x v="6"/>
  </r>
  <r>
    <n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x v="83"/>
    <b v="0"/>
    <x v="38"/>
    <n v="4.0000000000000001E-3"/>
    <n v="469260337.66666669"/>
    <x v="33"/>
    <x v="6"/>
  </r>
  <r>
    <n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x v="78"/>
    <b v="0"/>
    <x v="38"/>
    <n v="0"/>
    <e v="#DIV/0!"/>
    <x v="33"/>
    <x v="6"/>
  </r>
  <r>
    <n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x v="29"/>
    <b v="0"/>
    <x v="38"/>
    <n v="5.0000000000000002E-5"/>
    <n v="1415660390"/>
    <x v="33"/>
    <x v="6"/>
  </r>
  <r>
    <n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x v="78"/>
    <b v="0"/>
    <x v="38"/>
    <n v="0"/>
    <e v="#DIV/0!"/>
    <x v="33"/>
    <x v="6"/>
  </r>
  <r>
    <n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x v="78"/>
    <b v="0"/>
    <x v="38"/>
    <n v="0"/>
    <e v="#DIV/0!"/>
    <x v="33"/>
    <x v="6"/>
  </r>
  <r>
    <n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x v="83"/>
    <b v="0"/>
    <x v="38"/>
    <n v="1.6666666666666666E-4"/>
    <n v="486471580"/>
    <x v="33"/>
    <x v="6"/>
  </r>
  <r>
    <n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x v="202"/>
    <b v="0"/>
    <x v="38"/>
    <n v="3.0066666666666665E-2"/>
    <n v="127722258.72727273"/>
    <x v="33"/>
    <x v="6"/>
  </r>
  <r>
    <n v="3060"/>
    <x v="3059"/>
    <s v="Save the historic Roxy theatre in Bremerton WA from being repurposed as office space."/>
    <n v="220000"/>
    <x v="400"/>
    <x v="2"/>
    <x v="0"/>
    <x v="0"/>
    <n v="1443422134"/>
    <n v="1440830134"/>
    <b v="0"/>
    <x v="79"/>
    <b v="0"/>
    <x v="38"/>
    <n v="1.5227272727272728E-3"/>
    <n v="240138355.66666666"/>
    <x v="33"/>
    <x v="6"/>
  </r>
  <r>
    <n v="3061"/>
    <x v="3060"/>
    <s v="Save a historic Local theater."/>
    <n v="1000000"/>
    <x v="117"/>
    <x v="2"/>
    <x v="0"/>
    <x v="0"/>
    <n v="1407955748"/>
    <n v="1405363748"/>
    <b v="0"/>
    <x v="78"/>
    <b v="0"/>
    <x v="38"/>
    <n v="0"/>
    <e v="#DIV/0!"/>
    <x v="33"/>
    <x v="6"/>
  </r>
  <r>
    <n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x v="85"/>
    <b v="0"/>
    <x v="38"/>
    <n v="0.66839999999999999"/>
    <n v="21509132.716417909"/>
    <x v="33"/>
    <x v="6"/>
  </r>
  <r>
    <n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x v="23"/>
    <b v="0"/>
    <x v="38"/>
    <n v="0.19566666666666666"/>
    <n v="64093484.260869563"/>
    <x v="33"/>
    <x v="6"/>
  </r>
  <r>
    <n v="3064"/>
    <x v="3063"/>
    <s v="An epicenter for connection, creation and expression of the community."/>
    <n v="75000"/>
    <x v="2039"/>
    <x v="2"/>
    <x v="0"/>
    <x v="0"/>
    <n v="1448175540"/>
    <n v="1445483246"/>
    <b v="0"/>
    <x v="250"/>
    <b v="0"/>
    <x v="38"/>
    <n v="0.11294666666666667"/>
    <n v="20076156.194444444"/>
    <x v="33"/>
    <x v="6"/>
  </r>
  <r>
    <n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x v="84"/>
    <b v="0"/>
    <x v="38"/>
    <n v="4.0000000000000002E-4"/>
    <n v="702261586"/>
    <x v="33"/>
    <x v="6"/>
  </r>
  <r>
    <n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x v="41"/>
    <b v="0"/>
    <x v="38"/>
    <n v="0.11985714285714286"/>
    <n v="97702435.799999997"/>
    <x v="33"/>
    <x v="6"/>
  </r>
  <r>
    <n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x v="29"/>
    <b v="0"/>
    <x v="38"/>
    <n v="2.5000000000000001E-2"/>
    <n v="1439245879"/>
    <x v="33"/>
    <x v="6"/>
  </r>
  <r>
    <n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x v="84"/>
    <b v="0"/>
    <x v="38"/>
    <n v="6.9999999999999999E-4"/>
    <n v="721210676"/>
    <x v="33"/>
    <x v="6"/>
  </r>
  <r>
    <n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x v="63"/>
    <b v="0"/>
    <x v="38"/>
    <n v="0.14099999999999999"/>
    <n v="202285033.42857143"/>
    <x v="33"/>
    <x v="6"/>
  </r>
  <r>
    <n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x v="38"/>
    <b v="0"/>
    <x v="38"/>
    <n v="3.3399999999999999E-2"/>
    <n v="92457360.5625"/>
    <x v="33"/>
    <x v="6"/>
  </r>
  <r>
    <n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x v="27"/>
    <b v="0"/>
    <x v="38"/>
    <n v="0.59775"/>
    <n v="12205833.17094017"/>
    <x v="33"/>
    <x v="6"/>
  </r>
  <r>
    <n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x v="84"/>
    <b v="0"/>
    <x v="38"/>
    <n v="1.6666666666666666E-4"/>
    <n v="738274631"/>
    <x v="33"/>
    <x v="6"/>
  </r>
  <r>
    <n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x v="63"/>
    <b v="0"/>
    <x v="38"/>
    <n v="2.3035714285714285E-4"/>
    <n v="204183985.7142857"/>
    <x v="33"/>
    <x v="6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x v="83"/>
    <b v="0"/>
    <x v="38"/>
    <n v="8.8000000000000003E-4"/>
    <n v="485008453"/>
    <x v="33"/>
    <x v="6"/>
  </r>
  <r>
    <n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x v="9"/>
    <b v="0"/>
    <x v="38"/>
    <n v="8.6400000000000005E-2"/>
    <n v="73362682"/>
    <x v="33"/>
    <x v="6"/>
  </r>
  <r>
    <n v="3076"/>
    <x v="3075"/>
    <s v="Helping female comedians get in their 10,000 Hours of practice!"/>
    <n v="10000"/>
    <x v="84"/>
    <x v="2"/>
    <x v="0"/>
    <x v="0"/>
    <n v="1444405123"/>
    <n v="1439221123"/>
    <b v="0"/>
    <x v="133"/>
    <b v="0"/>
    <x v="38"/>
    <n v="0.15060000000000001"/>
    <n v="28784422.460000001"/>
    <x v="33"/>
    <x v="6"/>
  </r>
  <r>
    <n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x v="84"/>
    <b v="0"/>
    <x v="38"/>
    <n v="4.7727272727272731E-3"/>
    <n v="742951739"/>
    <x v="33"/>
    <x v="6"/>
  </r>
  <r>
    <n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x v="83"/>
    <b v="0"/>
    <x v="38"/>
    <n v="1.1833333333333333E-3"/>
    <n v="474109598.33333331"/>
    <x v="33"/>
    <x v="6"/>
  </r>
  <r>
    <n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x v="74"/>
    <b v="0"/>
    <x v="38"/>
    <n v="8.4173998587352451E-3"/>
    <n v="52757482.777777776"/>
    <x v="33"/>
    <x v="6"/>
  </r>
  <r>
    <n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x v="63"/>
    <b v="0"/>
    <x v="38"/>
    <n v="1.8799999999999999E-4"/>
    <n v="202065263.42857143"/>
    <x v="33"/>
    <x v="6"/>
  </r>
  <r>
    <n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x v="81"/>
    <b v="0"/>
    <x v="38"/>
    <n v="2.1029999999999998E-3"/>
    <n v="288026178.19999999"/>
    <x v="33"/>
    <x v="6"/>
  </r>
  <r>
    <n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x v="78"/>
    <b v="0"/>
    <x v="38"/>
    <n v="0"/>
    <e v="#DIV/0!"/>
    <x v="33"/>
    <x v="6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x v="83"/>
    <b v="0"/>
    <x v="38"/>
    <n v="2.8E-3"/>
    <n v="468995426"/>
    <x v="33"/>
    <x v="6"/>
  </r>
  <r>
    <n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x v="79"/>
    <b v="0"/>
    <x v="38"/>
    <n v="0.11579206701157921"/>
    <n v="238056821.83333334"/>
    <x v="33"/>
    <x v="6"/>
  </r>
  <r>
    <n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x v="82"/>
    <b v="0"/>
    <x v="38"/>
    <n v="2.4400000000000002E-2"/>
    <n v="160107684.33333334"/>
    <x v="33"/>
    <x v="6"/>
  </r>
  <r>
    <n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x v="83"/>
    <b v="0"/>
    <x v="38"/>
    <n v="2.5000000000000001E-3"/>
    <n v="478214519.66666669"/>
    <x v="33"/>
    <x v="6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x v="84"/>
    <b v="0"/>
    <x v="38"/>
    <n v="6.2500000000000003E-3"/>
    <n v="738553695"/>
    <x v="33"/>
    <x v="6"/>
  </r>
  <r>
    <n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x v="83"/>
    <b v="0"/>
    <x v="38"/>
    <n v="1.9384615384615384E-3"/>
    <n v="472682082.33333331"/>
    <x v="33"/>
    <x v="6"/>
  </r>
  <r>
    <n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x v="43"/>
    <b v="0"/>
    <x v="38"/>
    <n v="0.23416000000000001"/>
    <n v="32562321.844444446"/>
    <x v="33"/>
    <x v="6"/>
  </r>
  <r>
    <n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x v="82"/>
    <b v="0"/>
    <x v="38"/>
    <n v="5.080888888888889E-2"/>
    <n v="158369460.55555555"/>
    <x v="33"/>
    <x v="6"/>
  </r>
  <r>
    <n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x v="82"/>
    <b v="0"/>
    <x v="38"/>
    <n v="0.15920000000000001"/>
    <n v="163180304.77777779"/>
    <x v="33"/>
    <x v="6"/>
  </r>
  <r>
    <n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x v="64"/>
    <b v="0"/>
    <x v="38"/>
    <n v="1.1831900000000001E-2"/>
    <n v="68653519.619047612"/>
    <x v="33"/>
    <x v="6"/>
  </r>
  <r>
    <n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x v="57"/>
    <b v="0"/>
    <x v="38"/>
    <n v="0.22750000000000001"/>
    <n v="82292996.529411763"/>
    <x v="33"/>
    <x v="6"/>
  </r>
  <r>
    <n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x v="29"/>
    <b v="0"/>
    <x v="38"/>
    <n v="2.5000000000000001E-4"/>
    <n v="1437591956"/>
    <x v="33"/>
    <x v="6"/>
  </r>
  <r>
    <n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x v="29"/>
    <b v="0"/>
    <x v="38"/>
    <n v="3.351206434316354E-3"/>
    <n v="1464827780"/>
    <x v="33"/>
    <x v="6"/>
  </r>
  <r>
    <n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x v="25"/>
    <b v="0"/>
    <x v="38"/>
    <n v="3.9750000000000001E-2"/>
    <n v="102111380.42857143"/>
    <x v="33"/>
    <x v="6"/>
  </r>
  <r>
    <n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x v="288"/>
    <b v="0"/>
    <x v="38"/>
    <n v="0.17150000000000001"/>
    <n v="35095892.880952381"/>
    <x v="33"/>
    <x v="6"/>
  </r>
  <r>
    <n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x v="74"/>
    <b v="0"/>
    <x v="38"/>
    <n v="3.608004104669061E-2"/>
    <n v="53730535.148148149"/>
    <x v="33"/>
    <x v="6"/>
  </r>
  <r>
    <n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x v="81"/>
    <b v="0"/>
    <x v="38"/>
    <n v="0.13900000000000001"/>
    <n v="290531918.19999999"/>
    <x v="33"/>
    <x v="6"/>
  </r>
  <r>
    <n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x v="62"/>
    <b v="0"/>
    <x v="38"/>
    <n v="0.15225"/>
    <n v="108555767.3076923"/>
    <x v="33"/>
    <x v="6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x v="8"/>
    <b v="0"/>
    <x v="38"/>
    <n v="0.12"/>
    <n v="119537161.41666667"/>
    <x v="33"/>
    <x v="6"/>
  </r>
  <r>
    <n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x v="240"/>
    <b v="0"/>
    <x v="38"/>
    <n v="0.391125"/>
    <n v="16306886.866666667"/>
    <x v="33"/>
    <x v="6"/>
  </r>
  <r>
    <n v="3103"/>
    <x v="3102"/>
    <s v="Creating a place for local artists to perform, at substantially less cost for them"/>
    <n v="4100"/>
    <x v="143"/>
    <x v="2"/>
    <x v="0"/>
    <x v="0"/>
    <n v="1434080706"/>
    <n v="1428896706"/>
    <b v="0"/>
    <x v="84"/>
    <b v="0"/>
    <x v="38"/>
    <n v="2.6829268292682929E-3"/>
    <n v="714448353"/>
    <x v="33"/>
    <x v="6"/>
  </r>
  <r>
    <n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x v="81"/>
    <b v="0"/>
    <x v="38"/>
    <n v="0.29625000000000001"/>
    <n v="284047062.19999999"/>
    <x v="33"/>
    <x v="6"/>
  </r>
  <r>
    <n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x v="162"/>
    <b v="0"/>
    <x v="38"/>
    <n v="0.4236099230111206"/>
    <n v="45451190.838709675"/>
    <x v="33"/>
    <x v="6"/>
  </r>
  <r>
    <n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x v="80"/>
    <b v="0"/>
    <x v="38"/>
    <n v="4.1000000000000002E-2"/>
    <n v="360124469"/>
    <x v="33"/>
    <x v="6"/>
  </r>
  <r>
    <n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x v="60"/>
    <b v="0"/>
    <x v="38"/>
    <n v="0.197625"/>
    <n v="49336825.896551721"/>
    <x v="33"/>
    <x v="6"/>
  </r>
  <r>
    <n v="3108"/>
    <x v="3107"/>
    <s v="We need a permanent home for the theater!"/>
    <n v="50000"/>
    <x v="375"/>
    <x v="2"/>
    <x v="0"/>
    <x v="0"/>
    <n v="1430234394"/>
    <n v="1425053994"/>
    <b v="0"/>
    <x v="84"/>
    <b v="0"/>
    <x v="38"/>
    <n v="5.1999999999999995E-4"/>
    <n v="712526997"/>
    <x v="33"/>
    <x v="6"/>
  </r>
  <r>
    <n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x v="229"/>
    <b v="0"/>
    <x v="38"/>
    <n v="0.25030188679245285"/>
    <n v="12334831.666666666"/>
    <x v="33"/>
    <x v="6"/>
  </r>
  <r>
    <n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x v="29"/>
    <b v="0"/>
    <x v="38"/>
    <n v="4.0000000000000002E-4"/>
    <n v="1484009119"/>
    <x v="33"/>
    <x v="6"/>
  </r>
  <r>
    <n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x v="88"/>
    <b v="0"/>
    <x v="38"/>
    <n v="0.26640000000000003"/>
    <n v="18549392.368421052"/>
    <x v="33"/>
    <x v="6"/>
  </r>
  <r>
    <n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x v="82"/>
    <b v="0"/>
    <x v="38"/>
    <n v="4.7363636363636365E-2"/>
    <n v="163642770.44444445"/>
    <x v="33"/>
    <x v="6"/>
  </r>
  <r>
    <n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x v="77"/>
    <b v="0"/>
    <x v="38"/>
    <n v="4.2435339894712751E-2"/>
    <n v="38559458.972972974"/>
    <x v="33"/>
    <x v="6"/>
  </r>
  <r>
    <n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x v="78"/>
    <b v="0"/>
    <x v="38"/>
    <n v="0"/>
    <e v="#DIV/0!"/>
    <x v="33"/>
    <x v="6"/>
  </r>
  <r>
    <n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x v="29"/>
    <b v="0"/>
    <x v="38"/>
    <n v="0.03"/>
    <n v="1462531427"/>
    <x v="33"/>
    <x v="6"/>
  </r>
  <r>
    <n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x v="73"/>
    <b v="0"/>
    <x v="38"/>
    <n v="0.57333333333333336"/>
    <n v="142668132.5"/>
    <x v="33"/>
    <x v="6"/>
  </r>
  <r>
    <n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x v="29"/>
    <b v="0"/>
    <x v="38"/>
    <n v="1E-3"/>
    <n v="1463648360"/>
    <x v="33"/>
    <x v="6"/>
  </r>
  <r>
    <n v="3118"/>
    <x v="3117"/>
    <s v="a magical place for all kind of people, like a fairytaile in all colours"/>
    <n v="500000"/>
    <x v="551"/>
    <x v="2"/>
    <x v="11"/>
    <x v="9"/>
    <n v="1467473723"/>
    <n v="1465832123"/>
    <b v="0"/>
    <x v="84"/>
    <b v="0"/>
    <x v="38"/>
    <n v="3.0999999999999999E-3"/>
    <n v="732916061.5"/>
    <x v="33"/>
    <x v="6"/>
  </r>
  <r>
    <n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x v="29"/>
    <b v="0"/>
    <x v="38"/>
    <n v="5.0000000000000001E-4"/>
    <n v="1424826332"/>
    <x v="33"/>
    <x v="6"/>
  </r>
  <r>
    <n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x v="73"/>
    <b v="0"/>
    <x v="38"/>
    <n v="9.8461538461538464E-5"/>
    <n v="145730379.59999999"/>
    <x v="33"/>
    <x v="6"/>
  </r>
  <r>
    <n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x v="29"/>
    <b v="0"/>
    <x v="38"/>
    <n v="6.6666666666666671E-3"/>
    <n v="1406564335"/>
    <x v="33"/>
    <x v="6"/>
  </r>
  <r>
    <n v="3122"/>
    <x v="3121"/>
    <s v="cancelled until further notice"/>
    <n v="199"/>
    <x v="851"/>
    <x v="1"/>
    <x v="0"/>
    <x v="0"/>
    <n v="1478733732"/>
    <n v="1478298132"/>
    <b v="0"/>
    <x v="84"/>
    <b v="0"/>
    <x v="38"/>
    <n v="0.58291457286432158"/>
    <n v="739149066"/>
    <x v="33"/>
    <x v="6"/>
  </r>
  <r>
    <n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x v="493"/>
    <b v="0"/>
    <x v="38"/>
    <n v="0.68153600000000003"/>
    <n v="4211253.4425287358"/>
    <x v="33"/>
    <x v="6"/>
  </r>
  <r>
    <n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x v="80"/>
    <b v="0"/>
    <x v="38"/>
    <n v="3.2499999999999997E-5"/>
    <n v="354429650.25"/>
    <x v="33"/>
    <x v="6"/>
  </r>
  <r>
    <n v="3125"/>
    <x v="3124"/>
    <s v="N/A"/>
    <n v="1500000"/>
    <x v="117"/>
    <x v="1"/>
    <x v="0"/>
    <x v="0"/>
    <n v="1452142672"/>
    <n v="1449550672"/>
    <b v="0"/>
    <x v="78"/>
    <b v="0"/>
    <x v="38"/>
    <n v="0"/>
    <e v="#DIV/0!"/>
    <x v="33"/>
    <x v="6"/>
  </r>
  <r>
    <n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x v="57"/>
    <b v="0"/>
    <x v="38"/>
    <n v="4.1599999999999998E-2"/>
    <n v="85678397.764705881"/>
    <x v="33"/>
    <x v="6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x v="78"/>
    <b v="0"/>
    <x v="38"/>
    <n v="0"/>
    <e v="#DIV/0!"/>
    <x v="33"/>
    <x v="6"/>
  </r>
  <r>
    <n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x v="27"/>
    <b v="0"/>
    <x v="6"/>
    <n v="1.0860666666666667"/>
    <n v="12710271.29059829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x v="29"/>
    <b v="0"/>
    <x v="6"/>
    <n v="8.0000000000000002E-3"/>
    <n v="1489090419"/>
    <x v="1"/>
    <x v="6"/>
  </r>
  <r>
    <n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x v="80"/>
    <b v="0"/>
    <x v="6"/>
    <n v="3.7499999999999999E-2"/>
    <n v="372376229"/>
    <x v="1"/>
    <x v="6"/>
  </r>
  <r>
    <n v="3131"/>
    <x v="3130"/>
    <s v="A Staged Reading of &quot;Snake Eyes,&quot; a new play by Alex Rafala"/>
    <n v="4100"/>
    <x v="2043"/>
    <x v="3"/>
    <x v="0"/>
    <x v="0"/>
    <n v="1491656045"/>
    <n v="1489067645"/>
    <b v="0"/>
    <x v="8"/>
    <b v="0"/>
    <x v="6"/>
    <n v="0.15731707317073171"/>
    <n v="124088970.41666667"/>
    <x v="1"/>
    <x v="6"/>
  </r>
  <r>
    <n v="3132"/>
    <x v="3131"/>
    <s v="Smells Like Money, Drips Like Honey, Taste Like Mocha, Better Run AWAY"/>
    <n v="30000"/>
    <x v="115"/>
    <x v="3"/>
    <x v="0"/>
    <x v="0"/>
    <n v="1492759460"/>
    <n v="1487579060"/>
    <b v="0"/>
    <x v="29"/>
    <b v="0"/>
    <x v="6"/>
    <n v="3.3333333333333332E-4"/>
    <n v="1487579060"/>
    <x v="1"/>
    <x v="6"/>
  </r>
  <r>
    <n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x v="38"/>
    <b v="0"/>
    <x v="6"/>
    <n v="1.08"/>
    <n v="92985652.12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x v="8"/>
    <b v="0"/>
    <x v="6"/>
    <n v="0.22500000000000001"/>
    <n v="124068384.91666667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x v="63"/>
    <b v="0"/>
    <x v="6"/>
    <n v="0.20849420849420849"/>
    <n v="212768045.85714287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x v="19"/>
    <b v="0"/>
    <x v="6"/>
    <n v="1.278"/>
    <n v="67629452.454545453"/>
    <x v="1"/>
    <x v="6"/>
  </r>
  <r>
    <n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x v="29"/>
    <b v="0"/>
    <x v="6"/>
    <n v="3.3333333333333333E-2"/>
    <n v="1489439669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x v="78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x v="79"/>
    <b v="0"/>
    <x v="6"/>
    <n v="5.3999999999999999E-2"/>
    <n v="247914293.33333334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x v="80"/>
    <b v="0"/>
    <x v="6"/>
    <n v="9.5999999999999992E-3"/>
    <n v="372248325.75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x v="22"/>
    <b v="0"/>
    <x v="6"/>
    <n v="0.51600000000000001"/>
    <n v="186102936"/>
    <x v="1"/>
    <x v="6"/>
  </r>
  <r>
    <n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x v="83"/>
    <b v="0"/>
    <x v="6"/>
    <n v="1.6363636363636365E-2"/>
    <n v="495777979.66666669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x v="78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x v="209"/>
    <b v="0"/>
    <x v="6"/>
    <n v="0.754"/>
    <n v="49615310.233333334"/>
    <x v="1"/>
    <x v="6"/>
  </r>
  <r>
    <n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x v="78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x v="8"/>
    <b v="0"/>
    <x v="6"/>
    <n v="0.105"/>
    <n v="124039313.83333333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x v="496"/>
    <b v="1"/>
    <x v="6"/>
    <n v="1.1752499999999999"/>
    <n v="6628449.5539906099"/>
    <x v="1"/>
    <x v="6"/>
  </r>
  <r>
    <n v="3148"/>
    <x v="3147"/>
    <s v="Help fund The Aurora Project, an immersive science fiction epic."/>
    <n v="1800"/>
    <x v="2073"/>
    <x v="0"/>
    <x v="0"/>
    <x v="0"/>
    <n v="1412136000"/>
    <n v="1410278284"/>
    <b v="1"/>
    <x v="7"/>
    <b v="1"/>
    <x v="6"/>
    <n v="1.3116666666666668"/>
    <n v="24741724.280701753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x v="20"/>
    <b v="1"/>
    <x v="6"/>
    <n v="1.04"/>
    <n v="541106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x v="201"/>
    <b v="1"/>
    <x v="6"/>
    <n v="1.01"/>
    <n v="12386157.721153846"/>
    <x v="1"/>
    <x v="6"/>
  </r>
  <r>
    <n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x v="69"/>
    <b v="1"/>
    <x v="6"/>
    <n v="1.004"/>
    <n v="41405522.764705881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x v="85"/>
    <b v="1"/>
    <x v="6"/>
    <n v="1.0595454545454546"/>
    <n v="20609453.238805968"/>
    <x v="1"/>
    <x v="6"/>
  </r>
  <r>
    <n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x v="198"/>
    <b v="1"/>
    <x v="6"/>
    <n v="3.3558333333333334"/>
    <n v="5400593.0995850619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x v="252"/>
    <b v="1"/>
    <x v="6"/>
    <n v="1.1292857142857142"/>
    <n v="10818878.520325202"/>
    <x v="1"/>
    <x v="6"/>
  </r>
  <r>
    <n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x v="177"/>
    <b v="1"/>
    <x v="6"/>
    <n v="1.885046"/>
    <n v="4481499.0894039739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x v="30"/>
    <b v="1"/>
    <x v="6"/>
    <n v="1.0181818181818181"/>
    <n v="15006372.404494382"/>
    <x v="1"/>
    <x v="6"/>
  </r>
  <r>
    <n v="3157"/>
    <x v="3156"/>
    <s v="Four Directors.  Four One Acts.  Four Genres.  For You."/>
    <n v="4000"/>
    <x v="74"/>
    <x v="0"/>
    <x v="0"/>
    <x v="0"/>
    <n v="1405746000"/>
    <n v="1404932105"/>
    <b v="1"/>
    <x v="14"/>
    <b v="1"/>
    <x v="6"/>
    <n v="1.01"/>
    <n v="34266636.707317077"/>
    <x v="1"/>
    <x v="6"/>
  </r>
  <r>
    <n v="3158"/>
    <x v="3157"/>
    <s v="A 40s crime-noir play using nursery rhyme characters."/>
    <n v="5000"/>
    <x v="2080"/>
    <x v="0"/>
    <x v="0"/>
    <x v="0"/>
    <n v="1374523752"/>
    <n v="1371931752"/>
    <b v="1"/>
    <x v="50"/>
    <b v="1"/>
    <x v="6"/>
    <n v="1.1399999999999999"/>
    <n v="19883068.869565219"/>
    <x v="1"/>
    <x v="6"/>
  </r>
  <r>
    <n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x v="47"/>
    <b v="1"/>
    <x v="6"/>
    <n v="1.3348133333333334"/>
    <n v="25446572.326923076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x v="7"/>
    <b v="1"/>
    <x v="6"/>
    <n v="1.0153333333333334"/>
    <n v="24665327.842105262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x v="142"/>
    <b v="1"/>
    <x v="6"/>
    <n v="1.0509999999999999"/>
    <n v="19064669.216216218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x v="287"/>
    <b v="1"/>
    <x v="6"/>
    <n v="1.2715000000000001"/>
    <n v="22259226.380952381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x v="250"/>
    <b v="1"/>
    <x v="6"/>
    <n v="1.1115384615384616"/>
    <n v="19448104.513888888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x v="26"/>
    <b v="1"/>
    <x v="6"/>
    <n v="1.0676000000000001"/>
    <n v="19711132.6056338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x v="64"/>
    <b v="1"/>
    <x v="6"/>
    <n v="1.6266666666666667"/>
    <n v="62023512.38095238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x v="497"/>
    <b v="1"/>
    <x v="6"/>
    <n v="1.6022808571428573"/>
    <n v="1520982.9602150538"/>
    <x v="1"/>
    <x v="6"/>
  </r>
  <r>
    <n v="3167"/>
    <x v="3166"/>
    <s v="What is destiny? Explore it with us this August at FringeNYC."/>
    <n v="3000"/>
    <x v="2089"/>
    <x v="0"/>
    <x v="0"/>
    <x v="0"/>
    <n v="1406952781"/>
    <n v="1405743181"/>
    <b v="1"/>
    <x v="165"/>
    <b v="1"/>
    <x v="6"/>
    <n v="1.1616666666666666"/>
    <n v="25558966.92727272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x v="42"/>
    <b v="1"/>
    <x v="6"/>
    <n v="1.242"/>
    <n v="22949973"/>
    <x v="1"/>
    <x v="6"/>
  </r>
  <r>
    <n v="3169"/>
    <x v="3168"/>
    <s v="We're bringing The Window to the Cherry Lane Theater in January 2014."/>
    <n v="8000"/>
    <x v="2091"/>
    <x v="0"/>
    <x v="0"/>
    <x v="0"/>
    <n v="1386910740"/>
    <n v="1384364561"/>
    <b v="1"/>
    <x v="141"/>
    <b v="1"/>
    <x v="6"/>
    <n v="1.030125"/>
    <n v="16882494.646341462"/>
    <x v="1"/>
    <x v="6"/>
  </r>
  <r>
    <n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x v="26"/>
    <b v="1"/>
    <x v="6"/>
    <n v="1.1225000000000001"/>
    <n v="19738238.647887323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x v="27"/>
    <b v="1"/>
    <x v="6"/>
    <n v="1.0881428571428571"/>
    <n v="12478233.82905983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x v="60"/>
    <b v="1"/>
    <x v="6"/>
    <n v="1.1499999999999999"/>
    <n v="45746505.793103449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x v="142"/>
    <b v="1"/>
    <x v="6"/>
    <n v="1.03"/>
    <n v="19042885.027027026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x v="23"/>
    <b v="1"/>
    <x v="6"/>
    <n v="1.0113333333333334"/>
    <n v="61208256.869565219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x v="65"/>
    <b v="1"/>
    <x v="6"/>
    <n v="1.0955999999999999"/>
    <n v="21546557.116666667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x v="165"/>
    <b v="1"/>
    <x v="6"/>
    <n v="1.148421052631579"/>
    <n v="24991484.199999999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x v="13"/>
    <b v="1"/>
    <x v="6"/>
    <n v="1.1739999999999999"/>
    <n v="27466164.882352941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x v="76"/>
    <b v="1"/>
    <x v="6"/>
    <n v="1.7173333333333334"/>
    <n v="17986270.192307692"/>
    <x v="1"/>
    <x v="6"/>
  </r>
  <r>
    <n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x v="95"/>
    <b v="1"/>
    <x v="6"/>
    <n v="1.1416238095238094"/>
    <n v="22027404.370967742"/>
    <x v="1"/>
    <x v="6"/>
  </r>
  <r>
    <n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x v="43"/>
    <b v="1"/>
    <x v="6"/>
    <n v="1.1975"/>
    <n v="31125912.199999999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x v="41"/>
    <b v="1"/>
    <x v="6"/>
    <n v="1.0900000000000001"/>
    <n v="93371385.799999997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x v="299"/>
    <b v="1"/>
    <x v="6"/>
    <n v="1.0088571428571429"/>
    <n v="8762990.867549669"/>
    <x v="1"/>
    <x v="6"/>
  </r>
  <r>
    <n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x v="32"/>
    <b v="1"/>
    <x v="6"/>
    <n v="1.0900000000000001"/>
    <n v="20231315.720588237"/>
    <x v="1"/>
    <x v="6"/>
  </r>
  <r>
    <n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x v="67"/>
    <b v="1"/>
    <x v="6"/>
    <n v="1.0720930232558139"/>
    <n v="30471013.717391305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x v="54"/>
    <b v="1"/>
    <x v="6"/>
    <n v="1"/>
    <n v="58539518.375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x v="16"/>
    <b v="1"/>
    <x v="6"/>
    <n v="1.0218750000000001"/>
    <n v="20118763.399999999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x v="138"/>
    <b v="1"/>
    <x v="6"/>
    <n v="1.1629333333333334"/>
    <n v="5759999.889344262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x v="82"/>
    <b v="0"/>
    <x v="40"/>
    <n v="0.65"/>
    <n v="159123989.1111111"/>
    <x v="35"/>
    <x v="6"/>
  </r>
  <r>
    <n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x v="10"/>
    <b v="0"/>
    <x v="40"/>
    <n v="0.12327272727272727"/>
    <n v="75255975.368421048"/>
    <x v="35"/>
    <x v="6"/>
  </r>
  <r>
    <n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x v="78"/>
    <b v="0"/>
    <x v="40"/>
    <n v="0"/>
    <e v="#DIV/0!"/>
    <x v="35"/>
    <x v="6"/>
  </r>
  <r>
    <n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x v="80"/>
    <b v="0"/>
    <x v="40"/>
    <n v="4.0266666666666666E-2"/>
    <n v="366546717.25"/>
    <x v="35"/>
    <x v="6"/>
  </r>
  <r>
    <n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x v="22"/>
    <b v="0"/>
    <x v="40"/>
    <n v="1.0200000000000001E-2"/>
    <n v="177659357.375"/>
    <x v="35"/>
    <x v="6"/>
  </r>
  <r>
    <n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x v="54"/>
    <b v="0"/>
    <x v="40"/>
    <n v="0.1174"/>
    <n v="59191085.666666664"/>
    <x v="35"/>
    <x v="6"/>
  </r>
  <r>
    <n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x v="78"/>
    <b v="0"/>
    <x v="40"/>
    <n v="0"/>
    <e v="#DIV/0!"/>
    <x v="35"/>
    <x v="6"/>
  </r>
  <r>
    <n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x v="70"/>
    <b v="0"/>
    <x v="40"/>
    <n v="0.59142857142857141"/>
    <n v="36439962.615384616"/>
    <x v="35"/>
    <x v="6"/>
  </r>
  <r>
    <n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x v="79"/>
    <b v="0"/>
    <x v="40"/>
    <n v="5.9999999999999995E-4"/>
    <n v="238875812.5"/>
    <x v="35"/>
    <x v="6"/>
  </r>
  <r>
    <n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x v="80"/>
    <b v="0"/>
    <x v="40"/>
    <n v="0.1145"/>
    <n v="355114654.5"/>
    <x v="35"/>
    <x v="6"/>
  </r>
  <r>
    <n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x v="83"/>
    <b v="0"/>
    <x v="40"/>
    <n v="3.6666666666666666E-3"/>
    <n v="473599425.66666669"/>
    <x v="35"/>
    <x v="6"/>
  </r>
  <r>
    <n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x v="28"/>
    <b v="0"/>
    <x v="40"/>
    <n v="0.52159999999999995"/>
    <n v="26555385.245283019"/>
    <x v="35"/>
    <x v="6"/>
  </r>
  <r>
    <n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x v="29"/>
    <b v="0"/>
    <x v="40"/>
    <n v="2.0000000000000002E-5"/>
    <n v="1459410101"/>
    <x v="35"/>
    <x v="6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x v="84"/>
    <b v="0"/>
    <x v="40"/>
    <n v="1.2500000000000001E-2"/>
    <n v="703847538.5"/>
    <x v="35"/>
    <x v="6"/>
  </r>
  <r>
    <n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x v="20"/>
    <b v="0"/>
    <x v="40"/>
    <n v="0.54520000000000002"/>
    <n v="57801093.840000004"/>
    <x v="35"/>
    <x v="6"/>
  </r>
  <r>
    <n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x v="79"/>
    <b v="0"/>
    <x v="40"/>
    <n v="0.25"/>
    <n v="240105437"/>
    <x v="35"/>
    <x v="6"/>
  </r>
  <r>
    <n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x v="78"/>
    <b v="0"/>
    <x v="40"/>
    <n v="0"/>
    <e v="#DIV/0!"/>
    <x v="35"/>
    <x v="6"/>
  </r>
  <r>
    <n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x v="8"/>
    <b v="0"/>
    <x v="40"/>
    <n v="3.4125000000000003E-2"/>
    <n v="118989897.66666667"/>
    <x v="35"/>
    <x v="6"/>
  </r>
  <r>
    <n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x v="78"/>
    <b v="0"/>
    <x v="40"/>
    <n v="0"/>
    <e v="#DIV/0!"/>
    <x v="35"/>
    <x v="6"/>
  </r>
  <r>
    <n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x v="17"/>
    <b v="0"/>
    <x v="40"/>
    <n v="0.46363636363636362"/>
    <n v="39571866.861111112"/>
    <x v="35"/>
    <x v="6"/>
  </r>
  <r>
    <n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x v="141"/>
    <b v="1"/>
    <x v="6"/>
    <n v="1.0349999999999999"/>
    <n v="17131018.012195121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x v="334"/>
    <b v="1"/>
    <x v="6"/>
    <n v="1.1932315789473684"/>
    <n v="6196958.6637168145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x v="65"/>
    <b v="1"/>
    <x v="6"/>
    <n v="1.2576666666666667"/>
    <n v="22240708.649999999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x v="498"/>
    <b v="1"/>
    <x v="6"/>
    <n v="1.1974347826086957"/>
    <n v="4364430.6832298134"/>
    <x v="1"/>
    <x v="6"/>
  </r>
  <r>
    <n v="3212"/>
    <x v="3211"/>
    <s v="Help us bring our production of Campo Maldito to New York AND San Francisco!"/>
    <n v="4000"/>
    <x v="2111"/>
    <x v="0"/>
    <x v="0"/>
    <x v="0"/>
    <n v="1407524751"/>
    <n v="1404932751"/>
    <b v="1"/>
    <x v="225"/>
    <b v="1"/>
    <x v="6"/>
    <n v="1.2625"/>
    <n v="14946093.095744681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x v="5"/>
    <b v="1"/>
    <x v="6"/>
    <n v="1.0011666666666668"/>
    <n v="30520824.659574468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x v="248"/>
    <b v="1"/>
    <x v="6"/>
    <n v="1.0213333333333334"/>
    <n v="12598466.72173913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x v="179"/>
    <b v="1"/>
    <x v="6"/>
    <n v="1.0035142857142858"/>
    <n v="10735951.276119404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x v="2"/>
    <b v="1"/>
    <x v="6"/>
    <n v="1.0004999999999999"/>
    <n v="40969553.45714286"/>
    <x v="1"/>
    <x v="6"/>
  </r>
  <r>
    <n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x v="201"/>
    <b v="1"/>
    <x v="6"/>
    <n v="1.1602222222222223"/>
    <n v="14189161.384615384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x v="192"/>
    <b v="1"/>
    <x v="6"/>
    <n v="1.0209999999999999"/>
    <n v="7701809.7065217393"/>
    <x v="1"/>
    <x v="6"/>
  </r>
  <r>
    <n v="3219"/>
    <x v="3218"/>
    <s v="Eyes Closed is a collaborative play and docudrama about New Yorkers and their dreams."/>
    <n v="20000"/>
    <x v="2116"/>
    <x v="0"/>
    <x v="0"/>
    <x v="0"/>
    <n v="1427063747"/>
    <n v="1424043347"/>
    <b v="1"/>
    <x v="46"/>
    <b v="1"/>
    <x v="6"/>
    <n v="1.0011000000000001"/>
    <n v="11966750.81512605"/>
    <x v="1"/>
    <x v="6"/>
  </r>
  <r>
    <n v="3220"/>
    <x v="3219"/>
    <s v="A sci-fi thriller for the stage opening March 10 in Los Angeles."/>
    <n v="15000"/>
    <x v="2117"/>
    <x v="0"/>
    <x v="0"/>
    <x v="0"/>
    <n v="1489352400"/>
    <n v="1486411204"/>
    <b v="1"/>
    <x v="211"/>
    <b v="1"/>
    <x v="6"/>
    <n v="1.0084"/>
    <n v="25193410.237288136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x v="116"/>
    <b v="1"/>
    <x v="6"/>
    <n v="1.0342499999999999"/>
    <n v="12682217.725663716"/>
    <x v="1"/>
    <x v="6"/>
  </r>
  <r>
    <n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x v="87"/>
    <b v="1"/>
    <x v="6"/>
    <n v="1.248"/>
    <n v="17178770.202380951"/>
    <x v="1"/>
    <x v="6"/>
  </r>
  <r>
    <n v="3223"/>
    <x v="3222"/>
    <s v="Bringing David Lindsay-Abaire's award-winning story of our times to the East Bay."/>
    <n v="3100"/>
    <x v="2120"/>
    <x v="0"/>
    <x v="0"/>
    <x v="0"/>
    <n v="1440100976"/>
    <n v="1437508976"/>
    <b v="1"/>
    <x v="142"/>
    <b v="1"/>
    <x v="6"/>
    <n v="1.0951612903225807"/>
    <n v="19425796.972972974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x v="499"/>
    <b v="1"/>
    <x v="6"/>
    <n v="1.0203333333333333"/>
    <n v="6851540.3379629627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x v="70"/>
    <b v="1"/>
    <x v="6"/>
    <n v="1.0235000000000001"/>
    <n v="37516562.512820512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x v="64"/>
    <b v="1"/>
    <x v="6"/>
    <n v="1.0416666666666667"/>
    <n v="68743886.285714284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x v="209"/>
    <b v="1"/>
    <x v="6"/>
    <n v="1.25"/>
    <n v="49403181.200000003"/>
    <x v="1"/>
    <x v="6"/>
  </r>
  <r>
    <n v="3228"/>
    <x v="3227"/>
    <s v="A Season of Powerful Women. A Season of Defiance."/>
    <n v="7000"/>
    <x v="2123"/>
    <x v="0"/>
    <x v="0"/>
    <x v="0"/>
    <n v="1450328340"/>
    <n v="1447606884"/>
    <b v="1"/>
    <x v="77"/>
    <b v="1"/>
    <x v="6"/>
    <n v="1.0234285714285714"/>
    <n v="39124510.378378376"/>
    <x v="1"/>
    <x v="6"/>
  </r>
  <r>
    <n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x v="91"/>
    <b v="1"/>
    <x v="6"/>
    <n v="1.0786500000000001"/>
    <n v="6999380.1881188117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x v="77"/>
    <b v="1"/>
    <x v="6"/>
    <n v="1.0988461538461538"/>
    <n v="38130814.216216214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x v="33"/>
    <b v="1"/>
    <x v="6"/>
    <n v="1.61"/>
    <n v="52080512.392857142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x v="55"/>
    <b v="1"/>
    <x v="6"/>
    <n v="1.3120000000000001"/>
    <n v="56142766.03846153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x v="42"/>
    <b v="1"/>
    <x v="6"/>
    <n v="1.1879999999999999"/>
    <n v="24358858.278688524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x v="248"/>
    <b v="1"/>
    <x v="6"/>
    <n v="1.0039275000000001"/>
    <n v="12896732.243478261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x v="331"/>
    <b v="1"/>
    <x v="6"/>
    <n v="1.0320666666666667"/>
    <n v="8092647.7955801105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x v="238"/>
    <b v="1"/>
    <x v="6"/>
    <n v="1.006"/>
    <n v="13457913.027272727"/>
    <x v="1"/>
    <x v="6"/>
  </r>
  <r>
    <n v="3237"/>
    <x v="3236"/>
    <s v="An annual campaign supporting our intensive for artists 25 and under."/>
    <n v="35000"/>
    <x v="2132"/>
    <x v="0"/>
    <x v="0"/>
    <x v="0"/>
    <n v="1443499140"/>
    <n v="1441452184"/>
    <b v="1"/>
    <x v="314"/>
    <b v="1"/>
    <x v="6"/>
    <n v="1.0078754285714286"/>
    <n v="5358558.3048327137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x v="1"/>
    <b v="1"/>
    <x v="6"/>
    <n v="1.1232142857142857"/>
    <n v="18141277.189873416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x v="201"/>
    <b v="1"/>
    <x v="6"/>
    <n v="1.0591914022517912"/>
    <n v="13881397.048076924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x v="69"/>
    <b v="1"/>
    <x v="6"/>
    <n v="1.0056666666666667"/>
    <n v="43671880.823529415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x v="157"/>
    <b v="1"/>
    <x v="6"/>
    <n v="1.1530588235294117"/>
    <n v="8445638.7425149698"/>
    <x v="1"/>
    <x v="6"/>
  </r>
  <r>
    <n v="3242"/>
    <x v="3241"/>
    <s v="First Day Off in a Long Time is a comedy show...            _x000a_About suicide."/>
    <n v="10000"/>
    <x v="2136"/>
    <x v="0"/>
    <x v="0"/>
    <x v="0"/>
    <n v="1411150092"/>
    <n v="1408558092"/>
    <b v="1"/>
    <x v="275"/>
    <b v="1"/>
    <x v="6"/>
    <n v="1.273042"/>
    <n v="7697038.7540983604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x v="26"/>
    <b v="1"/>
    <x v="6"/>
    <n v="1.028375"/>
    <n v="20313852.985915493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x v="50"/>
    <b v="1"/>
    <x v="6"/>
    <n v="1.0293749999999999"/>
    <n v="21420556.260869566"/>
    <x v="1"/>
    <x v="6"/>
  </r>
  <r>
    <n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x v="500"/>
    <b v="1"/>
    <x v="6"/>
    <n v="1.043047619047619"/>
    <n v="5301312.0666666664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x v="189"/>
    <b v="1"/>
    <x v="6"/>
    <n v="1.1122000000000001"/>
    <n v="7458814.507772021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x v="7"/>
    <b v="1"/>
    <x v="6"/>
    <n v="1.0586"/>
    <n v="25159731.789473683"/>
    <x v="1"/>
    <x v="6"/>
  </r>
  <r>
    <n v="3248"/>
    <x v="3247"/>
    <s v="Honest Accomplice Theatre produces theatre for social change."/>
    <n v="12000"/>
    <x v="2142"/>
    <x v="0"/>
    <x v="0"/>
    <x v="0"/>
    <n v="1428178757"/>
    <n v="1425590357"/>
    <b v="1"/>
    <x v="452"/>
    <b v="1"/>
    <x v="6"/>
    <n v="1.0079166666666666"/>
    <n v="7127951.7850000001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x v="106"/>
    <b v="1"/>
    <x v="6"/>
    <n v="1.0492727272727274"/>
    <n v="16275351.295454545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x v="496"/>
    <b v="1"/>
    <x v="6"/>
    <n v="1.01552"/>
    <n v="6632008.093896714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x v="9"/>
    <b v="1"/>
    <x v="6"/>
    <n v="1.1073333333333333"/>
    <n v="71615798.299999997"/>
    <x v="1"/>
    <x v="6"/>
  </r>
  <r>
    <n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x v="133"/>
    <b v="1"/>
    <x v="6"/>
    <n v="1.2782222222222221"/>
    <n v="29413104.800000001"/>
    <x v="1"/>
    <x v="6"/>
  </r>
  <r>
    <n v="3253"/>
    <x v="3252"/>
    <s v="Can you ever truly feel what someone else is feeling?_x000a_Do you want to?"/>
    <n v="20000"/>
    <x v="2146"/>
    <x v="0"/>
    <x v="0"/>
    <x v="0"/>
    <n v="1473306300"/>
    <n v="1471701028"/>
    <b v="1"/>
    <x v="248"/>
    <b v="1"/>
    <x v="6"/>
    <n v="1.0182500000000001"/>
    <n v="12797400.243478261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x v="153"/>
    <b v="1"/>
    <x v="6"/>
    <n v="1.012576923076923"/>
    <n v="7659910.8010752685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x v="59"/>
    <b v="1"/>
    <x v="6"/>
    <n v="1.75"/>
    <n v="78339687.5"/>
    <x v="1"/>
    <x v="6"/>
  </r>
  <r>
    <n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x v="282"/>
    <b v="1"/>
    <x v="6"/>
    <n v="1.2806"/>
    <n v="8137099.8693181816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x v="14"/>
    <b v="1"/>
    <x v="6"/>
    <n v="1.0629949999999999"/>
    <n v="36223852.487804875"/>
    <x v="1"/>
    <x v="6"/>
  </r>
  <r>
    <n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x v="11"/>
    <b v="1"/>
    <x v="6"/>
    <n v="1.052142857142857"/>
    <n v="18908798.146666668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x v="174"/>
    <b v="1"/>
    <x v="6"/>
    <n v="1.0616782608695652"/>
    <n v="15183028.298969071"/>
    <x v="1"/>
    <x v="6"/>
  </r>
  <r>
    <n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x v="196"/>
    <b v="1"/>
    <x v="6"/>
    <n v="1.0924"/>
    <n v="19806516.684931505"/>
    <x v="1"/>
    <x v="6"/>
  </r>
  <r>
    <n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x v="72"/>
    <b v="1"/>
    <x v="6"/>
    <n v="1.0045454545454546"/>
    <n v="29275009.714285713"/>
    <x v="1"/>
    <x v="6"/>
  </r>
  <r>
    <n v="3262"/>
    <x v="3261"/>
    <s v="A one-woman theatrical exploration of the prison system and its inhabitants."/>
    <n v="12200"/>
    <x v="2154"/>
    <x v="0"/>
    <x v="0"/>
    <x v="0"/>
    <n v="1419220800"/>
    <n v="1416555262"/>
    <b v="1"/>
    <x v="179"/>
    <b v="1"/>
    <x v="6"/>
    <n v="1.0304098360655738"/>
    <n v="10571307.925373135"/>
    <x v="1"/>
    <x v="6"/>
  </r>
  <r>
    <n v="3263"/>
    <x v="3262"/>
    <s v="Shakespeare's bloodiest tragedy, performed and produced exclusively by women."/>
    <n v="2500"/>
    <x v="2155"/>
    <x v="0"/>
    <x v="0"/>
    <x v="0"/>
    <n v="1446238800"/>
    <n v="1444220588"/>
    <b v="1"/>
    <x v="32"/>
    <b v="1"/>
    <x v="6"/>
    <n v="1.121664"/>
    <n v="21238538.05882353"/>
    <x v="1"/>
    <x v="6"/>
  </r>
  <r>
    <n v="3264"/>
    <x v="3263"/>
    <s v="The three part comedic saga of Kapow-i GoGo, who saves the world.  Again.  And again."/>
    <n v="2500"/>
    <x v="2156"/>
    <x v="0"/>
    <x v="0"/>
    <x v="0"/>
    <n v="1422482400"/>
    <n v="1421089938"/>
    <b v="1"/>
    <x v="72"/>
    <b v="1"/>
    <x v="6"/>
    <n v="1.03"/>
    <n v="29001835.469387755"/>
    <x v="1"/>
    <x v="6"/>
  </r>
  <r>
    <n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x v="287"/>
    <b v="1"/>
    <x v="6"/>
    <n v="1.64"/>
    <n v="22961433.571428571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x v="430"/>
    <b v="1"/>
    <x v="6"/>
    <n v="1.3128333333333333"/>
    <n v="8781810.5644171778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x v="449"/>
    <b v="1"/>
    <x v="6"/>
    <n v="1.0209999999999999"/>
    <n v="4981127.291666667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x v="288"/>
    <b v="1"/>
    <x v="6"/>
    <n v="1.28"/>
    <n v="35016488.761904761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x v="16"/>
    <b v="1"/>
    <x v="6"/>
    <n v="1.0149999999999999"/>
    <n v="20450134.242857143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x v="209"/>
    <b v="1"/>
    <x v="6"/>
    <n v="1.0166666666666666"/>
    <n v="47803775.5"/>
    <x v="1"/>
    <x v="6"/>
  </r>
  <r>
    <n v="3271"/>
    <x v="3270"/>
    <s v="A razor sharp satire to darken your Christmas."/>
    <n v="1500"/>
    <x v="2161"/>
    <x v="0"/>
    <x v="1"/>
    <x v="1"/>
    <n v="1414927775"/>
    <n v="1412332175"/>
    <b v="1"/>
    <x v="13"/>
    <b v="1"/>
    <x v="6"/>
    <n v="1.3"/>
    <n v="27692787.74509804"/>
    <x v="1"/>
    <x v="6"/>
  </r>
  <r>
    <n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x v="108"/>
    <b v="1"/>
    <x v="6"/>
    <n v="1.5443"/>
    <n v="9960132.4758620691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x v="64"/>
    <b v="1"/>
    <x v="6"/>
    <n v="1.0740000000000001"/>
    <n v="70118954.380952388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x v="172"/>
    <b v="1"/>
    <x v="6"/>
    <n v="1.0132258064516129"/>
    <n v="5084822.6293706298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x v="8"/>
    <b v="1"/>
    <x v="6"/>
    <n v="1.0027777777777778"/>
    <n v="118431939.25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x v="61"/>
    <b v="1"/>
    <x v="6"/>
    <n v="1.1684444444444444"/>
    <n v="14565268.789999999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x v="61"/>
    <b v="1"/>
    <x v="6"/>
    <n v="1.0860000000000001"/>
    <n v="14137358.060000001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x v="69"/>
    <b v="1"/>
    <x v="6"/>
    <n v="1.034"/>
    <n v="42071332.441176474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x v="287"/>
    <b v="1"/>
    <x v="6"/>
    <n v="1.1427586206896552"/>
    <n v="23125169.19047619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x v="209"/>
    <b v="1"/>
    <x v="6"/>
    <n v="1.03"/>
    <n v="47671939.93333333"/>
    <x v="1"/>
    <x v="6"/>
  </r>
  <r>
    <n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x v="5"/>
    <b v="1"/>
    <x v="6"/>
    <n v="1.216"/>
    <n v="30607695.851063829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x v="186"/>
    <b v="1"/>
    <x v="6"/>
    <n v="1.026467741935484"/>
    <n v="6152334.1265822789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x v="5"/>
    <b v="1"/>
    <x v="6"/>
    <n v="1.0475000000000001"/>
    <n v="30903155.276595745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x v="41"/>
    <b v="1"/>
    <x v="6"/>
    <n v="1.016"/>
    <n v="96836456.86666666"/>
    <x v="1"/>
    <x v="6"/>
  </r>
  <r>
    <n v="3285"/>
    <x v="3284"/>
    <s v="A new play by Matthew Gasda"/>
    <n v="4999"/>
    <x v="2173"/>
    <x v="0"/>
    <x v="0"/>
    <x v="0"/>
    <n v="1488258000"/>
    <n v="1485556626"/>
    <b v="0"/>
    <x v="75"/>
    <b v="1"/>
    <x v="6"/>
    <n v="1.1210242048409682"/>
    <n v="18340205.259259257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x v="259"/>
    <b v="1"/>
    <x v="6"/>
    <n v="1.0176666666666667"/>
    <n v="12038522.803278688"/>
    <x v="1"/>
    <x v="6"/>
  </r>
  <r>
    <n v="3287"/>
    <x v="3286"/>
    <s v="An inspirational one-man play about crisis, community, and the search for wholeness."/>
    <n v="2500"/>
    <x v="911"/>
    <x v="0"/>
    <x v="5"/>
    <x v="5"/>
    <n v="1448733628"/>
    <n v="1446573628"/>
    <b v="0"/>
    <x v="69"/>
    <b v="1"/>
    <x v="6"/>
    <n v="1"/>
    <n v="42546283.176470585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x v="447"/>
    <b v="1"/>
    <x v="6"/>
    <n v="1.0026489999999999"/>
    <n v="7069262.3913043477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x v="20"/>
    <b v="1"/>
    <x v="6"/>
    <n v="1.3304200000000002"/>
    <n v="59406456.079999998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x v="250"/>
    <b v="1"/>
    <x v="6"/>
    <n v="1.212"/>
    <n v="20647817.930555556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x v="25"/>
    <b v="1"/>
    <x v="6"/>
    <n v="1.1399999999999999"/>
    <n v="102838850"/>
    <x v="1"/>
    <x v="6"/>
  </r>
  <r>
    <n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x v="41"/>
    <b v="1"/>
    <x v="6"/>
    <n v="2.8613861386138613"/>
    <n v="96271316.533333331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x v="110"/>
    <b v="1"/>
    <x v="6"/>
    <n v="1.7044444444444444"/>
    <n v="16330003.86813186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x v="54"/>
    <b v="1"/>
    <x v="6"/>
    <n v="1.1833333333333333"/>
    <n v="59661148.083333336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x v="74"/>
    <b v="1"/>
    <x v="6"/>
    <n v="1.0285857142857142"/>
    <n v="54529415.888888888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x v="5"/>
    <b v="1"/>
    <x v="6"/>
    <n v="1.4406666666666668"/>
    <n v="30774497.276595745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x v="34"/>
    <b v="1"/>
    <x v="6"/>
    <n v="1.0007272727272727"/>
    <n v="32645005.818181816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x v="250"/>
    <b v="1"/>
    <x v="6"/>
    <n v="1.0173000000000001"/>
    <n v="20005149.555555556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x v="287"/>
    <b v="1"/>
    <x v="6"/>
    <n v="1.1619999999999999"/>
    <n v="22893143.857142858"/>
    <x v="1"/>
    <x v="6"/>
  </r>
  <r>
    <n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x v="106"/>
    <b v="1"/>
    <x v="6"/>
    <n v="1.3616666666666666"/>
    <n v="16233130.25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x v="16"/>
    <b v="1"/>
    <x v="6"/>
    <n v="1.3346666666666667"/>
    <n v="20945502.514285713"/>
    <x v="1"/>
    <x v="6"/>
  </r>
  <r>
    <n v="3302"/>
    <x v="3301"/>
    <s v="FilosofÃ­a de los anÃ³nimos"/>
    <n v="8400"/>
    <x v="2186"/>
    <x v="0"/>
    <x v="3"/>
    <x v="3"/>
    <n v="1481099176"/>
    <n v="1478507176"/>
    <b v="0"/>
    <x v="133"/>
    <b v="1"/>
    <x v="6"/>
    <n v="1.0339285714285715"/>
    <n v="29570143.52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x v="2"/>
    <b v="1"/>
    <x v="6"/>
    <n v="1.1588888888888889"/>
    <n v="40700945.257142857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x v="489"/>
    <b v="1"/>
    <x v="6"/>
    <n v="1.0451666666666666"/>
    <n v="8456152.8685714286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x v="9"/>
    <b v="1"/>
    <x v="6"/>
    <n v="1.0202500000000001"/>
    <n v="71789137.400000006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x v="241"/>
    <b v="1"/>
    <x v="6"/>
    <n v="1.7533333333333334"/>
    <n v="27078750.777777776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x v="9"/>
    <b v="1"/>
    <x v="6"/>
    <n v="1.0668"/>
    <n v="73034166.950000003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x v="7"/>
    <b v="1"/>
    <x v="6"/>
    <n v="1.2228571428571429"/>
    <n v="25592402.894736841"/>
    <x v="1"/>
    <x v="6"/>
  </r>
  <r>
    <n v="3309"/>
    <x v="3308"/>
    <s v="Two unlikely friends, a garage, tinned beans &amp; the end of the world."/>
    <n v="350"/>
    <x v="2191"/>
    <x v="0"/>
    <x v="1"/>
    <x v="1"/>
    <n v="1476632178"/>
    <n v="1473953778"/>
    <b v="0"/>
    <x v="162"/>
    <b v="1"/>
    <x v="6"/>
    <n v="1.5942857142857143"/>
    <n v="47546896.064516127"/>
    <x v="1"/>
    <x v="6"/>
  </r>
  <r>
    <n v="3310"/>
    <x v="3309"/>
    <s v="A new play about coming coming home, recovery, and trying to find God in the process."/>
    <n v="6500"/>
    <x v="2192"/>
    <x v="0"/>
    <x v="0"/>
    <x v="0"/>
    <n v="1444169825"/>
    <n v="1441577825"/>
    <b v="0"/>
    <x v="162"/>
    <b v="1"/>
    <x v="6"/>
    <n v="1.0007692307692309"/>
    <n v="46502510.483870968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x v="43"/>
    <b v="1"/>
    <x v="6"/>
    <n v="1.0984"/>
    <n v="32054960.222222224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x v="14"/>
    <b v="1"/>
    <x v="6"/>
    <n v="1.0004"/>
    <n v="36026291.36585366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x v="60"/>
    <b v="1"/>
    <x v="6"/>
    <n v="1.1605000000000001"/>
    <n v="5009187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x v="6"/>
    <b v="1"/>
    <x v="6"/>
    <n v="2.1074999999999999"/>
    <n v="24633336.396551725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x v="30"/>
    <b v="1"/>
    <x v="6"/>
    <n v="1.1000000000000001"/>
    <n v="16403674.617977528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x v="207"/>
    <b v="1"/>
    <x v="6"/>
    <n v="1.0008673425918038"/>
    <n v="11237440.6"/>
    <x v="1"/>
    <x v="6"/>
  </r>
  <r>
    <n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x v="59"/>
    <b v="1"/>
    <x v="6"/>
    <n v="1.0619047619047619"/>
    <n v="81264190.222222224"/>
    <x v="1"/>
    <x v="6"/>
  </r>
  <r>
    <n v="3318"/>
    <x v="3317"/>
    <s v="Help us strengthen and inspire disability arts in Atlantic Canada"/>
    <n v="2000"/>
    <x v="2197"/>
    <x v="0"/>
    <x v="5"/>
    <x v="5"/>
    <n v="1460341800"/>
    <n v="1456902893"/>
    <b v="0"/>
    <x v="58"/>
    <b v="1"/>
    <x v="6"/>
    <n v="1.256"/>
    <n v="45528215.4062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x v="38"/>
    <b v="1"/>
    <x v="6"/>
    <n v="1.08"/>
    <n v="88676561.625"/>
    <x v="1"/>
    <x v="6"/>
  </r>
  <r>
    <n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x v="44"/>
    <b v="1"/>
    <x v="6"/>
    <n v="1.01"/>
    <n v="38525409.394736841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x v="41"/>
    <b v="1"/>
    <x v="6"/>
    <n v="1.0740000000000001"/>
    <n v="94147777.666666672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x v="23"/>
    <b v="1"/>
    <x v="6"/>
    <n v="1.0151515151515151"/>
    <n v="63680595.478260867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x v="72"/>
    <b v="1"/>
    <x v="6"/>
    <n v="1.2589999999999999"/>
    <n v="30044922.612244897"/>
    <x v="1"/>
    <x v="6"/>
  </r>
  <r>
    <n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x v="73"/>
    <b v="1"/>
    <x v="6"/>
    <n v="1.0166666666666666"/>
    <n v="146392559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x v="41"/>
    <b v="1"/>
    <x v="6"/>
    <n v="1.125"/>
    <n v="95015725.13333334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x v="7"/>
    <b v="1"/>
    <x v="6"/>
    <n v="1.0137499999999999"/>
    <n v="24969166.754385963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x v="51"/>
    <b v="1"/>
    <x v="6"/>
    <n v="1.0125"/>
    <n v="44245635.333333336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x v="82"/>
    <b v="1"/>
    <x v="6"/>
    <n v="1.4638888888888888"/>
    <n v="156034320.33333334"/>
    <x v="1"/>
    <x v="6"/>
  </r>
  <r>
    <n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x v="55"/>
    <b v="1"/>
    <x v="6"/>
    <n v="1.1679999999999999"/>
    <n v="54060888.769230768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x v="50"/>
    <b v="1"/>
    <x v="6"/>
    <n v="1.0626666666666666"/>
    <n v="20656972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x v="71"/>
    <b v="1"/>
    <x v="6"/>
    <n v="1.0451999999999999"/>
    <n v="22171167.476923078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x v="183"/>
    <b v="1"/>
    <x v="6"/>
    <n v="1"/>
    <n v="16906148.554216869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x v="112"/>
    <b v="1"/>
    <x v="6"/>
    <n v="1.0457142857142858"/>
    <n v="12905261.981981982"/>
    <x v="1"/>
    <x v="6"/>
  </r>
  <r>
    <n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x v="67"/>
    <b v="1"/>
    <x v="6"/>
    <n v="1.3862051149573753"/>
    <n v="31210161.347826086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x v="287"/>
    <b v="1"/>
    <x v="6"/>
    <n v="1.0032000000000001"/>
    <n v="22297610.253968254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x v="82"/>
    <b v="1"/>
    <x v="6"/>
    <n v="1"/>
    <n v="161936627.33333334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x v="69"/>
    <b v="1"/>
    <x v="6"/>
    <n v="1.1020000000000001"/>
    <n v="41503210.794117644"/>
    <x v="1"/>
    <x v="6"/>
  </r>
  <r>
    <n v="3338"/>
    <x v="3337"/>
    <s v="Join Estelle Parsons in support of Theater That Looks and Sounds Like America"/>
    <n v="15000"/>
    <x v="2211"/>
    <x v="0"/>
    <x v="0"/>
    <x v="0"/>
    <n v="1487944080"/>
    <n v="1486129680"/>
    <b v="0"/>
    <x v="300"/>
    <b v="1"/>
    <x v="6"/>
    <n v="1.0218"/>
    <n v="13269015"/>
    <x v="1"/>
    <x v="6"/>
  </r>
  <r>
    <n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x v="5"/>
    <b v="1"/>
    <x v="6"/>
    <n v="1.0435000000000001"/>
    <n v="31215521.659574468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x v="44"/>
    <b v="1"/>
    <x v="6"/>
    <n v="1.3816666666666666"/>
    <n v="38918593.526315786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x v="33"/>
    <b v="1"/>
    <x v="6"/>
    <n v="1"/>
    <n v="52277550.75"/>
    <x v="1"/>
    <x v="6"/>
  </r>
  <r>
    <n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x v="76"/>
    <b v="1"/>
    <x v="6"/>
    <n v="1.0166666666666666"/>
    <n v="18269497.56410256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x v="23"/>
    <b v="1"/>
    <x v="6"/>
    <n v="1.7142857142857142"/>
    <n v="63424799.304347828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x v="244"/>
    <b v="1"/>
    <x v="6"/>
    <n v="1.0144444444444445"/>
    <n v="35169552.32500000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x v="62"/>
    <b v="1"/>
    <x v="6"/>
    <n v="1.3"/>
    <n v="109555905.23076923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x v="59"/>
    <b v="1"/>
    <x v="6"/>
    <n v="1.1000000000000001"/>
    <n v="79128117.222222224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x v="19"/>
    <b v="1"/>
    <x v="6"/>
    <n v="1.1944999999999999"/>
    <n v="66431984.272727273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x v="1"/>
    <b v="1"/>
    <x v="6"/>
    <n v="1.002909090909091"/>
    <n v="18480368.101265822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x v="25"/>
    <b v="1"/>
    <x v="6"/>
    <n v="1.534"/>
    <n v="104569369.42857143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x v="13"/>
    <b v="1"/>
    <x v="6"/>
    <n v="1.0442857142857143"/>
    <n v="28348859.039215688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x v="241"/>
    <b v="1"/>
    <x v="6"/>
    <n v="1.0109999999999999"/>
    <n v="25979832.685185187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x v="16"/>
    <b v="1"/>
    <x v="6"/>
    <n v="1.0751999999999999"/>
    <n v="20892745.399999999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x v="34"/>
    <b v="1"/>
    <x v="6"/>
    <n v="3.15"/>
    <n v="33205939.772727273"/>
    <x v="1"/>
    <x v="6"/>
  </r>
  <r>
    <n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x v="165"/>
    <b v="1"/>
    <x v="6"/>
    <n v="1.0193333333333334"/>
    <n v="26236894.65454545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x v="41"/>
    <b v="1"/>
    <x v="6"/>
    <n v="1.2628571428571429"/>
    <n v="97462768.466666669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x v="74"/>
    <b v="1"/>
    <x v="6"/>
    <n v="1.014"/>
    <n v="54297010.074074075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x v="64"/>
    <b v="1"/>
    <x v="6"/>
    <n v="1.01"/>
    <n v="66871205.23809523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x v="372"/>
    <b v="1"/>
    <x v="6"/>
    <n v="1.0299"/>
    <n v="8727099.2530864198"/>
    <x v="1"/>
    <x v="6"/>
  </r>
  <r>
    <n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x v="23"/>
    <b v="1"/>
    <x v="6"/>
    <n v="1.0625"/>
    <n v="64525988.434782609"/>
    <x v="1"/>
    <x v="6"/>
  </r>
  <r>
    <n v="3360"/>
    <x v="3358"/>
    <s v="World Premiere, an M1 Singapore Fringe Festival 2017 commission."/>
    <n v="9000"/>
    <x v="2225"/>
    <x v="0"/>
    <x v="20"/>
    <x v="12"/>
    <n v="1481731140"/>
    <n v="1479866343"/>
    <b v="0"/>
    <x v="250"/>
    <b v="1"/>
    <x v="6"/>
    <n v="1.0137777777777779"/>
    <n v="20553699.20833333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x v="32"/>
    <b v="1"/>
    <x v="6"/>
    <n v="1.1346000000000001"/>
    <n v="20706808.676470589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x v="9"/>
    <b v="1"/>
    <x v="6"/>
    <n v="2.1800000000000002"/>
    <n v="71224235.849999994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x v="55"/>
    <b v="1"/>
    <x v="6"/>
    <n v="1.0141935483870967"/>
    <n v="54108901.730769232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x v="250"/>
    <b v="1"/>
    <x v="6"/>
    <n v="1.0593333333333332"/>
    <n v="20224772.902777776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x v="83"/>
    <b v="1"/>
    <x v="6"/>
    <n v="1.04"/>
    <n v="482460530.66666669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x v="59"/>
    <b v="1"/>
    <x v="6"/>
    <n v="2.21"/>
    <n v="79382724.277777776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x v="209"/>
    <b v="1"/>
    <x v="6"/>
    <n v="1.1866666666666668"/>
    <n v="47876929.799999997"/>
    <x v="1"/>
    <x v="6"/>
  </r>
  <r>
    <n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x v="23"/>
    <b v="1"/>
    <x v="6"/>
    <n v="1.046"/>
    <n v="61607706.913043477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x v="241"/>
    <b v="1"/>
    <x v="6"/>
    <n v="1.0389999999999999"/>
    <n v="27393666.296296295"/>
    <x v="1"/>
    <x v="6"/>
  </r>
  <r>
    <n v="3370"/>
    <x v="3368"/>
    <s v="I'm Alright. A story of young women, told by young women, for the world."/>
    <n v="1500"/>
    <x v="2233"/>
    <x v="0"/>
    <x v="0"/>
    <x v="0"/>
    <n v="1481961600"/>
    <n v="1479283285"/>
    <b v="0"/>
    <x v="55"/>
    <b v="1"/>
    <x v="6"/>
    <n v="1.1773333333333333"/>
    <n v="56895510.961538464"/>
    <x v="1"/>
    <x v="6"/>
  </r>
  <r>
    <n v="3371"/>
    <x v="3369"/>
    <s v="Help support Red Planet, a new science fiction play based off the Mars One exploration."/>
    <n v="200"/>
    <x v="1766"/>
    <x v="0"/>
    <x v="0"/>
    <x v="0"/>
    <n v="1449089965"/>
    <n v="1446670765"/>
    <b v="0"/>
    <x v="82"/>
    <b v="1"/>
    <x v="6"/>
    <n v="1.385"/>
    <n v="160741196.1111111"/>
    <x v="1"/>
    <x v="6"/>
  </r>
  <r>
    <n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x v="74"/>
    <b v="1"/>
    <x v="6"/>
    <n v="1.0349999999999999"/>
    <n v="52116953.925925925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x v="209"/>
    <b v="1"/>
    <x v="6"/>
    <n v="1.0024999999999999"/>
    <n v="47839261.333333336"/>
    <x v="1"/>
    <x v="6"/>
  </r>
  <r>
    <n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x v="47"/>
    <b v="1"/>
    <x v="6"/>
    <n v="1.0657142857142856"/>
    <n v="27758877.230769232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x v="57"/>
    <b v="1"/>
    <x v="6"/>
    <n v="1"/>
    <n v="82316892.529411763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x v="10"/>
    <b v="1"/>
    <x v="6"/>
    <n v="1.0001249999999999"/>
    <n v="74989294.421052635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x v="99"/>
    <b v="1"/>
    <x v="6"/>
    <n v="1.0105"/>
    <n v="18497154.532467533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x v="64"/>
    <b v="1"/>
    <x v="6"/>
    <n v="1.0763636363636364"/>
    <n v="67019062.190476194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x v="44"/>
    <b v="1"/>
    <x v="6"/>
    <n v="1.0365"/>
    <n v="37871652.63157894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x v="33"/>
    <b v="1"/>
    <x v="6"/>
    <n v="1.0443333333333333"/>
    <n v="50509913.5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x v="53"/>
    <b v="1"/>
    <x v="6"/>
    <n v="1.0225"/>
    <n v="29655332.979166668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x v="67"/>
    <b v="1"/>
    <x v="6"/>
    <n v="1.0074285714285713"/>
    <n v="31912462.086956523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x v="209"/>
    <b v="1"/>
    <x v="6"/>
    <n v="1.1171428571428572"/>
    <n v="48832654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x v="31"/>
    <b v="1"/>
    <x v="6"/>
    <n v="1.0001100000000001"/>
    <n v="22576168.25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x v="41"/>
    <b v="1"/>
    <x v="6"/>
    <n v="1"/>
    <n v="94376836.799999997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x v="14"/>
    <b v="1"/>
    <x v="6"/>
    <n v="1.05"/>
    <n v="34512890.390243903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x v="2"/>
    <b v="1"/>
    <x v="6"/>
    <n v="1.1686666666666667"/>
    <n v="40432145.371428572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x v="43"/>
    <b v="1"/>
    <x v="6"/>
    <n v="1.038"/>
    <n v="31822965.355555557"/>
    <x v="1"/>
    <x v="6"/>
  </r>
  <r>
    <n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x v="95"/>
    <b v="1"/>
    <x v="6"/>
    <n v="1.145"/>
    <n v="23586591.64516129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x v="19"/>
    <b v="1"/>
    <x v="6"/>
    <n v="1.024"/>
    <n v="63805515.68181818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x v="59"/>
    <b v="1"/>
    <x v="6"/>
    <n v="2.23"/>
    <n v="78055419.333333328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x v="8"/>
    <b v="1"/>
    <x v="6"/>
    <n v="1"/>
    <n v="121520487.916666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x v="34"/>
    <b v="1"/>
    <x v="6"/>
    <n v="1.0580000000000001"/>
    <n v="32115118.863636363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x v="74"/>
    <b v="1"/>
    <x v="6"/>
    <n v="1.4236363636363636"/>
    <n v="51995505.370370373"/>
    <x v="1"/>
    <x v="6"/>
  </r>
  <r>
    <n v="3395"/>
    <x v="3393"/>
    <s v="Miramar is a a darkly funny play exploring what it is we call â€˜homeâ€™."/>
    <n v="500"/>
    <x v="1622"/>
    <x v="0"/>
    <x v="1"/>
    <x v="1"/>
    <n v="1433009400"/>
    <n v="1431795944"/>
    <b v="0"/>
    <x v="44"/>
    <b v="1"/>
    <x v="6"/>
    <n v="1.84"/>
    <n v="37678840.631578945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x v="33"/>
    <b v="1"/>
    <x v="6"/>
    <n v="1.0433333333333332"/>
    <n v="49974521.035714284"/>
    <x v="1"/>
    <x v="6"/>
  </r>
  <r>
    <n v="3397"/>
    <x v="3395"/>
    <s v="Help a group of recovering alcoholics bring Samuel Beckett's classic to a seaside town!"/>
    <n v="250"/>
    <x v="668"/>
    <x v="0"/>
    <x v="1"/>
    <x v="1"/>
    <n v="1455832800"/>
    <n v="1452338929"/>
    <b v="0"/>
    <x v="54"/>
    <b v="1"/>
    <x v="6"/>
    <n v="1.1200000000000001"/>
    <n v="60514122.041666664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x v="71"/>
    <b v="1"/>
    <x v="6"/>
    <n v="1.1107499999999999"/>
    <n v="21763165.784615386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x v="67"/>
    <b v="1"/>
    <x v="6"/>
    <n v="1.0375000000000001"/>
    <n v="30912267.934782609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x v="268"/>
    <b v="1"/>
    <x v="6"/>
    <n v="1.0041"/>
    <n v="16533863.694117647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x v="36"/>
    <b v="1"/>
    <x v="6"/>
    <n v="1.0186206896551724"/>
    <n v="21763274.939393938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x v="111"/>
    <b v="1"/>
    <x v="6"/>
    <n v="1.0976666666666666"/>
    <n v="8756047.5333333332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x v="57"/>
    <b v="1"/>
    <x v="6"/>
    <n v="1"/>
    <n v="84272842.588235289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x v="83"/>
    <b v="1"/>
    <x v="6"/>
    <n v="1.22"/>
    <n v="477604900.66666669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x v="57"/>
    <b v="1"/>
    <x v="6"/>
    <n v="1.3757142857142857"/>
    <n v="85591993.294117644"/>
    <x v="1"/>
    <x v="6"/>
  </r>
  <r>
    <n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x v="110"/>
    <b v="1"/>
    <x v="6"/>
    <n v="1.0031000000000001"/>
    <n v="15402454.681318682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x v="85"/>
    <b v="1"/>
    <x v="6"/>
    <n v="1.071"/>
    <n v="20926108.791044775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x v="59"/>
    <b v="1"/>
    <x v="6"/>
    <n v="2.11"/>
    <n v="77951961.333333328"/>
    <x v="1"/>
    <x v="6"/>
  </r>
  <r>
    <n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x v="64"/>
    <b v="1"/>
    <x v="6"/>
    <n v="1.236"/>
    <n v="69843350.380952388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x v="244"/>
    <b v="1"/>
    <x v="6"/>
    <n v="1.085"/>
    <n v="36571049.75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x v="76"/>
    <b v="1"/>
    <x v="6"/>
    <n v="1.0356666666666667"/>
    <n v="18494056.051282052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x v="55"/>
    <b v="1"/>
    <x v="6"/>
    <n v="1"/>
    <n v="54202571.615384616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x v="25"/>
    <b v="1"/>
    <x v="6"/>
    <n v="1.3"/>
    <n v="101734352.71428572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x v="34"/>
    <b v="1"/>
    <x v="6"/>
    <n v="1.0349999999999999"/>
    <n v="33591598.295454547"/>
    <x v="1"/>
    <x v="6"/>
  </r>
  <r>
    <n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x v="82"/>
    <b v="1"/>
    <x v="6"/>
    <n v="1"/>
    <n v="162222184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x v="209"/>
    <b v="1"/>
    <x v="6"/>
    <n v="1.196"/>
    <n v="47578788.166666664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x v="43"/>
    <b v="1"/>
    <x v="6"/>
    <n v="1.0000058823529412"/>
    <n v="31345754.399999999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x v="66"/>
    <b v="1"/>
    <x v="6"/>
    <n v="1.00875"/>
    <n v="24969344.767857142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x v="67"/>
    <b v="1"/>
    <x v="6"/>
    <n v="1.0654545454545454"/>
    <n v="31704708.369565219"/>
    <x v="1"/>
    <x v="6"/>
  </r>
  <r>
    <n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x v="69"/>
    <b v="1"/>
    <x v="6"/>
    <n v="1.38"/>
    <n v="42783476.529411763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x v="15"/>
    <b v="1"/>
    <x v="6"/>
    <n v="1.0115000000000001"/>
    <n v="14519424.112244898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x v="67"/>
    <b v="1"/>
    <x v="6"/>
    <n v="1.091"/>
    <n v="31469438.608695652"/>
    <x v="1"/>
    <x v="6"/>
  </r>
  <r>
    <n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x v="73"/>
    <b v="1"/>
    <x v="6"/>
    <n v="1.4"/>
    <n v="142732034.09999999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x v="88"/>
    <b v="1"/>
    <x v="6"/>
    <n v="1.0358333333333334"/>
    <n v="18700685.315789472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x v="201"/>
    <b v="1"/>
    <x v="6"/>
    <n v="1.0297033333333332"/>
    <n v="13554512.846153846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x v="45"/>
    <b v="1"/>
    <x v="6"/>
    <n v="1.0813333333333333"/>
    <n v="16202539.114942528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x v="60"/>
    <b v="1"/>
    <x v="6"/>
    <n v="1"/>
    <n v="48335274.206896551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x v="13"/>
    <b v="1"/>
    <x v="6"/>
    <n v="1.0275000000000001"/>
    <n v="27901644.05882353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x v="8"/>
    <b v="1"/>
    <x v="6"/>
    <n v="1.3"/>
    <n v="123069755.08333333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x v="250"/>
    <b v="1"/>
    <x v="6"/>
    <n v="1.0854949999999999"/>
    <n v="19502334.736111112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x v="64"/>
    <b v="1"/>
    <x v="6"/>
    <n v="1"/>
    <n v="66942435.857142858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x v="288"/>
    <b v="1"/>
    <x v="6"/>
    <n v="1.0965"/>
    <n v="34583824.142857142"/>
    <x v="1"/>
    <x v="6"/>
  </r>
  <r>
    <n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x v="26"/>
    <b v="1"/>
    <x v="6"/>
    <n v="1.0026315789473683"/>
    <n v="19722397.95774648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x v="129"/>
    <b v="1"/>
    <x v="6"/>
    <n v="1.0555000000000001"/>
    <n v="8347567.0773809524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x v="10"/>
    <b v="1"/>
    <x v="6"/>
    <n v="1.1200000000000001"/>
    <n v="77321710.157894731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x v="77"/>
    <b v="1"/>
    <x v="6"/>
    <n v="1.0589999999999999"/>
    <n v="38021934.945945948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x v="17"/>
    <b v="1"/>
    <x v="6"/>
    <n v="1.01"/>
    <n v="39928106.111111112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x v="25"/>
    <b v="1"/>
    <x v="6"/>
    <n v="1.042"/>
    <n v="102025611.92857143"/>
    <x v="1"/>
    <x v="6"/>
  </r>
  <r>
    <n v="3439"/>
    <x v="3437"/>
    <s v="Help a small theater produce an original adaptation of Lewis Carroll's classic story."/>
    <n v="1200"/>
    <x v="2276"/>
    <x v="0"/>
    <x v="0"/>
    <x v="0"/>
    <n v="1453179540"/>
    <n v="1452030730"/>
    <b v="0"/>
    <x v="59"/>
    <b v="1"/>
    <x v="6"/>
    <n v="1.3467833333333334"/>
    <n v="80668373.888888896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x v="141"/>
    <b v="1"/>
    <x v="6"/>
    <n v="1.052184"/>
    <n v="17111544.243902437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x v="68"/>
    <b v="1"/>
    <x v="6"/>
    <n v="1.026"/>
    <n v="33606444.674418606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x v="22"/>
    <b v="1"/>
    <x v="6"/>
    <n v="1"/>
    <n v="178803084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x v="43"/>
    <b v="1"/>
    <x v="6"/>
    <n v="1.855"/>
    <n v="31281647.688888889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x v="9"/>
    <b v="1"/>
    <x v="6"/>
    <n v="2.89"/>
    <n v="73233899.299999997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x v="162"/>
    <b v="1"/>
    <x v="6"/>
    <n v="1"/>
    <n v="46554356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x v="20"/>
    <b v="1"/>
    <x v="6"/>
    <n v="1.0820000000000001"/>
    <n v="56843709"/>
    <x v="1"/>
    <x v="6"/>
  </r>
  <r>
    <n v="3447"/>
    <x v="3445"/>
    <s v="&quot;He was a poet, a vagrant, a philosopher, a lady's man and a hard drinker&quot;"/>
    <n v="1000"/>
    <x v="2280"/>
    <x v="0"/>
    <x v="0"/>
    <x v="0"/>
    <n v="1458332412"/>
    <n v="1454448012"/>
    <b v="0"/>
    <x v="25"/>
    <b v="1"/>
    <x v="6"/>
    <n v="1.0780000000000001"/>
    <n v="103889143.71428572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x v="43"/>
    <b v="1"/>
    <x v="6"/>
    <n v="1.0976190476190477"/>
    <n v="31470948.644444443"/>
    <x v="1"/>
    <x v="6"/>
  </r>
  <r>
    <n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x v="9"/>
    <b v="1"/>
    <x v="6"/>
    <n v="1.70625"/>
    <n v="73280386.900000006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x v="70"/>
    <b v="1"/>
    <x v="6"/>
    <n v="1.52"/>
    <n v="36482299.256410256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x v="38"/>
    <b v="1"/>
    <x v="6"/>
    <n v="1.0123076923076924"/>
    <n v="89206507.9375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x v="77"/>
    <b v="1"/>
    <x v="6"/>
    <n v="1.532"/>
    <n v="37949773.675675675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x v="25"/>
    <b v="1"/>
    <x v="6"/>
    <n v="1.2833333333333334"/>
    <n v="104710496.8571428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x v="64"/>
    <b v="1"/>
    <x v="6"/>
    <n v="1.0071428571428571"/>
    <n v="66868245.666666664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x v="50"/>
    <b v="1"/>
    <x v="6"/>
    <n v="1.0065"/>
    <n v="21359269.956521738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x v="38"/>
    <b v="1"/>
    <x v="6"/>
    <n v="1.913"/>
    <n v="87761910.4375"/>
    <x v="1"/>
    <x v="6"/>
  </r>
  <r>
    <n v="3457"/>
    <x v="3455"/>
    <s v="Robots, Space Battles, Mystery, and Intrigue. Nothing is Impossible..."/>
    <n v="2000"/>
    <x v="2289"/>
    <x v="0"/>
    <x v="0"/>
    <x v="0"/>
    <n v="1423720740"/>
    <n v="1421081857"/>
    <b v="0"/>
    <x v="165"/>
    <b v="1"/>
    <x v="6"/>
    <n v="1.4019999999999999"/>
    <n v="25837851.945454545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x v="74"/>
    <b v="1"/>
    <x v="6"/>
    <n v="1.2433537832310839"/>
    <n v="52615048.259259261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x v="17"/>
    <b v="1"/>
    <x v="6"/>
    <n v="1.262"/>
    <n v="40587551.666666664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x v="10"/>
    <b v="1"/>
    <x v="6"/>
    <n v="1.9"/>
    <n v="74047197.473684207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x v="8"/>
    <b v="1"/>
    <x v="6"/>
    <n v="1.39"/>
    <n v="122937356.58333333"/>
    <x v="1"/>
    <x v="6"/>
  </r>
  <r>
    <n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x v="57"/>
    <b v="1"/>
    <x v="6"/>
    <n v="2.02"/>
    <n v="84422448.705882356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x v="229"/>
    <b v="1"/>
    <x v="6"/>
    <n v="1.0338000000000001"/>
    <n v="12917496.359649124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x v="251"/>
    <b v="1"/>
    <x v="6"/>
    <n v="1.023236"/>
    <n v="15799243.40860215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x v="17"/>
    <b v="1"/>
    <x v="6"/>
    <n v="1.03"/>
    <n v="39915902"/>
    <x v="1"/>
    <x v="6"/>
  </r>
  <r>
    <n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x v="42"/>
    <b v="1"/>
    <x v="6"/>
    <n v="1.2714285714285714"/>
    <n v="23867672.950819671"/>
    <x v="1"/>
    <x v="6"/>
  </r>
  <r>
    <n v="3467"/>
    <x v="3465"/>
    <s v="Venus in Fur, By David Ives."/>
    <n v="3000"/>
    <x v="168"/>
    <x v="0"/>
    <x v="0"/>
    <x v="0"/>
    <n v="1426864032"/>
    <n v="1424275632"/>
    <b v="0"/>
    <x v="5"/>
    <b v="1"/>
    <x v="6"/>
    <n v="1.01"/>
    <n v="30303736.851063829"/>
    <x v="1"/>
    <x v="6"/>
  </r>
  <r>
    <n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x v="57"/>
    <b v="1"/>
    <x v="6"/>
    <n v="1.2178"/>
    <n v="86586854.64705883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x v="287"/>
    <b v="1"/>
    <x v="6"/>
    <n v="1.1339285714285714"/>
    <n v="23162937.222222224"/>
    <x v="1"/>
    <x v="6"/>
  </r>
  <r>
    <n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x v="82"/>
    <b v="1"/>
    <x v="6"/>
    <n v="1.5"/>
    <n v="162816211.33333334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x v="209"/>
    <b v="1"/>
    <x v="6"/>
    <n v="2.1459999999999999"/>
    <n v="4686572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x v="23"/>
    <b v="1"/>
    <x v="6"/>
    <n v="1.0205"/>
    <n v="61453579.608695649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x v="51"/>
    <b v="1"/>
    <x v="6"/>
    <n v="1"/>
    <n v="43183857.454545453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x v="70"/>
    <b v="1"/>
    <x v="6"/>
    <n v="1.01"/>
    <n v="37600618.743589744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x v="57"/>
    <b v="1"/>
    <x v="6"/>
    <n v="1.1333333333333333"/>
    <n v="83095864.941176474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x v="79"/>
    <b v="1"/>
    <x v="6"/>
    <n v="1.04"/>
    <n v="235472831.66666666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x v="70"/>
    <b v="1"/>
    <x v="6"/>
    <n v="1.1533333333333333"/>
    <n v="36686185.71794872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x v="7"/>
    <b v="1"/>
    <x v="6"/>
    <n v="1.1285000000000001"/>
    <n v="24987663.543859649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x v="66"/>
    <b v="1"/>
    <x v="6"/>
    <n v="1.2786666666666666"/>
    <n v="25014119.285714287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x v="62"/>
    <b v="1"/>
    <x v="6"/>
    <n v="1.4266666666666667"/>
    <n v="110341555.92307693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x v="195"/>
    <b v="1"/>
    <x v="6"/>
    <n v="1.1879999999999999"/>
    <n v="14933783.031578947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x v="144"/>
    <b v="1"/>
    <x v="6"/>
    <n v="1.3833333333333333"/>
    <n v="17525993.324999999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x v="182"/>
    <b v="1"/>
    <x v="6"/>
    <n v="1.599402985074627"/>
    <n v="10539935.195488721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x v="34"/>
    <b v="1"/>
    <x v="6"/>
    <n v="1.1424000000000001"/>
    <n v="33259602.25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x v="209"/>
    <b v="1"/>
    <x v="6"/>
    <n v="1.0060606060606061"/>
    <n v="48394636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x v="66"/>
    <b v="1"/>
    <x v="6"/>
    <n v="1.552"/>
    <n v="25546435.732142858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x v="36"/>
    <b v="1"/>
    <x v="6"/>
    <n v="1.2775000000000001"/>
    <n v="21705958.363636363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x v="60"/>
    <b v="1"/>
    <x v="6"/>
    <n v="1.212"/>
    <n v="49214536.551724136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x v="250"/>
    <b v="1"/>
    <x v="6"/>
    <n v="1.127"/>
    <n v="19421562.930555556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x v="74"/>
    <b v="1"/>
    <x v="6"/>
    <n v="1.2749999999999999"/>
    <n v="53999367.55555555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x v="73"/>
    <b v="1"/>
    <x v="6"/>
    <n v="1.5820000000000001"/>
    <n v="143011438.40000001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x v="2"/>
    <b v="1"/>
    <x v="6"/>
    <n v="1.0526894736842105"/>
    <n v="41222697.057142854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x v="60"/>
    <b v="1"/>
    <x v="6"/>
    <n v="1"/>
    <n v="48502773.655172415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x v="62"/>
    <b v="1"/>
    <x v="6"/>
    <n v="1"/>
    <n v="113783582.69230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x v="250"/>
    <b v="1"/>
    <x v="6"/>
    <n v="1.0686"/>
    <n v="19616115.402777776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x v="76"/>
    <b v="1"/>
    <x v="6"/>
    <n v="1.244"/>
    <n v="18848322.64102564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x v="72"/>
    <b v="1"/>
    <x v="6"/>
    <n v="1.0870406189555126"/>
    <n v="29874549.06122449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x v="288"/>
    <b v="1"/>
    <x v="6"/>
    <n v="1.0242424242424242"/>
    <n v="34745469.142857142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x v="2"/>
    <b v="1"/>
    <x v="6"/>
    <n v="1.0549999999999999"/>
    <n v="40887037.857142858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x v="288"/>
    <b v="1"/>
    <x v="6"/>
    <n v="1.0629999999999999"/>
    <n v="34664748.523809522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x v="288"/>
    <b v="1"/>
    <x v="6"/>
    <n v="1.0066666666666666"/>
    <n v="34281799.880952381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x v="162"/>
    <b v="1"/>
    <x v="6"/>
    <n v="1.054"/>
    <n v="46995578.193548389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x v="44"/>
    <b v="1"/>
    <x v="6"/>
    <n v="1.0755999999999999"/>
    <n v="38599150.736842103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x v="22"/>
    <b v="1"/>
    <x v="6"/>
    <n v="1"/>
    <n v="180670486.37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x v="70"/>
    <b v="1"/>
    <x v="6"/>
    <n v="1.0376000000000001"/>
    <n v="35871365.256410256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x v="60"/>
    <b v="1"/>
    <x v="6"/>
    <n v="1.0149999999999999"/>
    <n v="48445773.793103449"/>
    <x v="1"/>
    <x v="6"/>
  </r>
  <r>
    <n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x v="250"/>
    <b v="1"/>
    <x v="6"/>
    <n v="1.044"/>
    <n v="20307507.458333332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x v="41"/>
    <b v="1"/>
    <x v="6"/>
    <n v="1.8"/>
    <n v="97394283.533333331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x v="51"/>
    <b v="1"/>
    <x v="6"/>
    <n v="1.0633333333333332"/>
    <n v="42890686.848484851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x v="41"/>
    <b v="1"/>
    <x v="6"/>
    <n v="1.0055555555555555"/>
    <n v="93505656.400000006"/>
    <x v="1"/>
    <x v="6"/>
  </r>
  <r>
    <n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x v="10"/>
    <b v="1"/>
    <x v="6"/>
    <n v="1.012"/>
    <n v="74389826.052631572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x v="57"/>
    <b v="1"/>
    <x v="6"/>
    <n v="1"/>
    <n v="83800564.235294119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x v="34"/>
    <b v="1"/>
    <x v="6"/>
    <n v="1.1839285714285714"/>
    <n v="31834661.636363637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x v="73"/>
    <b v="1"/>
    <x v="6"/>
    <n v="1.1000000000000001"/>
    <n v="142143955.19999999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x v="67"/>
    <b v="1"/>
    <x v="6"/>
    <n v="1.0266666666666666"/>
    <n v="31097938.5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x v="202"/>
    <b v="1"/>
    <x v="6"/>
    <n v="1"/>
    <n v="127927060.90909091"/>
    <x v="1"/>
    <x v="6"/>
  </r>
  <r>
    <n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x v="62"/>
    <b v="1"/>
    <x v="6"/>
    <n v="1"/>
    <n v="107839279.53846154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x v="51"/>
    <b v="1"/>
    <x v="6"/>
    <n v="1.10046"/>
    <n v="42741251.484848484"/>
    <x v="1"/>
    <x v="6"/>
  </r>
  <r>
    <n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x v="33"/>
    <b v="1"/>
    <x v="6"/>
    <n v="1.0135000000000001"/>
    <n v="50817391.071428575"/>
    <x v="1"/>
    <x v="6"/>
  </r>
  <r>
    <n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x v="64"/>
    <b v="1"/>
    <x v="6"/>
    <n v="1.0075000000000001"/>
    <n v="68539162.476190478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x v="62"/>
    <b v="1"/>
    <x v="6"/>
    <n v="1.6942857142857144"/>
    <n v="108414463.07692307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x v="69"/>
    <b v="1"/>
    <x v="6"/>
    <n v="1"/>
    <n v="42350713.117647059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x v="144"/>
    <b v="1"/>
    <x v="6"/>
    <n v="1.1365000000000001"/>
    <n v="18373389.350000001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x v="142"/>
    <b v="1"/>
    <x v="6"/>
    <n v="1.0156000000000001"/>
    <n v="19045086.12162162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x v="63"/>
    <b v="1"/>
    <x v="6"/>
    <n v="1.06"/>
    <n v="205455443.7142857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x v="69"/>
    <b v="1"/>
    <x v="6"/>
    <n v="1.02"/>
    <n v="42923863.852941178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x v="48"/>
    <b v="1"/>
    <x v="6"/>
    <n v="1.1691666666666667"/>
    <n v="16675223.313953489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x v="77"/>
    <b v="1"/>
    <x v="6"/>
    <n v="1.0115151515151515"/>
    <n v="40081430.216216214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x v="59"/>
    <b v="1"/>
    <x v="6"/>
    <n v="1.32"/>
    <n v="79722056.555555552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x v="19"/>
    <b v="1"/>
    <x v="6"/>
    <n v="1"/>
    <n v="66267320.772727273"/>
    <x v="1"/>
    <x v="6"/>
  </r>
  <r>
    <n v="3531"/>
    <x v="3529"/>
    <s v="A political comedy for a crazy election year"/>
    <n v="1000"/>
    <x v="1958"/>
    <x v="0"/>
    <x v="0"/>
    <x v="0"/>
    <n v="1467301334"/>
    <n v="1464709334"/>
    <b v="0"/>
    <x v="55"/>
    <b v="1"/>
    <x v="6"/>
    <n v="1.28"/>
    <n v="56334974.384615384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x v="74"/>
    <b v="1"/>
    <x v="6"/>
    <n v="1.1895833333333334"/>
    <n v="52209919.518518515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x v="22"/>
    <b v="1"/>
    <x v="6"/>
    <n v="1.262"/>
    <n v="180584220.875"/>
    <x v="1"/>
    <x v="6"/>
  </r>
  <r>
    <n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x v="386"/>
    <b v="1"/>
    <x v="6"/>
    <n v="1.5620000000000001"/>
    <n v="7062194.2303921571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x v="67"/>
    <b v="1"/>
    <x v="6"/>
    <n v="1.0315000000000001"/>
    <n v="31328715.434782609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x v="57"/>
    <b v="1"/>
    <x v="6"/>
    <n v="1.5333333333333334"/>
    <n v="85178848.52941176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x v="33"/>
    <b v="1"/>
    <x v="6"/>
    <n v="1.8044444444444445"/>
    <n v="50464864.857142858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x v="183"/>
    <b v="1"/>
    <x v="6"/>
    <n v="1.2845"/>
    <n v="17698905.301204819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x v="62"/>
    <b v="1"/>
    <x v="6"/>
    <n v="1.1966666666666668"/>
    <n v="113195670.9230769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x v="22"/>
    <b v="1"/>
    <x v="6"/>
    <n v="1.23"/>
    <n v="183038436.375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x v="58"/>
    <b v="1"/>
    <x v="6"/>
    <n v="1.05"/>
    <n v="44965071.09375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x v="268"/>
    <b v="1"/>
    <x v="6"/>
    <n v="1.0223636363636364"/>
    <n v="16528421.435294118"/>
    <x v="1"/>
    <x v="6"/>
  </r>
  <r>
    <n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x v="60"/>
    <b v="1"/>
    <x v="6"/>
    <n v="1.0466666666666666"/>
    <n v="49402195.137931034"/>
    <x v="1"/>
    <x v="6"/>
  </r>
  <r>
    <n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x v="54"/>
    <b v="1"/>
    <x v="6"/>
    <n v="1"/>
    <n v="59298594.041666664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x v="22"/>
    <b v="1"/>
    <x v="6"/>
    <n v="1.004"/>
    <n v="178273519.875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x v="10"/>
    <b v="1"/>
    <x v="6"/>
    <n v="1.0227272727272727"/>
    <n v="75052772.842105269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x v="226"/>
    <b v="1"/>
    <x v="6"/>
    <n v="1.1440928571428572"/>
    <n v="4348563.0982142854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x v="62"/>
    <b v="1"/>
    <x v="6"/>
    <n v="1.019047619047619"/>
    <n v="111940785.6923077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x v="288"/>
    <b v="1"/>
    <x v="6"/>
    <n v="1.02"/>
    <n v="34260468.404761903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x v="31"/>
    <b v="1"/>
    <x v="6"/>
    <n v="1.048"/>
    <n v="22806756.21875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x v="20"/>
    <b v="1"/>
    <x v="6"/>
    <n v="1.0183333333333333"/>
    <n v="55933686.799999997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x v="9"/>
    <b v="1"/>
    <x v="6"/>
    <n v="1"/>
    <n v="70068616.200000003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x v="201"/>
    <b v="1"/>
    <x v="6"/>
    <n v="1.0627272727272727"/>
    <n v="13813223.846153846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x v="28"/>
    <b v="1"/>
    <x v="6"/>
    <n v="1.1342219999999998"/>
    <n v="26811795.452830188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x v="25"/>
    <b v="1"/>
    <x v="6"/>
    <n v="1"/>
    <n v="105484785.28571428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x v="9"/>
    <b v="1"/>
    <x v="6"/>
    <n v="1.0045454545454546"/>
    <n v="70155286.200000003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x v="501"/>
    <b v="1"/>
    <x v="6"/>
    <n v="1.0003599999999999"/>
    <n v="2502391.2383512543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x v="19"/>
    <b v="1"/>
    <x v="6"/>
    <n v="1.44"/>
    <n v="65078117.045454547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x v="54"/>
    <b v="1"/>
    <x v="6"/>
    <n v="1.0349999999999999"/>
    <n v="59850346.166666664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x v="142"/>
    <b v="1"/>
    <x v="6"/>
    <n v="1.0843750000000001"/>
    <n v="19319611.702702701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x v="241"/>
    <b v="1"/>
    <x v="6"/>
    <n v="1.024"/>
    <n v="26615488.48148148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x v="162"/>
    <b v="1"/>
    <x v="6"/>
    <n v="1.4888888888888889"/>
    <n v="47003723.451612905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x v="20"/>
    <b v="1"/>
    <x v="6"/>
    <n v="1.0549000000000002"/>
    <n v="58705938.240000002"/>
    <x v="1"/>
    <x v="6"/>
  </r>
  <r>
    <n v="3564"/>
    <x v="3562"/>
    <s v="Multi Award-Winng play THE PILLOWMAN coming to the Arts Centre Theatre, Aberdeen"/>
    <n v="1000"/>
    <x v="2025"/>
    <x v="0"/>
    <x v="1"/>
    <x v="1"/>
    <n v="1444060800"/>
    <n v="1440082649"/>
    <b v="0"/>
    <x v="57"/>
    <b v="1"/>
    <x v="6"/>
    <n v="1.0049999999999999"/>
    <n v="84710744.058823526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x v="8"/>
    <b v="1"/>
    <x v="6"/>
    <n v="1.3055555555555556"/>
    <n v="118121350.66666667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x v="44"/>
    <b v="1"/>
    <x v="6"/>
    <n v="1.0475000000000001"/>
    <n v="37353239.026315786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x v="14"/>
    <b v="1"/>
    <x v="6"/>
    <n v="1.0880000000000001"/>
    <n v="34911523.024390243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x v="10"/>
    <b v="1"/>
    <x v="6"/>
    <n v="1.1100000000000001"/>
    <n v="74125473.368421048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x v="14"/>
    <b v="1"/>
    <x v="6"/>
    <n v="1.0047999999999999"/>
    <n v="34588846.243902437"/>
    <x v="1"/>
    <x v="6"/>
  </r>
  <r>
    <n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x v="55"/>
    <b v="1"/>
    <x v="6"/>
    <n v="1.1435"/>
    <n v="54522826.269230768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x v="20"/>
    <b v="1"/>
    <x v="6"/>
    <n v="1.2206666666666666"/>
    <n v="56484376.520000003"/>
    <x v="1"/>
    <x v="6"/>
  </r>
  <r>
    <n v="3572"/>
    <x v="3570"/>
    <s v="A darkly comic one woman show by Abram Rooney as part of The Camden Fringe 2015."/>
    <n v="500"/>
    <x v="83"/>
    <x v="0"/>
    <x v="1"/>
    <x v="1"/>
    <n v="1434894082"/>
    <n v="1432302082"/>
    <b v="0"/>
    <x v="82"/>
    <b v="1"/>
    <x v="6"/>
    <n v="1"/>
    <n v="159144675.77777779"/>
    <x v="1"/>
    <x v="6"/>
  </r>
  <r>
    <n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x v="76"/>
    <b v="1"/>
    <x v="6"/>
    <n v="1.028"/>
    <n v="18113400.589743588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x v="43"/>
    <b v="1"/>
    <x v="6"/>
    <n v="1.0612068965517241"/>
    <n v="31407249.955555554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x v="332"/>
    <b v="1"/>
    <x v="6"/>
    <n v="1.0133000000000001"/>
    <n v="14393887.51960784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x v="81"/>
    <b v="1"/>
    <x v="6"/>
    <n v="1"/>
    <n v="295151890.80000001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x v="74"/>
    <b v="1"/>
    <x v="6"/>
    <n v="1.3"/>
    <n v="52879317.888888888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x v="77"/>
    <b v="1"/>
    <x v="6"/>
    <n v="1.0001333333333333"/>
    <n v="39444480.459459461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x v="25"/>
    <b v="1"/>
    <x v="6"/>
    <n v="1"/>
    <n v="104061161.14285715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x v="74"/>
    <b v="1"/>
    <x v="6"/>
    <n v="1.1388888888888888"/>
    <n v="52662963.77777777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x v="43"/>
    <b v="1"/>
    <x v="6"/>
    <n v="1"/>
    <n v="31233544.666666668"/>
    <x v="1"/>
    <x v="6"/>
  </r>
  <r>
    <n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x v="72"/>
    <b v="1"/>
    <x v="6"/>
    <n v="2.87"/>
    <n v="29767613.918367349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x v="54"/>
    <b v="1"/>
    <x v="6"/>
    <n v="1.085"/>
    <n v="60657933.541666664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x v="300"/>
    <b v="1"/>
    <x v="6"/>
    <n v="1.155"/>
    <n v="12805187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x v="23"/>
    <b v="1"/>
    <x v="6"/>
    <n v="1.1911764705882353"/>
    <n v="61590864.782608695"/>
    <x v="1"/>
    <x v="6"/>
  </r>
  <r>
    <n v="3586"/>
    <x v="3584"/>
    <s v="See Theatre In A New Light"/>
    <n v="7500"/>
    <x v="2369"/>
    <x v="0"/>
    <x v="0"/>
    <x v="0"/>
    <n v="1474649070"/>
    <n v="1469465070"/>
    <b v="0"/>
    <x v="241"/>
    <b v="1"/>
    <x v="6"/>
    <n v="1.0942666666666667"/>
    <n v="27212316.111111112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x v="33"/>
    <b v="1"/>
    <x v="6"/>
    <n v="1.266"/>
    <n v="52255151.928571425"/>
    <x v="1"/>
    <x v="6"/>
  </r>
  <r>
    <n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x v="202"/>
    <b v="1"/>
    <x v="6"/>
    <n v="1.0049999999999999"/>
    <n v="129857855.45454545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x v="95"/>
    <b v="1"/>
    <x v="6"/>
    <n v="1.2749999999999999"/>
    <n v="23072489.46774193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x v="196"/>
    <b v="1"/>
    <x v="6"/>
    <n v="1.0005999999999999"/>
    <n v="19331507.315068495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x v="59"/>
    <b v="1"/>
    <x v="6"/>
    <n v="1.75"/>
    <n v="78887752.444444448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x v="2"/>
    <b v="1"/>
    <x v="6"/>
    <n v="1.2725"/>
    <n v="40533523.05714285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x v="68"/>
    <b v="1"/>
    <x v="6"/>
    <n v="1.1063333333333334"/>
    <n v="32964410.209302325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x v="17"/>
    <b v="1"/>
    <x v="6"/>
    <n v="1.2593749999999999"/>
    <n v="40855360.611111112"/>
    <x v="1"/>
    <x v="6"/>
  </r>
  <r>
    <n v="3595"/>
    <x v="3593"/>
    <s v="A new theatre company staging Will Eno's The Flu Season in Seattle"/>
    <n v="2600"/>
    <x v="2372"/>
    <x v="0"/>
    <x v="0"/>
    <x v="0"/>
    <n v="1426229940"/>
    <n v="1423959123"/>
    <b v="0"/>
    <x v="95"/>
    <b v="1"/>
    <x v="6"/>
    <n v="1.1850000000000001"/>
    <n v="22967082.629032258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x v="41"/>
    <b v="1"/>
    <x v="6"/>
    <n v="1.0772727272727274"/>
    <n v="93817238.799999997"/>
    <x v="1"/>
    <x v="6"/>
  </r>
  <r>
    <n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x v="51"/>
    <b v="1"/>
    <x v="6"/>
    <n v="1.026"/>
    <n v="44112660.303030305"/>
    <x v="1"/>
    <x v="6"/>
  </r>
  <r>
    <n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x v="74"/>
    <b v="1"/>
    <x v="6"/>
    <n v="1.101"/>
    <n v="52152956.370370373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x v="57"/>
    <b v="1"/>
    <x v="6"/>
    <n v="2.02"/>
    <n v="84630298.64705883"/>
    <x v="1"/>
    <x v="6"/>
  </r>
  <r>
    <n v="3600"/>
    <x v="3598"/>
    <s v="The First Play From The Man Who Brought You The Black James Bond!"/>
    <n v="10"/>
    <x v="31"/>
    <x v="0"/>
    <x v="0"/>
    <x v="0"/>
    <n v="1476390164"/>
    <n v="1473970964"/>
    <b v="0"/>
    <x v="80"/>
    <b v="1"/>
    <x v="6"/>
    <n v="1.3"/>
    <n v="368492741"/>
    <x v="1"/>
    <x v="6"/>
  </r>
  <r>
    <n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x v="28"/>
    <b v="1"/>
    <x v="6"/>
    <n v="1.0435000000000001"/>
    <n v="26770956.264150944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x v="72"/>
    <b v="1"/>
    <x v="6"/>
    <n v="1.0004999999999999"/>
    <n v="29761968.959183674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x v="7"/>
    <b v="1"/>
    <x v="6"/>
    <n v="1.7066666666666668"/>
    <n v="25336215.4385964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x v="50"/>
    <b v="1"/>
    <x v="6"/>
    <n v="1.1283333333333334"/>
    <n v="21179289.217391305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x v="41"/>
    <b v="1"/>
    <x v="6"/>
    <n v="1.84"/>
    <n v="96853208.400000006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x v="31"/>
    <b v="1"/>
    <x v="6"/>
    <n v="1.3026666666666666"/>
    <n v="22946766.515625"/>
    <x v="1"/>
    <x v="6"/>
  </r>
  <r>
    <n v="3607"/>
    <x v="3605"/>
    <s v="'E15' is a verbatim project that looks at the story of the Focus E15 Campaign"/>
    <n v="550"/>
    <x v="2377"/>
    <x v="0"/>
    <x v="1"/>
    <x v="1"/>
    <n v="1450137600"/>
    <n v="1448924882"/>
    <b v="0"/>
    <x v="9"/>
    <b v="1"/>
    <x v="6"/>
    <n v="1.0545454545454545"/>
    <n v="72446244.099999994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x v="74"/>
    <b v="1"/>
    <x v="6"/>
    <n v="1"/>
    <n v="54200670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x v="64"/>
    <b v="1"/>
    <x v="6"/>
    <n v="1.5331632653061225"/>
    <n v="69370937.380952388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x v="162"/>
    <b v="1"/>
    <x v="6"/>
    <n v="1.623"/>
    <n v="46361772.129032262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x v="13"/>
    <b v="1"/>
    <x v="6"/>
    <n v="1.36"/>
    <n v="27958651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x v="7"/>
    <b v="1"/>
    <x v="6"/>
    <n v="1.444"/>
    <n v="24587207.210526317"/>
    <x v="1"/>
    <x v="6"/>
  </r>
  <r>
    <n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x v="9"/>
    <b v="1"/>
    <x v="6"/>
    <n v="1"/>
    <n v="70068628.700000003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x v="26"/>
    <b v="1"/>
    <x v="6"/>
    <n v="1.008"/>
    <n v="20170191.774647888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x v="250"/>
    <b v="1"/>
    <x v="6"/>
    <n v="1.0680000000000001"/>
    <n v="20099512.444444444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x v="43"/>
    <b v="1"/>
    <x v="6"/>
    <n v="1.248"/>
    <n v="31649183.64444444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x v="13"/>
    <b v="1"/>
    <x v="6"/>
    <n v="1.1891891891891893"/>
    <n v="29156798.607843138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x v="66"/>
    <b v="1"/>
    <x v="6"/>
    <n v="1.01"/>
    <n v="25549140.178571429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x v="57"/>
    <b v="1"/>
    <x v="6"/>
    <n v="1.1299999999999999"/>
    <n v="86868248.588235289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x v="438"/>
    <b v="1"/>
    <x v="6"/>
    <n v="1.0519047619047619"/>
    <n v="7222925.182741116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x v="16"/>
    <b v="1"/>
    <x v="6"/>
    <n v="1.0973333333333333"/>
    <n v="21045726.342857141"/>
    <x v="1"/>
    <x v="6"/>
  </r>
  <r>
    <n v="3622"/>
    <x v="3619"/>
    <s v="5 actors. 39 characters. 1 epic adventure. Presented by the Cradle Theatre Company."/>
    <n v="1000"/>
    <x v="2385"/>
    <x v="0"/>
    <x v="0"/>
    <x v="0"/>
    <n v="1411874580"/>
    <n v="1409030371"/>
    <b v="0"/>
    <x v="64"/>
    <b v="1"/>
    <x v="6"/>
    <n v="1.00099"/>
    <n v="67096684.333333336"/>
    <x v="1"/>
    <x v="6"/>
  </r>
  <r>
    <n v="3623"/>
    <x v="3620"/>
    <s v="An original play exploring the complications of romantic relationships in all forms."/>
    <n v="2500"/>
    <x v="142"/>
    <x v="0"/>
    <x v="0"/>
    <x v="0"/>
    <n v="1406358000"/>
    <n v="1404841270"/>
    <b v="0"/>
    <x v="69"/>
    <b v="1"/>
    <x v="6"/>
    <n v="1.2"/>
    <n v="41318860.88235294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x v="70"/>
    <b v="1"/>
    <x v="6"/>
    <n v="1.0493333333333332"/>
    <n v="37610084.35897436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x v="76"/>
    <b v="1"/>
    <x v="6"/>
    <n v="1.0266666666666666"/>
    <n v="18375122.782051284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x v="53"/>
    <b v="1"/>
    <x v="6"/>
    <n v="1.0182500000000001"/>
    <n v="29299801.187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x v="60"/>
    <b v="1"/>
    <x v="6"/>
    <n v="1"/>
    <n v="50325740.931034483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x v="78"/>
    <b v="0"/>
    <x v="40"/>
    <n v="0"/>
    <e v="#DIV/0!"/>
    <x v="35"/>
    <x v="6"/>
  </r>
  <r>
    <n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x v="84"/>
    <b v="0"/>
    <x v="40"/>
    <n v="1.9999999999999999E-6"/>
    <n v="728701682"/>
    <x v="35"/>
    <x v="6"/>
  </r>
  <r>
    <n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x v="29"/>
    <b v="0"/>
    <x v="40"/>
    <n v="3.3333333333333332E-4"/>
    <n v="1414700390"/>
    <x v="35"/>
    <x v="6"/>
  </r>
  <r>
    <n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x v="211"/>
    <b v="0"/>
    <x v="40"/>
    <n v="0.51023391812865493"/>
    <n v="23887042.322033897"/>
    <x v="35"/>
    <x v="6"/>
  </r>
  <r>
    <n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x v="29"/>
    <b v="0"/>
    <x v="40"/>
    <n v="0.2"/>
    <n v="1415053749"/>
    <x v="35"/>
    <x v="6"/>
  </r>
  <r>
    <n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x v="162"/>
    <b v="0"/>
    <x v="40"/>
    <n v="0.35239999999999999"/>
    <n v="47605350.548387095"/>
    <x v="35"/>
    <x v="6"/>
  </r>
  <r>
    <n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x v="59"/>
    <b v="0"/>
    <x v="40"/>
    <n v="4.2466666666666666E-2"/>
    <n v="82234398.555555552"/>
    <x v="35"/>
    <x v="6"/>
  </r>
  <r>
    <n v="3635"/>
    <x v="3632"/>
    <s v="Mary's Son is a pop opera about Jesus and the hope he brings to all people."/>
    <n v="3500"/>
    <x v="2391"/>
    <x v="2"/>
    <x v="0"/>
    <x v="0"/>
    <n v="1461186676"/>
    <n v="1458594676"/>
    <b v="0"/>
    <x v="73"/>
    <b v="0"/>
    <x v="40"/>
    <n v="0.36457142857142855"/>
    <n v="145859467.59999999"/>
    <x v="35"/>
    <x v="6"/>
  </r>
  <r>
    <n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x v="78"/>
    <b v="0"/>
    <x v="40"/>
    <n v="0"/>
    <e v="#DIV/0!"/>
    <x v="35"/>
    <x v="6"/>
  </r>
  <r>
    <n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x v="25"/>
    <b v="0"/>
    <x v="40"/>
    <n v="0.30866666666666664"/>
    <n v="101252781.07142857"/>
    <x v="35"/>
    <x v="6"/>
  </r>
  <r>
    <n v="3638"/>
    <x v="3635"/>
    <s v="A rock and roll journey that explores love, loss, redemption, duality and ascension."/>
    <n v="3300"/>
    <x v="1168"/>
    <x v="2"/>
    <x v="5"/>
    <x v="5"/>
    <n v="1429456132"/>
    <n v="1424275732"/>
    <b v="0"/>
    <x v="84"/>
    <b v="0"/>
    <x v="40"/>
    <n v="6.545454545454546E-2"/>
    <n v="712137866"/>
    <x v="35"/>
    <x v="6"/>
  </r>
  <r>
    <n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x v="29"/>
    <b v="0"/>
    <x v="40"/>
    <n v="4.0000000000000003E-5"/>
    <n v="1470672906"/>
    <x v="35"/>
    <x v="6"/>
  </r>
  <r>
    <n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x v="83"/>
    <b v="0"/>
    <x v="40"/>
    <n v="5.5E-2"/>
    <n v="476230510"/>
    <x v="35"/>
    <x v="6"/>
  </r>
  <r>
    <n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x v="78"/>
    <b v="0"/>
    <x v="40"/>
    <n v="0"/>
    <e v="#DIV/0!"/>
    <x v="35"/>
    <x v="6"/>
  </r>
  <r>
    <n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x v="84"/>
    <b v="0"/>
    <x v="40"/>
    <n v="2.1428571428571429E-2"/>
    <n v="722684863.5"/>
    <x v="35"/>
    <x v="6"/>
  </r>
  <r>
    <n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x v="78"/>
    <b v="0"/>
    <x v="40"/>
    <n v="0"/>
    <e v="#DIV/0!"/>
    <x v="35"/>
    <x v="6"/>
  </r>
  <r>
    <n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x v="8"/>
    <b v="0"/>
    <x v="40"/>
    <n v="0.16420000000000001"/>
    <n v="121249740.58333333"/>
    <x v="35"/>
    <x v="6"/>
  </r>
  <r>
    <n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x v="29"/>
    <b v="0"/>
    <x v="40"/>
    <n v="1E-3"/>
    <n v="1477178238"/>
    <x v="35"/>
    <x v="6"/>
  </r>
  <r>
    <n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x v="22"/>
    <b v="0"/>
    <x v="40"/>
    <n v="4.8099999999999997E-2"/>
    <n v="178971350.25"/>
    <x v="35"/>
    <x v="6"/>
  </r>
  <r>
    <n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x v="84"/>
    <b v="0"/>
    <x v="40"/>
    <n v="0.06"/>
    <n v="735685163.5"/>
    <x v="35"/>
    <x v="6"/>
  </r>
  <r>
    <n v="3648"/>
    <x v="3645"/>
    <s v="Help Moth Live! Support Moth and its artist collective to achieve its 2014/15 season."/>
    <n v="40000"/>
    <x v="2392"/>
    <x v="0"/>
    <x v="0"/>
    <x v="0"/>
    <n v="1412492445"/>
    <n v="1409900445"/>
    <b v="0"/>
    <x v="196"/>
    <b v="1"/>
    <x v="6"/>
    <n v="1.003825"/>
    <n v="19313704.726027396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x v="22"/>
    <b v="1"/>
    <x v="6"/>
    <n v="1.04"/>
    <n v="175086499.2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x v="57"/>
    <b v="1"/>
    <x v="6"/>
    <n v="1"/>
    <n v="85446952"/>
    <x v="1"/>
    <x v="6"/>
  </r>
  <r>
    <n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x v="82"/>
    <b v="1"/>
    <x v="6"/>
    <n v="1.04"/>
    <n v="156092604.66666666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x v="57"/>
    <b v="1"/>
    <x v="6"/>
    <n v="2.5066666666666668"/>
    <n v="86540500.117647052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x v="51"/>
    <b v="1"/>
    <x v="6"/>
    <n v="1.0049999999999999"/>
    <n v="43520369.909090906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x v="44"/>
    <b v="1"/>
    <x v="6"/>
    <n v="1.744"/>
    <n v="38360273.315789476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x v="1"/>
    <b v="1"/>
    <x v="6"/>
    <n v="1.1626000000000001"/>
    <n v="18160189.848101266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x v="67"/>
    <b v="1"/>
    <x v="6"/>
    <n v="1.0582"/>
    <n v="32247692.086956523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x v="9"/>
    <b v="1"/>
    <x v="6"/>
    <n v="1.1074999999999999"/>
    <n v="73140320.950000003"/>
    <x v="1"/>
    <x v="6"/>
  </r>
  <r>
    <n v="3658"/>
    <x v="3654"/>
    <s v="Life is hard when your own imaginary friend can't make time for you."/>
    <n v="1500"/>
    <x v="17"/>
    <x v="0"/>
    <x v="0"/>
    <x v="0"/>
    <n v="1404273540"/>
    <n v="1400272580"/>
    <b v="0"/>
    <x v="9"/>
    <b v="1"/>
    <x v="6"/>
    <n v="1.0066666666666666"/>
    <n v="70013629"/>
    <x v="1"/>
    <x v="6"/>
  </r>
  <r>
    <n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x v="62"/>
    <b v="1"/>
    <x v="6"/>
    <n v="1.0203333333333333"/>
    <n v="109570334.61538461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x v="19"/>
    <b v="1"/>
    <x v="6"/>
    <n v="1"/>
    <n v="64418587.5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x v="17"/>
    <b v="1"/>
    <x v="6"/>
    <n v="1.1100000000000001"/>
    <n v="40509352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x v="244"/>
    <b v="1"/>
    <x v="6"/>
    <n v="1.0142500000000001"/>
    <n v="35629675.350000001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x v="82"/>
    <b v="1"/>
    <x v="6"/>
    <n v="1.04"/>
    <n v="164125936.6666666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x v="10"/>
    <b v="1"/>
    <x v="6"/>
    <n v="1.09375"/>
    <n v="77097215.210526317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x v="25"/>
    <b v="1"/>
    <x v="6"/>
    <n v="1.1516129032258065"/>
    <n v="103222130.14285715"/>
    <x v="1"/>
    <x v="6"/>
  </r>
  <r>
    <n v="3666"/>
    <x v="3662"/>
    <s v="Artistic Internship @ Ojai Playwrights Conference"/>
    <n v="1200"/>
    <x v="647"/>
    <x v="0"/>
    <x v="0"/>
    <x v="0"/>
    <n v="1406185200"/>
    <n v="1404337382"/>
    <b v="0"/>
    <x v="44"/>
    <b v="1"/>
    <x v="6"/>
    <n v="1"/>
    <n v="36956246.894736841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x v="6"/>
    <b v="1"/>
    <x v="6"/>
    <n v="1.0317033333333334"/>
    <n v="24735679.637931034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x v="33"/>
    <b v="1"/>
    <x v="6"/>
    <n v="1.0349999999999999"/>
    <n v="51273944.71428571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x v="57"/>
    <b v="1"/>
    <x v="6"/>
    <n v="1.3819999999999999"/>
    <n v="84202772.764705881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x v="8"/>
    <b v="1"/>
    <x v="6"/>
    <n v="1.0954545454545455"/>
    <n v="119329300.91666667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x v="244"/>
    <b v="1"/>
    <x v="6"/>
    <n v="1.0085714285714287"/>
    <n v="35103516.674999997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x v="7"/>
    <b v="1"/>
    <x v="6"/>
    <n v="1.0153333333333334"/>
    <n v="24722445.333333332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x v="229"/>
    <b v="1"/>
    <x v="6"/>
    <n v="1.13625"/>
    <n v="12388013.131578946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x v="162"/>
    <b v="1"/>
    <x v="6"/>
    <n v="1"/>
    <n v="47346846.096774191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x v="83"/>
    <b v="1"/>
    <x v="6"/>
    <n v="1.4"/>
    <n v="487428394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x v="38"/>
    <b v="1"/>
    <x v="6"/>
    <n v="1.2875000000000001"/>
    <n v="88062205.25"/>
    <x v="1"/>
    <x v="6"/>
  </r>
  <r>
    <n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x v="473"/>
    <b v="1"/>
    <x v="6"/>
    <n v="1.0290416666666666"/>
    <n v="7048144.8140703514"/>
    <x v="1"/>
    <x v="6"/>
  </r>
  <r>
    <n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x v="162"/>
    <b v="1"/>
    <x v="6"/>
    <n v="1.0249999999999999"/>
    <n v="46130719.290322579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x v="209"/>
    <b v="1"/>
    <x v="6"/>
    <n v="1.101"/>
    <n v="46707152.700000003"/>
    <x v="1"/>
    <x v="6"/>
  </r>
  <r>
    <n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x v="69"/>
    <b v="1"/>
    <x v="6"/>
    <n v="1.1276666666666666"/>
    <n v="43348542.17647058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x v="59"/>
    <b v="1"/>
    <x v="6"/>
    <n v="1.119"/>
    <n v="80667127.222222224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x v="85"/>
    <b v="1"/>
    <x v="6"/>
    <n v="1.3919999999999999"/>
    <n v="20895498.776119404"/>
    <x v="1"/>
    <x v="6"/>
  </r>
  <r>
    <n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x v="36"/>
    <b v="1"/>
    <x v="6"/>
    <n v="1.1085714285714285"/>
    <n v="22338480.242424242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x v="23"/>
    <b v="1"/>
    <x v="6"/>
    <n v="1.3906666666666667"/>
    <n v="62546764.608695649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x v="149"/>
    <b v="1"/>
    <x v="6"/>
    <n v="1.0569999999999999"/>
    <n v="11098006.817460317"/>
    <x v="1"/>
    <x v="6"/>
  </r>
  <r>
    <n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x v="79"/>
    <b v="1"/>
    <x v="6"/>
    <n v="1.0142857142857142"/>
    <n v="239927943.33333334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x v="20"/>
    <b v="1"/>
    <x v="6"/>
    <n v="1.0024500000000001"/>
    <n v="56050162.200000003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x v="70"/>
    <b v="1"/>
    <x v="6"/>
    <n v="1.0916666666666666"/>
    <n v="36023897.538461536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x v="95"/>
    <b v="1"/>
    <x v="6"/>
    <n v="1.1833333333333333"/>
    <n v="23103397.40322580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x v="162"/>
    <b v="1"/>
    <x v="6"/>
    <n v="1.2"/>
    <n v="45629228.483870968"/>
    <x v="1"/>
    <x v="6"/>
  </r>
  <r>
    <n v="3691"/>
    <x v="3687"/>
    <s v="World Premiere of last play written by Amiri Baraka"/>
    <n v="40000"/>
    <x v="2417"/>
    <x v="0"/>
    <x v="0"/>
    <x v="0"/>
    <n v="1425272340"/>
    <n v="1421426929"/>
    <b v="0"/>
    <x v="220"/>
    <b v="1"/>
    <x v="6"/>
    <n v="1.2796000000000001"/>
    <n v="5187689.5218978105"/>
    <x v="1"/>
    <x v="6"/>
  </r>
  <r>
    <n v="3692"/>
    <x v="3688"/>
    <s v="Help us independently produce two great comedies by Christopher Durang."/>
    <n v="1000"/>
    <x v="2343"/>
    <x v="0"/>
    <x v="0"/>
    <x v="0"/>
    <n v="1411084800"/>
    <n v="1410304179"/>
    <b v="0"/>
    <x v="57"/>
    <b v="1"/>
    <x v="6"/>
    <n v="1.26"/>
    <n v="82959069.35294117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x v="25"/>
    <b v="1"/>
    <x v="6"/>
    <n v="1.2912912912912913"/>
    <n v="103310894.92857143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x v="65"/>
    <b v="1"/>
    <x v="6"/>
    <n v="1.0742857142857143"/>
    <n v="24366432.783333335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x v="51"/>
    <b v="1"/>
    <x v="6"/>
    <n v="1.00125"/>
    <n v="43008533.636363633"/>
    <x v="1"/>
    <x v="6"/>
  </r>
  <r>
    <n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x v="76"/>
    <b v="1"/>
    <x v="6"/>
    <n v="1.55"/>
    <n v="18187883.5384615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x v="209"/>
    <b v="1"/>
    <x v="6"/>
    <n v="1.08"/>
    <n v="48702141.600000001"/>
    <x v="1"/>
    <x v="6"/>
  </r>
  <r>
    <n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x v="327"/>
    <b v="1"/>
    <x v="6"/>
    <n v="1.1052"/>
    <n v="10693782.992647059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x v="244"/>
    <b v="1"/>
    <x v="6"/>
    <n v="1.008"/>
    <n v="35269780.399999999"/>
    <x v="1"/>
    <x v="6"/>
  </r>
  <r>
    <n v="3700"/>
    <x v="3696"/>
    <s v="Help me produce the play I have written for my senior project!"/>
    <n v="500"/>
    <x v="2422"/>
    <x v="0"/>
    <x v="0"/>
    <x v="0"/>
    <n v="1412092800"/>
    <n v="1409493800"/>
    <b v="0"/>
    <x v="59"/>
    <b v="1"/>
    <x v="6"/>
    <n v="1.212"/>
    <n v="78305211.111111104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x v="70"/>
    <b v="1"/>
    <x v="6"/>
    <n v="1.0033333333333334"/>
    <n v="36687969.051282048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x v="64"/>
    <b v="1"/>
    <x v="6"/>
    <n v="1.0916666666666666"/>
    <n v="69759927.809523806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x v="209"/>
    <b v="1"/>
    <x v="6"/>
    <n v="1.2342857142857142"/>
    <n v="48924012.93333333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x v="74"/>
    <b v="1"/>
    <x v="6"/>
    <n v="1.3633666666666666"/>
    <n v="54056607.185185187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x v="2"/>
    <b v="1"/>
    <x v="6"/>
    <n v="1.0346657233816767"/>
    <n v="40048974.685714282"/>
    <x v="1"/>
    <x v="6"/>
  </r>
  <r>
    <n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x v="62"/>
    <b v="1"/>
    <x v="6"/>
    <n v="1.2133333333333334"/>
    <n v="108404842.23076923"/>
    <x v="1"/>
    <x v="6"/>
  </r>
  <r>
    <n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x v="23"/>
    <b v="1"/>
    <x v="6"/>
    <n v="1.86"/>
    <n v="63797190.347826086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x v="70"/>
    <b v="1"/>
    <x v="6"/>
    <n v="3"/>
    <n v="35980376.564102568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x v="2"/>
    <b v="1"/>
    <x v="6"/>
    <n v="1.0825"/>
    <n v="40032101.314285718"/>
    <x v="1"/>
    <x v="6"/>
  </r>
  <r>
    <n v="3710"/>
    <x v="3706"/>
    <s v="A comedy about, life, death, men, women, and the power of a good Kegel."/>
    <n v="1300"/>
    <x v="2428"/>
    <x v="0"/>
    <x v="0"/>
    <x v="0"/>
    <n v="1428068988"/>
    <n v="1425908988"/>
    <b v="0"/>
    <x v="74"/>
    <b v="1"/>
    <x v="6"/>
    <n v="1.4115384615384616"/>
    <n v="52811444"/>
    <x v="1"/>
    <x v="6"/>
  </r>
  <r>
    <n v="3711"/>
    <x v="3707"/>
    <s v="Two teachers and twenty kids bring one of Shakespeare's plays to life!"/>
    <n v="500"/>
    <x v="365"/>
    <x v="0"/>
    <x v="0"/>
    <x v="0"/>
    <n v="1402848000"/>
    <n v="1400606573"/>
    <b v="0"/>
    <x v="64"/>
    <b v="1"/>
    <x v="6"/>
    <n v="1.1399999999999999"/>
    <n v="66695551.095238097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x v="201"/>
    <b v="1"/>
    <x v="6"/>
    <n v="1.5373333333333334"/>
    <n v="13761835.259615384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x v="10"/>
    <b v="1"/>
    <x v="6"/>
    <n v="1.0149999999999999"/>
    <n v="77017587.68421052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x v="174"/>
    <b v="1"/>
    <x v="6"/>
    <n v="1.0235000000000001"/>
    <n v="14741048.113402061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x v="74"/>
    <b v="1"/>
    <x v="6"/>
    <n v="1.0257142857142858"/>
    <n v="52697585.888888888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x v="54"/>
    <b v="1"/>
    <x v="6"/>
    <n v="1.5575000000000001"/>
    <n v="60450796.208333336"/>
    <x v="1"/>
    <x v="6"/>
  </r>
  <r>
    <n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x v="62"/>
    <b v="1"/>
    <x v="6"/>
    <n v="1.0075000000000001"/>
    <n v="109886619.15384616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x v="67"/>
    <b v="1"/>
    <x v="6"/>
    <n v="2.3940000000000001"/>
    <n v="30923153.804347824"/>
    <x v="1"/>
    <x v="6"/>
  </r>
  <r>
    <n v="3719"/>
    <x v="3715"/>
    <s v="A new piece of physical theatre about love, regret and longing."/>
    <n v="200"/>
    <x v="2433"/>
    <x v="0"/>
    <x v="1"/>
    <x v="1"/>
    <n v="1434994266"/>
    <n v="1432402266"/>
    <b v="0"/>
    <x v="80"/>
    <b v="1"/>
    <x v="6"/>
    <n v="2.1"/>
    <n v="358100566.5"/>
    <x v="1"/>
    <x v="6"/>
  </r>
  <r>
    <n v="3720"/>
    <x v="3716"/>
    <s v="Breaking the American Indian stereotype in the American Theatre."/>
    <n v="3300"/>
    <x v="2434"/>
    <x v="0"/>
    <x v="0"/>
    <x v="0"/>
    <n v="1435881006"/>
    <n v="1433980206"/>
    <b v="0"/>
    <x v="244"/>
    <b v="1"/>
    <x v="6"/>
    <n v="1.0451515151515152"/>
    <n v="35849505.149999999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x v="34"/>
    <b v="1"/>
    <x v="6"/>
    <n v="1.008"/>
    <n v="32123001.90909091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x v="2"/>
    <b v="1"/>
    <x v="6"/>
    <n v="1.1120000000000001"/>
    <n v="41503281.342857145"/>
    <x v="1"/>
    <x v="6"/>
  </r>
  <r>
    <n v="3723"/>
    <x v="3719"/>
    <s v="Saltmine Theatre Company present Beauty and the Beast:"/>
    <n v="4500"/>
    <x v="2437"/>
    <x v="0"/>
    <x v="1"/>
    <x v="1"/>
    <n v="1417374262"/>
    <n v="1414778662"/>
    <b v="0"/>
    <x v="287"/>
    <b v="1"/>
    <x v="6"/>
    <n v="1.0204444444444445"/>
    <n v="22456804.15873016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x v="30"/>
    <b v="1"/>
    <x v="6"/>
    <n v="1.0254767441860466"/>
    <n v="16402886.067415731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x v="41"/>
    <b v="1"/>
    <x v="6"/>
    <n v="1.27"/>
    <n v="96957764.466666669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x v="67"/>
    <b v="1"/>
    <x v="6"/>
    <n v="3.3870588235294119"/>
    <n v="31729725.456521738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x v="51"/>
    <b v="1"/>
    <x v="6"/>
    <n v="1.0075000000000001"/>
    <n v="44674948.303030305"/>
    <x v="1"/>
    <x v="6"/>
  </r>
  <r>
    <n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x v="162"/>
    <b v="0"/>
    <x v="6"/>
    <n v="9.3100000000000002E-2"/>
    <n v="46366618.580645159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x v="81"/>
    <b v="0"/>
    <x v="6"/>
    <n v="7.2400000000000006E-2"/>
    <n v="284639702.39999998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x v="29"/>
    <b v="0"/>
    <x v="6"/>
    <n v="0.1"/>
    <n v="1437236159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x v="8"/>
    <b v="0"/>
    <x v="6"/>
    <n v="0.11272727272727273"/>
    <n v="118186220.5"/>
    <x v="1"/>
    <x v="6"/>
  </r>
  <r>
    <n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x v="80"/>
    <b v="0"/>
    <x v="6"/>
    <n v="0.15411764705882353"/>
    <n v="354233033.25"/>
    <x v="1"/>
    <x v="6"/>
  </r>
  <r>
    <n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x v="78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x v="63"/>
    <b v="0"/>
    <x v="6"/>
    <n v="0.28466666666666668"/>
    <n v="203915128"/>
    <x v="1"/>
    <x v="6"/>
  </r>
  <r>
    <n v="3735"/>
    <x v="3731"/>
    <s v="Young Actor's taking on a Jacobean tragedy. Family, betrayal, love, lust, sex and death."/>
    <n v="150"/>
    <x v="170"/>
    <x v="2"/>
    <x v="1"/>
    <x v="1"/>
    <n v="1432831089"/>
    <n v="1430239089"/>
    <b v="0"/>
    <x v="84"/>
    <b v="0"/>
    <x v="6"/>
    <n v="0.13333333333333333"/>
    <n v="715119544.5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x v="29"/>
    <b v="0"/>
    <x v="6"/>
    <n v="6.6666666666666671E-3"/>
    <n v="1423847093"/>
    <x v="1"/>
    <x v="6"/>
  </r>
  <r>
    <n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x v="80"/>
    <b v="0"/>
    <x v="6"/>
    <n v="0.21428571428571427"/>
    <n v="361339725.75"/>
    <x v="1"/>
    <x v="6"/>
  </r>
  <r>
    <n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x v="79"/>
    <b v="0"/>
    <x v="6"/>
    <n v="0.18"/>
    <n v="233927117.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x v="22"/>
    <b v="0"/>
    <x v="6"/>
    <n v="0.20125000000000001"/>
    <n v="183378058.5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x v="25"/>
    <b v="0"/>
    <x v="6"/>
    <n v="0.17899999999999999"/>
    <n v="100372668.21428572"/>
    <x v="1"/>
    <x v="6"/>
  </r>
  <r>
    <n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x v="78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x v="80"/>
    <b v="0"/>
    <x v="6"/>
    <n v="0.02"/>
    <n v="351847036"/>
    <x v="1"/>
    <x v="6"/>
  </r>
  <r>
    <n v="3743"/>
    <x v="3738"/>
    <s v="I'm taking the Adventures of Huckleberry Finn puppet show down the Mississippi River!"/>
    <n v="2200"/>
    <x v="117"/>
    <x v="2"/>
    <x v="0"/>
    <x v="0"/>
    <n v="1404406964"/>
    <n v="1401814964"/>
    <b v="0"/>
    <x v="78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x v="78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x v="29"/>
    <b v="0"/>
    <x v="6"/>
    <n v="0.1"/>
    <n v="1405097102"/>
    <x v="1"/>
    <x v="6"/>
  </r>
  <r>
    <n v="3746"/>
    <x v="3741"/>
    <s v="Generational curses CAN be broken...right?"/>
    <n v="8500"/>
    <x v="1672"/>
    <x v="2"/>
    <x v="0"/>
    <x v="0"/>
    <n v="1475918439"/>
    <n v="1473326439"/>
    <b v="0"/>
    <x v="29"/>
    <b v="0"/>
    <x v="6"/>
    <n v="2.3764705882352941E-2"/>
    <n v="1473326439"/>
    <x v="1"/>
    <x v="6"/>
  </r>
  <r>
    <n v="3747"/>
    <x v="3742"/>
    <s v="The world premiere of an astonishing new play by acclaimed writer Atiha Sen Gupta."/>
    <n v="2500"/>
    <x v="379"/>
    <x v="2"/>
    <x v="1"/>
    <x v="1"/>
    <n v="1436137140"/>
    <n v="1433833896"/>
    <b v="0"/>
    <x v="29"/>
    <b v="0"/>
    <x v="6"/>
    <n v="0.01"/>
    <n v="1433833896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x v="47"/>
    <b v="1"/>
    <x v="40"/>
    <n v="1.0351999999999999"/>
    <n v="27958219.923076924"/>
    <x v="35"/>
    <x v="6"/>
  </r>
  <r>
    <n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x v="63"/>
    <b v="1"/>
    <x v="40"/>
    <n v="1.05"/>
    <n v="208460084"/>
    <x v="35"/>
    <x v="6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x v="33"/>
    <b v="1"/>
    <x v="40"/>
    <n v="1.0044999999999999"/>
    <n v="50753771.714285716"/>
    <x v="35"/>
    <x v="6"/>
  </r>
  <r>
    <n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x v="202"/>
    <b v="1"/>
    <x v="40"/>
    <n v="1.3260000000000001"/>
    <n v="132223697.54545455"/>
    <x v="35"/>
    <x v="6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x v="41"/>
    <b v="1"/>
    <x v="40"/>
    <n v="1.1299999999999999"/>
    <n v="98212622.333333328"/>
    <x v="35"/>
    <x v="6"/>
  </r>
  <r>
    <n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x v="209"/>
    <b v="1"/>
    <x v="40"/>
    <n v="1.0334000000000001"/>
    <n v="47692293.333333336"/>
    <x v="35"/>
    <x v="6"/>
  </r>
  <r>
    <n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x v="74"/>
    <b v="1"/>
    <x v="40"/>
    <n v="1.2"/>
    <n v="51967619.888888888"/>
    <x v="35"/>
    <x v="6"/>
  </r>
  <r>
    <n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x v="33"/>
    <b v="1"/>
    <x v="40"/>
    <n v="1.2963636363636364"/>
    <n v="52077189.535714284"/>
    <x v="35"/>
    <x v="6"/>
  </r>
  <r>
    <n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x v="57"/>
    <b v="1"/>
    <x v="40"/>
    <n v="1.0111111111111111"/>
    <n v="82348423.411764711"/>
    <x v="35"/>
    <x v="6"/>
  </r>
  <r>
    <n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x v="133"/>
    <b v="1"/>
    <x v="40"/>
    <n v="1.0851428571428572"/>
    <n v="28314750.300000001"/>
    <x v="35"/>
    <x v="6"/>
  </r>
  <r>
    <n v="3758"/>
    <x v="3753"/>
    <s v="LUIGI'S LADIES: an original one-woman musical comedy"/>
    <n v="1500"/>
    <x v="317"/>
    <x v="0"/>
    <x v="0"/>
    <x v="0"/>
    <n v="1400475600"/>
    <n v="1397819938"/>
    <b v="0"/>
    <x v="55"/>
    <b v="1"/>
    <x v="40"/>
    <n v="1.0233333333333334"/>
    <n v="53762305.307692304"/>
    <x v="35"/>
    <x v="6"/>
  </r>
  <r>
    <n v="3759"/>
    <x v="3754"/>
    <s v="A production company specializing in small-scale musicals"/>
    <n v="4000"/>
    <x v="2450"/>
    <x v="0"/>
    <x v="0"/>
    <x v="0"/>
    <n v="1440556553"/>
    <n v="1435372553"/>
    <b v="0"/>
    <x v="106"/>
    <b v="1"/>
    <x v="40"/>
    <n v="1.1024425000000002"/>
    <n v="16311051.738636363"/>
    <x v="35"/>
    <x v="6"/>
  </r>
  <r>
    <n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x v="110"/>
    <b v="1"/>
    <x v="40"/>
    <n v="1.010154"/>
    <n v="15353114.131868131"/>
    <x v="35"/>
    <x v="6"/>
  </r>
  <r>
    <n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x v="83"/>
    <b v="1"/>
    <x v="40"/>
    <n v="1"/>
    <n v="478208645.66666669"/>
    <x v="35"/>
    <x v="6"/>
  </r>
  <r>
    <n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x v="33"/>
    <b v="1"/>
    <x v="40"/>
    <n v="1.0624"/>
    <n v="51299424.607142858"/>
    <x v="35"/>
    <x v="6"/>
  </r>
  <r>
    <n v="3763"/>
    <x v="3758"/>
    <s v="A musical about two guys writing a musical about...two guys writing a musical."/>
    <n v="5000"/>
    <x v="97"/>
    <x v="0"/>
    <x v="0"/>
    <x v="0"/>
    <n v="1427907626"/>
    <n v="1425319226"/>
    <b v="0"/>
    <x v="99"/>
    <b v="1"/>
    <x v="40"/>
    <n v="1"/>
    <n v="18510639.298701297"/>
    <x v="35"/>
    <x v="6"/>
  </r>
  <r>
    <n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x v="74"/>
    <b v="1"/>
    <x v="40"/>
    <n v="1"/>
    <n v="54178697.481481485"/>
    <x v="35"/>
    <x v="6"/>
  </r>
  <r>
    <n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x v="329"/>
    <b v="1"/>
    <x v="40"/>
    <n v="1.1345714285714286"/>
    <n v="13122929.738317758"/>
    <x v="35"/>
    <x v="6"/>
  </r>
  <r>
    <n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x v="93"/>
    <b v="1"/>
    <x v="40"/>
    <n v="1.0265010000000001"/>
    <n v="14597250.46875"/>
    <x v="35"/>
    <x v="6"/>
  </r>
  <r>
    <n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x v="66"/>
    <b v="1"/>
    <x v="40"/>
    <n v="1.1675"/>
    <n v="25427858.875"/>
    <x v="35"/>
    <x v="6"/>
  </r>
  <r>
    <n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x v="6"/>
    <b v="1"/>
    <x v="40"/>
    <n v="1.0765274999999999"/>
    <n v="24137967.068965517"/>
    <x v="35"/>
    <x v="6"/>
  </r>
  <r>
    <n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x v="41"/>
    <b v="1"/>
    <x v="40"/>
    <n v="1"/>
    <n v="97209205.266666666"/>
    <x v="35"/>
    <x v="6"/>
  </r>
  <r>
    <n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x v="9"/>
    <b v="1"/>
    <x v="40"/>
    <n v="1"/>
    <n v="71582100.5"/>
    <x v="35"/>
    <x v="6"/>
  </r>
  <r>
    <n v="3771"/>
    <x v="3766"/>
    <s v="I would like to make a demo recording of six songs from COME OUT SWINGIN'!"/>
    <n v="1000"/>
    <x v="2457"/>
    <x v="0"/>
    <x v="0"/>
    <x v="0"/>
    <n v="1463529600"/>
    <n v="1462307652"/>
    <b v="0"/>
    <x v="44"/>
    <b v="1"/>
    <x v="40"/>
    <n v="1.46"/>
    <n v="38481780.315789476"/>
    <x v="35"/>
    <x v="6"/>
  </r>
  <r>
    <n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x v="51"/>
    <b v="1"/>
    <x v="40"/>
    <n v="1.1020000000000001"/>
    <n v="44806560.787878789"/>
    <x v="35"/>
    <x v="6"/>
  </r>
  <r>
    <n v="3773"/>
    <x v="3768"/>
    <s v="A dramatic hip-hopera, inspired from monologues written by the performers."/>
    <n v="5000"/>
    <x v="106"/>
    <x v="0"/>
    <x v="0"/>
    <x v="0"/>
    <n v="1479175680"/>
    <n v="1476317247"/>
    <b v="0"/>
    <x v="7"/>
    <b v="1"/>
    <x v="40"/>
    <n v="1.0820000000000001"/>
    <n v="25900302.578947369"/>
    <x v="35"/>
    <x v="6"/>
  </r>
  <r>
    <n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x v="20"/>
    <b v="1"/>
    <x v="40"/>
    <n v="1"/>
    <n v="57088946.200000003"/>
    <x v="35"/>
    <x v="6"/>
  </r>
  <r>
    <n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x v="25"/>
    <b v="1"/>
    <x v="40"/>
    <n v="1.0024999999999999"/>
    <n v="101871417.35714285"/>
    <x v="35"/>
    <x v="6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x v="225"/>
    <b v="1"/>
    <x v="40"/>
    <n v="1.0671250000000001"/>
    <n v="14931912.531914894"/>
    <x v="35"/>
    <x v="6"/>
  </r>
  <r>
    <n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x v="211"/>
    <b v="1"/>
    <x v="40"/>
    <n v="1.4319999999999999"/>
    <n v="23896352.898305085"/>
    <x v="35"/>
    <x v="6"/>
  </r>
  <r>
    <n v="3778"/>
    <x v="3773"/>
    <s v="Sponsor an AVENUE Q puppet for The Barn Players April 2015 production."/>
    <n v="2400"/>
    <x v="570"/>
    <x v="0"/>
    <x v="0"/>
    <x v="0"/>
    <n v="1423942780"/>
    <n v="1418758780"/>
    <b v="0"/>
    <x v="17"/>
    <b v="1"/>
    <x v="40"/>
    <n v="1.0504166666666668"/>
    <n v="39409966.111111112"/>
    <x v="35"/>
    <x v="6"/>
  </r>
  <r>
    <n v="3779"/>
    <x v="3774"/>
    <s v="A fresh, re-telling of the Jesus story for a new generation."/>
    <n v="15000"/>
    <x v="2460"/>
    <x v="0"/>
    <x v="0"/>
    <x v="0"/>
    <n v="1459010340"/>
    <n v="1456421940"/>
    <b v="0"/>
    <x v="248"/>
    <b v="1"/>
    <x v="40"/>
    <n v="1.0398000000000001"/>
    <n v="12664538.608695652"/>
    <x v="35"/>
    <x v="6"/>
  </r>
  <r>
    <n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x v="209"/>
    <b v="1"/>
    <x v="40"/>
    <n v="1.2"/>
    <n v="47799992.833333336"/>
    <x v="35"/>
    <x v="6"/>
  </r>
  <r>
    <n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x v="47"/>
    <b v="1"/>
    <x v="40"/>
    <n v="1.0966666666666667"/>
    <n v="27077897.78846154"/>
    <x v="35"/>
    <x v="6"/>
  </r>
  <r>
    <n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x v="74"/>
    <b v="1"/>
    <x v="40"/>
    <n v="1.0175000000000001"/>
    <n v="54329159.148148149"/>
    <x v="35"/>
    <x v="6"/>
  </r>
  <r>
    <n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x v="54"/>
    <b v="1"/>
    <x v="40"/>
    <n v="1.2891666666666666"/>
    <n v="60664105"/>
    <x v="35"/>
    <x v="6"/>
  </r>
  <r>
    <n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x v="73"/>
    <b v="1"/>
    <x v="40"/>
    <n v="1.1499999999999999"/>
    <n v="146560153.19999999"/>
    <x v="35"/>
    <x v="6"/>
  </r>
  <r>
    <n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x v="209"/>
    <b v="1"/>
    <x v="40"/>
    <n v="1.5075000000000001"/>
    <n v="48901358.966666669"/>
    <x v="35"/>
    <x v="6"/>
  </r>
  <r>
    <n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x v="26"/>
    <b v="1"/>
    <x v="40"/>
    <n v="1.1096666666666666"/>
    <n v="20587584.154929578"/>
    <x v="35"/>
    <x v="6"/>
  </r>
  <r>
    <n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x v="73"/>
    <b v="1"/>
    <x v="40"/>
    <n v="1.0028571428571429"/>
    <n v="143411340.59999999"/>
    <x v="35"/>
    <x v="6"/>
  </r>
  <r>
    <n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x v="29"/>
    <b v="0"/>
    <x v="40"/>
    <n v="6.6666666666666671E-3"/>
    <n v="1448469719"/>
    <x v="35"/>
    <x v="6"/>
  </r>
  <r>
    <n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x v="80"/>
    <b v="0"/>
    <x v="40"/>
    <n v="3.267605633802817E-2"/>
    <n v="357907654.5"/>
    <x v="35"/>
    <x v="6"/>
  </r>
  <r>
    <n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x v="78"/>
    <b v="0"/>
    <x v="40"/>
    <n v="0"/>
    <e v="#DIV/0!"/>
    <x v="35"/>
    <x v="6"/>
  </r>
  <r>
    <n v="3791"/>
    <x v="3786"/>
    <s v="Spin! is an original musical comedy-drama presented by Blue Palm Productions."/>
    <n v="1500"/>
    <x v="117"/>
    <x v="2"/>
    <x v="0"/>
    <x v="0"/>
    <n v="1404664592"/>
    <n v="1399480592"/>
    <b v="0"/>
    <x v="78"/>
    <b v="0"/>
    <x v="40"/>
    <n v="0"/>
    <e v="#DIV/0!"/>
    <x v="35"/>
    <x v="6"/>
  </r>
  <r>
    <n v="3792"/>
    <x v="3787"/>
    <s v="A cultural and historic journey through Puerto Rico's music and dance!"/>
    <n v="12500"/>
    <x v="428"/>
    <x v="2"/>
    <x v="0"/>
    <x v="0"/>
    <n v="1436957022"/>
    <n v="1434365022"/>
    <b v="0"/>
    <x v="84"/>
    <b v="0"/>
    <x v="40"/>
    <n v="2.8E-3"/>
    <n v="717182511"/>
    <x v="35"/>
    <x v="6"/>
  </r>
  <r>
    <n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x v="54"/>
    <b v="0"/>
    <x v="40"/>
    <n v="0.59657142857142853"/>
    <n v="59039780.375"/>
    <x v="35"/>
    <x v="6"/>
  </r>
  <r>
    <n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x v="29"/>
    <b v="0"/>
    <x v="40"/>
    <n v="0.01"/>
    <n v="1431093354"/>
    <x v="35"/>
    <x v="6"/>
  </r>
  <r>
    <n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x v="84"/>
    <b v="0"/>
    <x v="40"/>
    <n v="1.6666666666666666E-2"/>
    <n v="718521245"/>
    <x v="35"/>
    <x v="6"/>
  </r>
  <r>
    <n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x v="29"/>
    <b v="0"/>
    <x v="40"/>
    <n v="4.4444444444444447E-5"/>
    <n v="1479170556"/>
    <x v="35"/>
    <x v="6"/>
  </r>
  <r>
    <n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x v="77"/>
    <b v="0"/>
    <x v="40"/>
    <n v="0.89666666666666661"/>
    <n v="38566815.270270273"/>
    <x v="35"/>
    <x v="6"/>
  </r>
  <r>
    <n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x v="81"/>
    <b v="0"/>
    <x v="40"/>
    <n v="1.4642857142857143E-2"/>
    <n v="281019849.60000002"/>
    <x v="35"/>
    <x v="6"/>
  </r>
  <r>
    <n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x v="80"/>
    <b v="0"/>
    <x v="40"/>
    <n v="4.02E-2"/>
    <n v="363785710.75"/>
    <x v="35"/>
    <x v="6"/>
  </r>
  <r>
    <n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x v="38"/>
    <b v="0"/>
    <x v="40"/>
    <n v="4.0045454545454544E-2"/>
    <n v="88634180.1875"/>
    <x v="35"/>
    <x v="6"/>
  </r>
  <r>
    <n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x v="82"/>
    <b v="0"/>
    <x v="40"/>
    <n v="8.5199999999999998E-2"/>
    <n v="157504090.66666666"/>
    <x v="35"/>
    <x v="6"/>
  </r>
  <r>
    <n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x v="78"/>
    <b v="0"/>
    <x v="40"/>
    <n v="0"/>
    <e v="#DIV/0!"/>
    <x v="35"/>
    <x v="6"/>
  </r>
  <r>
    <n v="3803"/>
    <x v="3798"/>
    <s v="A fully orchestrated concept album of Benjamin Button the Musical!"/>
    <n v="12000"/>
    <x v="2466"/>
    <x v="2"/>
    <x v="0"/>
    <x v="0"/>
    <n v="1457133568"/>
    <n v="1454541568"/>
    <b v="0"/>
    <x v="244"/>
    <b v="0"/>
    <x v="40"/>
    <n v="0.19650000000000001"/>
    <n v="36363539.200000003"/>
    <x v="35"/>
    <x v="6"/>
  </r>
  <r>
    <n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x v="78"/>
    <b v="0"/>
    <x v="40"/>
    <n v="0"/>
    <e v="#DIV/0!"/>
    <x v="35"/>
    <x v="6"/>
  </r>
  <r>
    <n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x v="84"/>
    <b v="0"/>
    <x v="40"/>
    <n v="2.0000000000000002E-5"/>
    <n v="703334320"/>
    <x v="35"/>
    <x v="6"/>
  </r>
  <r>
    <n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x v="29"/>
    <b v="0"/>
    <x v="40"/>
    <n v="6.6666666666666664E-4"/>
    <n v="1402294381"/>
    <x v="35"/>
    <x v="6"/>
  </r>
  <r>
    <n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x v="82"/>
    <b v="0"/>
    <x v="40"/>
    <n v="0.30333333333333334"/>
    <n v="158610326.55555555"/>
    <x v="35"/>
    <x v="6"/>
  </r>
  <r>
    <n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x v="54"/>
    <b v="1"/>
    <x v="6"/>
    <n v="1"/>
    <n v="59365634.125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x v="44"/>
    <b v="1"/>
    <x v="6"/>
    <n v="1.0125"/>
    <n v="36905365.973684214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x v="55"/>
    <b v="1"/>
    <x v="6"/>
    <n v="1.2173333333333334"/>
    <n v="54783744.538461536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x v="10"/>
    <b v="1"/>
    <x v="6"/>
    <n v="3.3"/>
    <n v="76935230.157894731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x v="202"/>
    <b v="1"/>
    <x v="6"/>
    <n v="1.0954999999999999"/>
    <n v="129920082.54545455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x v="74"/>
    <b v="1"/>
    <x v="6"/>
    <n v="1.0095190476190474"/>
    <n v="54170482.259259261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x v="69"/>
    <b v="1"/>
    <x v="6"/>
    <n v="1.4013333333333333"/>
    <n v="41903756.235294119"/>
    <x v="1"/>
    <x v="6"/>
  </r>
  <r>
    <n v="3815"/>
    <x v="3810"/>
    <s v="Come and help us make the Canterbury Shakespeare Festival a reality"/>
    <n v="1000"/>
    <x v="2471"/>
    <x v="0"/>
    <x v="1"/>
    <x v="1"/>
    <n v="1440111600"/>
    <n v="1437545657"/>
    <b v="0"/>
    <x v="9"/>
    <b v="1"/>
    <x v="6"/>
    <n v="1.0000100000000001"/>
    <n v="71877282.849999994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x v="77"/>
    <b v="1"/>
    <x v="6"/>
    <n v="1.19238"/>
    <n v="37919535.75675676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x v="9"/>
    <b v="1"/>
    <x v="6"/>
    <n v="1.0725"/>
    <n v="72211810.799999997"/>
    <x v="1"/>
    <x v="6"/>
  </r>
  <r>
    <n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x v="73"/>
    <b v="1"/>
    <x v="6"/>
    <n v="2.2799999999999998"/>
    <n v="142359918.19999999"/>
    <x v="1"/>
    <x v="6"/>
  </r>
  <r>
    <n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x v="55"/>
    <b v="1"/>
    <x v="6"/>
    <n v="1.0640000000000001"/>
    <n v="55213619.384615384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x v="9"/>
    <b v="1"/>
    <x v="6"/>
    <n v="1.4333333333333333"/>
    <n v="71675935.849999994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x v="67"/>
    <b v="1"/>
    <x v="6"/>
    <n v="1.0454285714285714"/>
    <n v="31502530.586956523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x v="88"/>
    <b v="1"/>
    <x v="6"/>
    <n v="1.1002000000000001"/>
    <n v="19054426.539473683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x v="14"/>
    <b v="1"/>
    <x v="6"/>
    <n v="1.06"/>
    <n v="34985488.878048778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x v="63"/>
    <b v="1"/>
    <x v="6"/>
    <n v="1.08"/>
    <n v="209860986.14285713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x v="72"/>
    <b v="1"/>
    <x v="6"/>
    <n v="1.0542"/>
    <n v="29238588.040816326"/>
    <x v="1"/>
    <x v="6"/>
  </r>
  <r>
    <n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x v="55"/>
    <b v="1"/>
    <x v="6"/>
    <n v="1.1916666666666667"/>
    <n v="54938515.153846152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x v="71"/>
    <b v="1"/>
    <x v="6"/>
    <n v="1.5266666666666666"/>
    <n v="21887018.476923078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x v="33"/>
    <b v="1"/>
    <x v="6"/>
    <n v="1"/>
    <n v="50530199.535714284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x v="22"/>
    <b v="1"/>
    <x v="6"/>
    <n v="1.002"/>
    <n v="183868546.375"/>
    <x v="1"/>
    <x v="6"/>
  </r>
  <r>
    <n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x v="83"/>
    <b v="1"/>
    <x v="6"/>
    <n v="2.25"/>
    <n v="487720537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x v="82"/>
    <b v="1"/>
    <x v="6"/>
    <n v="1.0602199999999999"/>
    <n v="157044949.44444445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x v="82"/>
    <b v="1"/>
    <x v="6"/>
    <n v="1.0466666666666666"/>
    <n v="161338703.8888889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x v="9"/>
    <b v="1"/>
    <x v="6"/>
    <n v="1.1666666666666667"/>
    <n v="70825848.599999994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x v="7"/>
    <b v="1"/>
    <x v="6"/>
    <n v="1.0903333333333334"/>
    <n v="25123369.59649122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x v="22"/>
    <b v="1"/>
    <x v="6"/>
    <n v="1.6"/>
    <n v="182432976"/>
    <x v="1"/>
    <x v="6"/>
  </r>
  <r>
    <n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x v="25"/>
    <b v="1"/>
    <x v="6"/>
    <n v="1.125"/>
    <n v="104821260.85714285"/>
    <x v="1"/>
    <x v="6"/>
  </r>
  <r>
    <n v="3837"/>
    <x v="3832"/>
    <s v="A high-flying French farce with the thrust of a well-tuned jet engine"/>
    <n v="2000"/>
    <x v="2485"/>
    <x v="0"/>
    <x v="1"/>
    <x v="1"/>
    <n v="1435947758"/>
    <n v="1432837358"/>
    <b v="0"/>
    <x v="57"/>
    <b v="1"/>
    <x v="6"/>
    <n v="1.0209999999999999"/>
    <n v="84284550.470588237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x v="61"/>
    <b v="1"/>
    <x v="6"/>
    <n v="1.00824"/>
    <n v="14297222.09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x v="58"/>
    <b v="1"/>
    <x v="6"/>
    <n v="1.0125"/>
    <n v="44782585.125"/>
    <x v="1"/>
    <x v="6"/>
  </r>
  <r>
    <n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x v="83"/>
    <b v="1"/>
    <x v="6"/>
    <n v="65"/>
    <n v="485674609.66666669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x v="69"/>
    <b v="0"/>
    <x v="6"/>
    <n v="8.72E-2"/>
    <n v="41197008.441176474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x v="23"/>
    <b v="0"/>
    <x v="6"/>
    <n v="0.21940000000000001"/>
    <n v="60748567.47826086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x v="10"/>
    <b v="0"/>
    <x v="6"/>
    <n v="0.21299999999999999"/>
    <n v="73654056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x v="133"/>
    <b v="0"/>
    <x v="6"/>
    <n v="0.41489795918367345"/>
    <n v="27989482.68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x v="8"/>
    <b v="0"/>
    <x v="6"/>
    <n v="2.1049999999999999E-2"/>
    <n v="120093314.5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x v="22"/>
    <b v="0"/>
    <x v="6"/>
    <n v="2.7E-2"/>
    <n v="176215192.75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x v="82"/>
    <b v="0"/>
    <x v="6"/>
    <n v="0.16161904761904761"/>
    <n v="159266154.55555555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x v="68"/>
    <b v="0"/>
    <x v="6"/>
    <n v="0.16376923076923078"/>
    <n v="33548953.232558139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x v="33"/>
    <b v="0"/>
    <x v="6"/>
    <n v="7.0433333333333334E-2"/>
    <n v="51123395.857142858"/>
    <x v="1"/>
    <x v="6"/>
  </r>
  <r>
    <n v="3850"/>
    <x v="3845"/>
    <s v="V-Day is a global activist movement to end violence against women and girls."/>
    <n v="1000"/>
    <x v="2495"/>
    <x v="2"/>
    <x v="0"/>
    <x v="0"/>
    <n v="1420081143"/>
    <n v="1417489143"/>
    <b v="1"/>
    <x v="80"/>
    <b v="0"/>
    <x v="6"/>
    <n v="3.7999999999999999E-2"/>
    <n v="354372285.7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x v="54"/>
    <b v="0"/>
    <x v="6"/>
    <n v="0.34079999999999999"/>
    <n v="59772382.458333336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x v="84"/>
    <b v="0"/>
    <x v="6"/>
    <n v="2E-3"/>
    <n v="712635438"/>
    <x v="1"/>
    <x v="6"/>
  </r>
  <r>
    <n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x v="84"/>
    <b v="0"/>
    <x v="6"/>
    <n v="2.5999999999999998E-4"/>
    <n v="703289089"/>
    <x v="1"/>
    <x v="6"/>
  </r>
  <r>
    <n v="3854"/>
    <x v="3849"/>
    <s v="A play dedicated to the 100th anniversary of the Armenian Genocide."/>
    <n v="11000"/>
    <x v="2496"/>
    <x v="2"/>
    <x v="0"/>
    <x v="0"/>
    <n v="1431206058"/>
    <n v="1428614058"/>
    <b v="0"/>
    <x v="9"/>
    <b v="0"/>
    <x v="6"/>
    <n v="0.16254545454545455"/>
    <n v="71430702.900000006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x v="29"/>
    <b v="0"/>
    <x v="6"/>
    <n v="2.5000000000000001E-2"/>
    <n v="1424819871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x v="29"/>
    <b v="0"/>
    <x v="6"/>
    <n v="2.0000000000000001E-4"/>
    <n v="1423245003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x v="80"/>
    <b v="0"/>
    <x v="6"/>
    <n v="5.1999999999999998E-2"/>
    <n v="351231922.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x v="29"/>
    <b v="0"/>
    <x v="6"/>
    <n v="0.02"/>
    <n v="1430734844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x v="29"/>
    <b v="0"/>
    <x v="6"/>
    <n v="4.0000000000000002E-4"/>
    <n v="1401485207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x v="62"/>
    <b v="0"/>
    <x v="6"/>
    <n v="0.17666666666666667"/>
    <n v="108097439.23076923"/>
    <x v="1"/>
    <x v="6"/>
  </r>
  <r>
    <n v="3861"/>
    <x v="3856"/>
    <s v="THE COMING OF THE LORD!"/>
    <n v="2000"/>
    <x v="173"/>
    <x v="2"/>
    <x v="0"/>
    <x v="0"/>
    <n v="1415828820"/>
    <n v="1412258977"/>
    <b v="0"/>
    <x v="29"/>
    <b v="0"/>
    <x v="6"/>
    <n v="0.05"/>
    <n v="1412258977"/>
    <x v="1"/>
    <x v="6"/>
  </r>
  <r>
    <n v="3862"/>
    <x v="3857"/>
    <s v="The hit immersive theatre experience of England comes to Corpus Christi!"/>
    <n v="7500"/>
    <x v="116"/>
    <x v="2"/>
    <x v="0"/>
    <x v="0"/>
    <n v="1473699540"/>
    <n v="1472451356"/>
    <b v="0"/>
    <x v="29"/>
    <b v="0"/>
    <x v="6"/>
    <n v="1.3333333333333334E-4"/>
    <n v="1472451356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x v="78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x v="83"/>
    <b v="0"/>
    <x v="6"/>
    <n v="1.2E-2"/>
    <n v="481734484.66666669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x v="25"/>
    <b v="0"/>
    <x v="6"/>
    <n v="0.26937422295897223"/>
    <n v="100425507"/>
    <x v="1"/>
    <x v="6"/>
  </r>
  <r>
    <n v="3866"/>
    <x v="3861"/>
    <s v="A funny, moving, witty piece about a girl, her oboe, and her dreams."/>
    <n v="2000"/>
    <x v="143"/>
    <x v="2"/>
    <x v="0"/>
    <x v="0"/>
    <n v="1458703740"/>
    <n v="1454453021"/>
    <b v="0"/>
    <x v="84"/>
    <b v="0"/>
    <x v="6"/>
    <n v="5.4999999999999997E-3"/>
    <n v="727226510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x v="81"/>
    <b v="0"/>
    <x v="6"/>
    <n v="0.1255"/>
    <n v="292737267.80000001"/>
    <x v="1"/>
    <x v="6"/>
  </r>
  <r>
    <n v="3868"/>
    <x v="3863"/>
    <s v="New collection of music by Scott Evan Davis!"/>
    <n v="5000"/>
    <x v="115"/>
    <x v="1"/>
    <x v="1"/>
    <x v="1"/>
    <n v="1410191405"/>
    <n v="1408031405"/>
    <b v="0"/>
    <x v="29"/>
    <b v="0"/>
    <x v="40"/>
    <n v="2E-3"/>
    <n v="1408031405"/>
    <x v="35"/>
    <x v="6"/>
  </r>
  <r>
    <n v="3869"/>
    <x v="3864"/>
    <s v="A Musical about 3 women who pursue their Pleasure and end up finding themselves."/>
    <n v="13111"/>
    <x v="2497"/>
    <x v="1"/>
    <x v="0"/>
    <x v="0"/>
    <n v="1426302660"/>
    <n v="1423761792"/>
    <b v="0"/>
    <x v="41"/>
    <b v="0"/>
    <x v="40"/>
    <n v="3.44748684310884E-2"/>
    <n v="94917452.799999997"/>
    <x v="35"/>
    <x v="6"/>
  </r>
  <r>
    <n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x v="73"/>
    <b v="0"/>
    <x v="40"/>
    <n v="0.15"/>
    <n v="140176847.80000001"/>
    <x v="35"/>
    <x v="6"/>
  </r>
  <r>
    <n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x v="83"/>
    <b v="0"/>
    <x v="40"/>
    <n v="2.6666666666666668E-2"/>
    <n v="495209683.33333331"/>
    <x v="35"/>
    <x v="6"/>
  </r>
  <r>
    <n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x v="78"/>
    <b v="0"/>
    <x v="40"/>
    <n v="0"/>
    <e v="#DIV/0!"/>
    <x v="35"/>
    <x v="6"/>
  </r>
  <r>
    <n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x v="78"/>
    <b v="0"/>
    <x v="40"/>
    <n v="0"/>
    <e v="#DIV/0!"/>
    <x v="35"/>
    <x v="6"/>
  </r>
  <r>
    <n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x v="78"/>
    <b v="0"/>
    <x v="40"/>
    <n v="0"/>
    <e v="#DIV/0!"/>
    <x v="35"/>
    <x v="6"/>
  </r>
  <r>
    <n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x v="78"/>
    <b v="0"/>
    <x v="40"/>
    <n v="0"/>
    <e v="#DIV/0!"/>
    <x v="35"/>
    <x v="6"/>
  </r>
  <r>
    <n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x v="67"/>
    <b v="0"/>
    <x v="40"/>
    <n v="0.52794871794871789"/>
    <n v="31561589.739130434"/>
    <x v="35"/>
    <x v="6"/>
  </r>
  <r>
    <n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x v="25"/>
    <b v="0"/>
    <x v="40"/>
    <n v="4.9639999999999997E-2"/>
    <n v="105615839.42857143"/>
    <x v="35"/>
    <x v="6"/>
  </r>
  <r>
    <n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x v="29"/>
    <b v="0"/>
    <x v="40"/>
    <n v="5.5555555555555556E-4"/>
    <n v="1433014746"/>
    <x v="35"/>
    <x v="6"/>
  </r>
  <r>
    <n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x v="78"/>
    <b v="0"/>
    <x v="40"/>
    <n v="0"/>
    <e v="#DIV/0!"/>
    <x v="35"/>
    <x v="6"/>
  </r>
  <r>
    <n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x v="57"/>
    <b v="0"/>
    <x v="40"/>
    <n v="0.13066666666666665"/>
    <n v="82572048.235294119"/>
    <x v="35"/>
    <x v="6"/>
  </r>
  <r>
    <n v="3881"/>
    <x v="3876"/>
    <s v="A musical journey coming to the Blue Venue at the 2017 Orlando Fringe Festival!"/>
    <n v="500"/>
    <x v="379"/>
    <x v="1"/>
    <x v="0"/>
    <x v="0"/>
    <n v="1487550399"/>
    <n v="1484958399"/>
    <b v="0"/>
    <x v="29"/>
    <b v="0"/>
    <x v="40"/>
    <n v="0.05"/>
    <n v="1484958399"/>
    <x v="35"/>
    <x v="6"/>
  </r>
  <r>
    <n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x v="78"/>
    <b v="0"/>
    <x v="40"/>
    <n v="0"/>
    <e v="#DIV/0!"/>
    <x v="35"/>
    <x v="6"/>
  </r>
  <r>
    <n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x v="78"/>
    <b v="0"/>
    <x v="40"/>
    <n v="0"/>
    <e v="#DIV/0!"/>
    <x v="35"/>
    <x v="6"/>
  </r>
  <r>
    <n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x v="78"/>
    <b v="0"/>
    <x v="40"/>
    <n v="0"/>
    <e v="#DIV/0!"/>
    <x v="35"/>
    <x v="6"/>
  </r>
  <r>
    <n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x v="78"/>
    <b v="0"/>
    <x v="40"/>
    <n v="0"/>
    <e v="#DIV/0!"/>
    <x v="35"/>
    <x v="6"/>
  </r>
  <r>
    <n v="3886"/>
    <x v="3881"/>
    <n v="1"/>
    <n v="10000"/>
    <x v="117"/>
    <x v="1"/>
    <x v="2"/>
    <x v="2"/>
    <n v="1418275702"/>
    <n v="1415683702"/>
    <b v="0"/>
    <x v="78"/>
    <b v="0"/>
    <x v="40"/>
    <n v="0"/>
    <e v="#DIV/0!"/>
    <x v="35"/>
    <x v="6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x v="84"/>
    <b v="0"/>
    <x v="40"/>
    <n v="1.7500000000000002E-2"/>
    <n v="713269064.5"/>
    <x v="35"/>
    <x v="6"/>
  </r>
  <r>
    <n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x v="25"/>
    <b v="0"/>
    <x v="6"/>
    <n v="0.27100000000000002"/>
    <n v="106108739.85714285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x v="82"/>
    <b v="0"/>
    <x v="6"/>
    <n v="1.4749999999999999E-2"/>
    <n v="157516847.77777779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x v="22"/>
    <b v="0"/>
    <x v="6"/>
    <n v="0.16826666666666668"/>
    <n v="179309793"/>
    <x v="1"/>
    <x v="6"/>
  </r>
  <r>
    <n v="3891"/>
    <x v="3886"/>
    <s v="A comedy about a mime who dreams of becoming a stand up comedian."/>
    <n v="800"/>
    <x v="92"/>
    <x v="2"/>
    <x v="0"/>
    <x v="0"/>
    <n v="1427086740"/>
    <n v="1424488244"/>
    <b v="0"/>
    <x v="63"/>
    <b v="0"/>
    <x v="6"/>
    <n v="0.32500000000000001"/>
    <n v="203498320.57142857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x v="78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x v="87"/>
    <b v="0"/>
    <x v="6"/>
    <n v="0.2155"/>
    <n v="16673819.523809524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x v="202"/>
    <b v="0"/>
    <x v="6"/>
    <n v="3.4666666666666665E-2"/>
    <n v="134398801.09090909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x v="29"/>
    <b v="0"/>
    <x v="6"/>
    <n v="0.05"/>
    <n v="1422424818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x v="80"/>
    <b v="0"/>
    <x v="6"/>
    <n v="0.10625"/>
    <n v="350442544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x v="73"/>
    <b v="0"/>
    <x v="6"/>
    <n v="0.17599999999999999"/>
    <n v="141815868.30000001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x v="38"/>
    <b v="0"/>
    <x v="6"/>
    <n v="0.3256"/>
    <n v="89772204.375"/>
    <x v="1"/>
    <x v="6"/>
  </r>
  <r>
    <n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x v="84"/>
    <b v="0"/>
    <x v="6"/>
    <n v="1.2500000000000001E-2"/>
    <n v="703070280.5"/>
    <x v="1"/>
    <x v="6"/>
  </r>
  <r>
    <n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x v="81"/>
    <b v="0"/>
    <x v="6"/>
    <n v="5.3999999999999999E-2"/>
    <n v="286279358.19999999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x v="29"/>
    <b v="0"/>
    <x v="6"/>
    <n v="8.3333333333333332E-3"/>
    <n v="1447098599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x v="162"/>
    <b v="0"/>
    <x v="6"/>
    <n v="0.48833333333333334"/>
    <n v="47643936.838709675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x v="78"/>
    <b v="0"/>
    <x v="6"/>
    <n v="0"/>
    <e v="#DIV/0!"/>
    <x v="1"/>
    <x v="6"/>
  </r>
  <r>
    <n v="3904"/>
    <x v="3899"/>
    <s v="A play that will cover 4000 years of black history."/>
    <n v="10000"/>
    <x v="158"/>
    <x v="2"/>
    <x v="0"/>
    <x v="0"/>
    <n v="1429074240"/>
    <n v="1427866200"/>
    <b v="0"/>
    <x v="84"/>
    <b v="0"/>
    <x v="6"/>
    <n v="2.9999999999999997E-4"/>
    <n v="713933100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x v="63"/>
    <b v="0"/>
    <x v="6"/>
    <n v="0.11533333333333333"/>
    <n v="204343700.42857143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x v="38"/>
    <b v="0"/>
    <x v="6"/>
    <n v="0.67333333333333334"/>
    <n v="89504555.8125"/>
    <x v="1"/>
    <x v="6"/>
  </r>
  <r>
    <n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x v="80"/>
    <b v="0"/>
    <x v="6"/>
    <n v="0.153"/>
    <n v="352896901.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x v="80"/>
    <b v="0"/>
    <x v="6"/>
    <n v="8.666666666666667E-2"/>
    <n v="351326924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x v="80"/>
    <b v="0"/>
    <x v="6"/>
    <n v="2.2499999999999998E-3"/>
    <n v="351958160.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x v="83"/>
    <b v="0"/>
    <x v="6"/>
    <n v="3.0833333333333334E-2"/>
    <n v="479685799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x v="17"/>
    <b v="0"/>
    <x v="6"/>
    <n v="0.37412499999999999"/>
    <n v="39289949.361111112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x v="29"/>
    <b v="0"/>
    <x v="6"/>
    <n v="6.666666666666667E-5"/>
    <n v="1424759330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x v="63"/>
    <b v="0"/>
    <x v="6"/>
    <n v="0.1"/>
    <n v="206609692.7142857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x v="74"/>
    <b v="0"/>
    <x v="6"/>
    <n v="0.36359999999999998"/>
    <n v="52946620.59259259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x v="29"/>
    <b v="0"/>
    <x v="6"/>
    <n v="3.3333333333333335E-3"/>
    <n v="1462232309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x v="78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x v="29"/>
    <b v="0"/>
    <x v="6"/>
    <n v="2.8571428571428571E-3"/>
    <n v="1407847161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x v="83"/>
    <b v="0"/>
    <x v="6"/>
    <n v="2E-3"/>
    <n v="468710341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x v="83"/>
    <b v="0"/>
    <x v="6"/>
    <n v="1.7999999999999999E-2"/>
    <n v="483542924.33333331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x v="83"/>
    <b v="0"/>
    <x v="6"/>
    <n v="5.3999999999999999E-2"/>
    <n v="492145553.33333331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x v="78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x v="79"/>
    <b v="0"/>
    <x v="6"/>
    <n v="8.1333333333333327E-2"/>
    <n v="236905468.33333334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x v="57"/>
    <b v="0"/>
    <x v="6"/>
    <n v="0.12034782608695652"/>
    <n v="83894298.294117644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x v="244"/>
    <b v="0"/>
    <x v="6"/>
    <n v="0.15266666666666667"/>
    <n v="35030793.049999997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x v="83"/>
    <b v="0"/>
    <x v="6"/>
    <n v="0.1"/>
    <n v="468053879.66666669"/>
    <x v="1"/>
    <x v="6"/>
  </r>
  <r>
    <n v="3926"/>
    <x v="3921"/>
    <s v="Producing syllabus-relevant theatre targeted to HSC students on the NSW Central Coast"/>
    <n v="5000"/>
    <x v="493"/>
    <x v="2"/>
    <x v="2"/>
    <x v="2"/>
    <n v="1419645748"/>
    <n v="1417053748"/>
    <b v="0"/>
    <x v="29"/>
    <b v="0"/>
    <x v="6"/>
    <n v="3.0000000000000001E-3"/>
    <n v="1417053748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x v="84"/>
    <b v="0"/>
    <x v="6"/>
    <n v="0.01"/>
    <n v="702486752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x v="63"/>
    <b v="0"/>
    <x v="6"/>
    <n v="0.13020000000000001"/>
    <n v="206084775.285714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x v="25"/>
    <b v="0"/>
    <x v="6"/>
    <n v="2.265E-2"/>
    <n v="105116876.07142857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x v="78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x v="78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x v="29"/>
    <b v="0"/>
    <x v="6"/>
    <n v="8.3333333333333331E-5"/>
    <n v="1455508964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x v="8"/>
    <b v="0"/>
    <x v="6"/>
    <n v="0.15742857142857142"/>
    <n v="122183771.8333333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x v="8"/>
    <b v="0"/>
    <x v="6"/>
    <n v="0.11"/>
    <n v="119985636.5833333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x v="23"/>
    <b v="0"/>
    <x v="6"/>
    <n v="0.43833333333333335"/>
    <n v="62556067.217391305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x v="78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x v="73"/>
    <b v="0"/>
    <x v="6"/>
    <n v="0.86135181975736563"/>
    <n v="146583056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x v="81"/>
    <b v="0"/>
    <x v="6"/>
    <n v="0.12196620583717357"/>
    <n v="286552610.80000001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x v="29"/>
    <b v="0"/>
    <x v="6"/>
    <n v="1E-3"/>
    <n v="1412328979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x v="84"/>
    <b v="0"/>
    <x v="6"/>
    <n v="2.2000000000000001E-3"/>
    <n v="70815567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x v="84"/>
    <b v="0"/>
    <x v="6"/>
    <n v="9.0909090909090905E-3"/>
    <n v="707252568.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x v="78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x v="62"/>
    <b v="0"/>
    <x v="6"/>
    <n v="0.35639999999999999"/>
    <n v="111062405.23076923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x v="78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x v="29"/>
    <b v="0"/>
    <x v="6"/>
    <n v="2.5000000000000001E-3"/>
    <n v="1429125268"/>
    <x v="1"/>
    <x v="6"/>
  </r>
  <r>
    <n v="3946"/>
    <x v="3941"/>
    <s v="Dr. Mecurio's is an original work of fantasy designed and written for the stage."/>
    <n v="6000"/>
    <x v="666"/>
    <x v="2"/>
    <x v="0"/>
    <x v="0"/>
    <n v="1425110400"/>
    <n v="1422388822"/>
    <b v="0"/>
    <x v="81"/>
    <b v="0"/>
    <x v="6"/>
    <n v="3.2500000000000001E-2"/>
    <n v="284477764.39999998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x v="84"/>
    <b v="0"/>
    <x v="6"/>
    <n v="3.3666666666666664E-2"/>
    <n v="736393372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x v="78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x v="58"/>
    <b v="0"/>
    <x v="6"/>
    <n v="0.15770000000000001"/>
    <n v="44407225.65625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x v="29"/>
    <b v="0"/>
    <x v="6"/>
    <n v="6.2500000000000003E-3"/>
    <n v="1457628680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x v="29"/>
    <b v="0"/>
    <x v="6"/>
    <n v="5.0000000000000004E-6"/>
    <n v="1457120942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x v="29"/>
    <b v="0"/>
    <x v="6"/>
    <n v="9.6153846153846159E-4"/>
    <n v="1440701890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x v="78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x v="78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x v="22"/>
    <b v="0"/>
    <x v="6"/>
    <n v="0.24285714285714285"/>
    <n v="180768767.625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x v="78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x v="29"/>
    <b v="0"/>
    <x v="6"/>
    <n v="2.5000000000000001E-4"/>
    <n v="1464045954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x v="38"/>
    <b v="0"/>
    <x v="6"/>
    <n v="0.32050000000000001"/>
    <n v="87738932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x v="8"/>
    <b v="0"/>
    <x v="6"/>
    <n v="0.24333333333333335"/>
    <n v="117444879.66666667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x v="80"/>
    <b v="0"/>
    <x v="6"/>
    <n v="1.4999999999999999E-2"/>
    <n v="362315064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x v="84"/>
    <b v="0"/>
    <x v="6"/>
    <n v="4.1999999999999997E-3"/>
    <n v="69884170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x v="83"/>
    <b v="0"/>
    <x v="6"/>
    <n v="3.214285714285714E-2"/>
    <n v="482187498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x v="78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x v="83"/>
    <b v="0"/>
    <x v="6"/>
    <n v="6.3E-2"/>
    <n v="474759995.33333331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x v="80"/>
    <b v="0"/>
    <x v="6"/>
    <n v="0.14249999999999999"/>
    <n v="36385709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x v="84"/>
    <b v="0"/>
    <x v="6"/>
    <n v="6.0000000000000001E-3"/>
    <n v="701253139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x v="73"/>
    <b v="0"/>
    <x v="6"/>
    <n v="0.2411764705882353"/>
    <n v="148619150.69999999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x v="202"/>
    <b v="0"/>
    <x v="6"/>
    <n v="0.10539999999999999"/>
    <n v="132614697.54545455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x v="79"/>
    <b v="0"/>
    <x v="6"/>
    <n v="7.4690265486725665E-2"/>
    <n v="245273107.66666666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x v="84"/>
    <b v="0"/>
    <x v="6"/>
    <n v="7.3333333333333334E-4"/>
    <n v="72916690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x v="79"/>
    <b v="0"/>
    <x v="6"/>
    <n v="9.7142857142857135E-3"/>
    <n v="233892521"/>
    <x v="1"/>
    <x v="6"/>
  </r>
  <r>
    <n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x v="22"/>
    <b v="0"/>
    <x v="6"/>
    <n v="0.21099999999999999"/>
    <n v="177250329.25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x v="77"/>
    <b v="0"/>
    <x v="6"/>
    <n v="0.78100000000000003"/>
    <n v="39465381.351351351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x v="202"/>
    <b v="0"/>
    <x v="6"/>
    <n v="0.32"/>
    <n v="132934622.54545455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x v="78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x v="73"/>
    <b v="0"/>
    <x v="6"/>
    <n v="0.47692307692307695"/>
    <n v="140502456.09999999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x v="79"/>
    <b v="0"/>
    <x v="6"/>
    <n v="1.4500000000000001E-2"/>
    <n v="244436955.33333334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x v="22"/>
    <b v="0"/>
    <x v="6"/>
    <n v="0.107"/>
    <n v="177191744.12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x v="79"/>
    <b v="0"/>
    <x v="6"/>
    <n v="1.8333333333333333E-2"/>
    <n v="237613009.5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x v="63"/>
    <b v="0"/>
    <x v="6"/>
    <n v="0.18"/>
    <n v="200282592.42857143"/>
    <x v="1"/>
    <x v="6"/>
  </r>
  <r>
    <n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x v="63"/>
    <b v="0"/>
    <x v="6"/>
    <n v="4.0833333333333333E-2"/>
    <n v="209077878.42857143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x v="81"/>
    <b v="0"/>
    <x v="6"/>
    <n v="0.2"/>
    <n v="286222636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x v="67"/>
    <b v="0"/>
    <x v="6"/>
    <n v="0.34802513464991025"/>
    <n v="30388138.173913043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x v="73"/>
    <b v="0"/>
    <x v="6"/>
    <n v="6.3333333333333339E-2"/>
    <n v="141280964.40000001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x v="10"/>
    <b v="0"/>
    <x v="6"/>
    <n v="0.32050000000000001"/>
    <n v="76535427.368421048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x v="62"/>
    <b v="0"/>
    <x v="6"/>
    <n v="9.7600000000000006E-2"/>
    <n v="112310353.38461539"/>
    <x v="1"/>
    <x v="6"/>
  </r>
  <r>
    <n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x v="62"/>
    <b v="0"/>
    <x v="6"/>
    <n v="0.3775"/>
    <n v="107647253.07692307"/>
    <x v="1"/>
    <x v="6"/>
  </r>
  <r>
    <n v="3988"/>
    <x v="3982"/>
    <s v="An evening of of stories based both in myth and truth."/>
    <n v="1500"/>
    <x v="573"/>
    <x v="2"/>
    <x v="0"/>
    <x v="0"/>
    <n v="1440813413"/>
    <n v="1439517413"/>
    <b v="0"/>
    <x v="80"/>
    <b v="0"/>
    <x v="6"/>
    <n v="2.1333333333333333E-2"/>
    <n v="359879353.25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x v="78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x v="83"/>
    <b v="0"/>
    <x v="6"/>
    <n v="4.1818181818181817E-2"/>
    <n v="484780964.33333331"/>
    <x v="1"/>
    <x v="6"/>
  </r>
  <r>
    <n v="3991"/>
    <x v="3985"/>
    <s v="North Texas first actor-driven theatre company needs your help"/>
    <n v="500"/>
    <x v="173"/>
    <x v="2"/>
    <x v="0"/>
    <x v="0"/>
    <n v="1433086082"/>
    <n v="1430494082"/>
    <b v="0"/>
    <x v="29"/>
    <b v="0"/>
    <x v="6"/>
    <n v="0.2"/>
    <n v="1430494082"/>
    <x v="1"/>
    <x v="6"/>
  </r>
  <r>
    <n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x v="82"/>
    <b v="0"/>
    <x v="6"/>
    <n v="5.4100000000000002E-2"/>
    <n v="160521028.77777779"/>
    <x v="1"/>
    <x v="6"/>
  </r>
  <r>
    <n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x v="29"/>
    <b v="0"/>
    <x v="6"/>
    <n v="6.0000000000000002E-5"/>
    <n v="1428957912"/>
    <x v="1"/>
    <x v="6"/>
  </r>
  <r>
    <n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x v="29"/>
    <b v="0"/>
    <x v="6"/>
    <n v="2.5000000000000001E-3"/>
    <n v="1403169690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x v="80"/>
    <b v="0"/>
    <x v="6"/>
    <n v="0.35"/>
    <n v="355334769.2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x v="57"/>
    <b v="0"/>
    <x v="6"/>
    <n v="0.16566666666666666"/>
    <n v="83255380.235294119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x v="78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x v="8"/>
    <b v="0"/>
    <x v="6"/>
    <n v="0.57199999999999995"/>
    <n v="118749335.5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x v="25"/>
    <b v="0"/>
    <x v="6"/>
    <n v="0.16514285714285715"/>
    <n v="100432771.28571428"/>
    <x v="1"/>
    <x v="6"/>
  </r>
  <r>
    <n v="4000"/>
    <x v="3994"/>
    <s v="An Enticing Trip into the World of Assisted Dying"/>
    <n v="8000"/>
    <x v="115"/>
    <x v="2"/>
    <x v="0"/>
    <x v="0"/>
    <n v="1462631358"/>
    <n v="1457450958"/>
    <b v="0"/>
    <x v="29"/>
    <b v="0"/>
    <x v="6"/>
    <n v="1.25E-3"/>
    <n v="1457450958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x v="25"/>
    <b v="0"/>
    <x v="6"/>
    <n v="0.3775"/>
    <n v="106191550.57142857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x v="80"/>
    <b v="0"/>
    <x v="6"/>
    <n v="1.84E-2"/>
    <n v="352296940.2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x v="84"/>
    <b v="0"/>
    <x v="6"/>
    <n v="0.10050000000000001"/>
    <n v="710708573.5"/>
    <x v="1"/>
    <x v="6"/>
  </r>
  <r>
    <n v="4004"/>
    <x v="3998"/>
    <s v="Help Launch The Queen Into South Florida!"/>
    <n v="500"/>
    <x v="116"/>
    <x v="2"/>
    <x v="0"/>
    <x v="0"/>
    <n v="1412740457"/>
    <n v="1410148457"/>
    <b v="0"/>
    <x v="29"/>
    <b v="0"/>
    <x v="6"/>
    <n v="2E-3"/>
    <n v="1410148457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x v="84"/>
    <b v="0"/>
    <x v="6"/>
    <n v="1.3333333333333334E-2"/>
    <n v="704324492.5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x v="29"/>
    <b v="0"/>
    <x v="6"/>
    <n v="6.666666666666667E-5"/>
    <n v="1453487587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x v="29"/>
    <b v="0"/>
    <x v="6"/>
    <n v="2.5000000000000001E-3"/>
    <n v="1406572381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x v="80"/>
    <b v="0"/>
    <x v="6"/>
    <n v="0.06"/>
    <n v="358753626.7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x v="83"/>
    <b v="0"/>
    <x v="6"/>
    <n v="3.8860103626943004E-2"/>
    <n v="468941786.66666669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x v="44"/>
    <b v="0"/>
    <x v="6"/>
    <n v="0.24194444444444443"/>
    <n v="37181035.947368421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x v="80"/>
    <b v="0"/>
    <x v="6"/>
    <n v="7.5999999999999998E-2"/>
    <n v="354964569.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x v="78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x v="84"/>
    <b v="0"/>
    <x v="6"/>
    <n v="1.2999999999999999E-2"/>
    <n v="710739411.5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x v="78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x v="29"/>
    <b v="0"/>
    <x v="6"/>
    <n v="1.4285714285714287E-4"/>
    <n v="1434739463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x v="63"/>
    <b v="0"/>
    <x v="6"/>
    <n v="0.14000000000000001"/>
    <n v="201199342.85714287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x v="84"/>
    <b v="0"/>
    <x v="6"/>
    <n v="1.0500000000000001E-2"/>
    <n v="703627437"/>
    <x v="1"/>
    <x v="6"/>
  </r>
  <r>
    <n v="4018"/>
    <x v="4011"/>
    <s v="Funding for a production of Time Please at the Brighton Fringe 2017... and beyond."/>
    <n v="1500"/>
    <x v="176"/>
    <x v="2"/>
    <x v="1"/>
    <x v="1"/>
    <n v="1475877108"/>
    <n v="1473285108"/>
    <b v="0"/>
    <x v="80"/>
    <b v="0"/>
    <x v="6"/>
    <n v="8.666666666666667E-2"/>
    <n v="368321277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x v="80"/>
    <b v="0"/>
    <x v="6"/>
    <n v="8.2857142857142851E-3"/>
    <n v="363931399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x v="83"/>
    <b v="0"/>
    <x v="6"/>
    <n v="0.16666666666666666"/>
    <n v="474859899.66666669"/>
    <x v="1"/>
    <x v="6"/>
  </r>
  <r>
    <n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x v="84"/>
    <b v="0"/>
    <x v="6"/>
    <n v="8.3333333333333332E-3"/>
    <n v="704588179"/>
    <x v="1"/>
    <x v="6"/>
  </r>
  <r>
    <n v="4022"/>
    <x v="4015"/>
    <s v="Help us produce a video of the first Original Pronunciation Merchant of Venice."/>
    <n v="18000"/>
    <x v="2530"/>
    <x v="2"/>
    <x v="0"/>
    <x v="0"/>
    <n v="1422759240"/>
    <n v="1418824867"/>
    <b v="0"/>
    <x v="438"/>
    <b v="0"/>
    <x v="6"/>
    <n v="0.69561111111111107"/>
    <n v="7202156.6852791877"/>
    <x v="1"/>
    <x v="6"/>
  </r>
  <r>
    <n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x v="78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x v="29"/>
    <b v="0"/>
    <x v="6"/>
    <n v="1.2500000000000001E-2"/>
    <n v="1438445097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x v="80"/>
    <b v="0"/>
    <x v="6"/>
    <n v="0.05"/>
    <n v="358176334"/>
    <x v="1"/>
    <x v="6"/>
  </r>
  <r>
    <n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x v="78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x v="63"/>
    <b v="0"/>
    <x v="6"/>
    <n v="7.166666666666667E-2"/>
    <n v="212296783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x v="202"/>
    <b v="0"/>
    <x v="6"/>
    <n v="0.28050000000000003"/>
    <n v="127219590.9090909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x v="78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x v="79"/>
    <b v="0"/>
    <x v="6"/>
    <n v="0.16"/>
    <n v="242001433.16666666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x v="78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x v="63"/>
    <b v="0"/>
    <x v="6"/>
    <n v="6.8287037037037035E-2"/>
    <n v="206431930.85714287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x v="225"/>
    <b v="0"/>
    <x v="6"/>
    <n v="0.25698702928870293"/>
    <n v="15667140.680851065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x v="84"/>
    <b v="0"/>
    <x v="6"/>
    <n v="1.4814814814814815E-2"/>
    <n v="712754525"/>
    <x v="1"/>
    <x v="6"/>
  </r>
  <r>
    <n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x v="20"/>
    <b v="0"/>
    <x v="6"/>
    <n v="0.36849999999999999"/>
    <n v="56453355.479999997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x v="57"/>
    <b v="0"/>
    <x v="6"/>
    <n v="0.47049999999999997"/>
    <n v="82516762.588235289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x v="84"/>
    <b v="0"/>
    <x v="6"/>
    <n v="0.11428571428571428"/>
    <n v="731292657.5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x v="80"/>
    <b v="0"/>
    <x v="6"/>
    <n v="0.12039999999999999"/>
    <n v="352097252.5"/>
    <x v="1"/>
    <x v="6"/>
  </r>
  <r>
    <n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x v="81"/>
    <b v="0"/>
    <x v="6"/>
    <n v="0.6"/>
    <n v="289209673.39999998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x v="84"/>
    <b v="0"/>
    <x v="6"/>
    <n v="0.3125"/>
    <n v="716050002"/>
    <x v="1"/>
    <x v="6"/>
  </r>
  <r>
    <n v="4041"/>
    <x v="4034"/>
    <s v="A bold, colouful, vibrant play centred around the last remaining monarchy of Africa."/>
    <n v="5000"/>
    <x v="577"/>
    <x v="2"/>
    <x v="1"/>
    <x v="1"/>
    <n v="1473160954"/>
    <n v="1467976954"/>
    <b v="0"/>
    <x v="84"/>
    <b v="0"/>
    <x v="6"/>
    <n v="4.1999999999999997E-3"/>
    <n v="733988477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x v="83"/>
    <b v="0"/>
    <x v="6"/>
    <n v="2.0999999999999999E-3"/>
    <n v="473071221.33333331"/>
    <x v="1"/>
    <x v="6"/>
  </r>
  <r>
    <n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x v="78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x v="80"/>
    <b v="0"/>
    <x v="6"/>
    <n v="0.375"/>
    <n v="356512745.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x v="29"/>
    <b v="0"/>
    <x v="6"/>
    <n v="2.0000000000000001E-4"/>
    <n v="1406004589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x v="8"/>
    <b v="0"/>
    <x v="6"/>
    <n v="8.2142857142857142E-2"/>
    <n v="117616684.16666667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x v="80"/>
    <b v="0"/>
    <x v="6"/>
    <n v="2.1999999999999999E-2"/>
    <n v="354715685.7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x v="110"/>
    <b v="0"/>
    <x v="6"/>
    <n v="0.17652941176470588"/>
    <n v="16014865.791208791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x v="29"/>
    <b v="0"/>
    <x v="6"/>
    <n v="8.0000000000000004E-4"/>
    <n v="1434322815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x v="29"/>
    <b v="0"/>
    <x v="6"/>
    <n v="6.6666666666666664E-4"/>
    <n v="141148539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x v="78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x v="62"/>
    <b v="0"/>
    <x v="6"/>
    <n v="0.37533333333333335"/>
    <n v="108311562.76923077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x v="84"/>
    <b v="0"/>
    <x v="6"/>
    <n v="0.22"/>
    <n v="706738614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x v="78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x v="64"/>
    <b v="0"/>
    <x v="6"/>
    <n v="0.1762"/>
    <n v="66695239.57142857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x v="82"/>
    <b v="0"/>
    <x v="6"/>
    <n v="0.53"/>
    <n v="162872959.8888889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x v="79"/>
    <b v="0"/>
    <x v="6"/>
    <n v="0.22142857142857142"/>
    <n v="241084346.66666666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x v="80"/>
    <b v="0"/>
    <x v="6"/>
    <n v="2.5333333333333333E-2"/>
    <n v="364544511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x v="63"/>
    <b v="0"/>
    <x v="6"/>
    <n v="2.5000000000000001E-2"/>
    <n v="201159450.2857143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x v="81"/>
    <b v="0"/>
    <x v="6"/>
    <n v="2.8500000000000001E-2"/>
    <n v="280120811.19999999"/>
    <x v="1"/>
    <x v="6"/>
  </r>
  <r>
    <n v="4061"/>
    <x v="4054"/>
    <s v="SKYLAR'S SYNDROME is a tremendous psychodrama by master playwright Gavin Kayner!"/>
    <n v="525"/>
    <x v="117"/>
    <x v="2"/>
    <x v="0"/>
    <x v="0"/>
    <n v="1461205423"/>
    <n v="1456025023"/>
    <b v="0"/>
    <x v="78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x v="83"/>
    <b v="0"/>
    <x v="6"/>
    <n v="2.4500000000000001E-2"/>
    <n v="488296489.3333333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x v="82"/>
    <b v="0"/>
    <x v="6"/>
    <n v="1.4210526315789474E-2"/>
    <n v="155699342.66666666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x v="79"/>
    <b v="0"/>
    <x v="6"/>
    <n v="0.1925"/>
    <n v="237954071"/>
    <x v="1"/>
    <x v="6"/>
  </r>
  <r>
    <n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x v="80"/>
    <b v="0"/>
    <x v="6"/>
    <n v="6.7499999999999999E-3"/>
    <n v="351322952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x v="29"/>
    <b v="0"/>
    <x v="6"/>
    <n v="1.6666666666666668E-3"/>
    <n v="1461027388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x v="57"/>
    <b v="0"/>
    <x v="6"/>
    <n v="0.60899999999999999"/>
    <n v="84703091.176470593"/>
    <x v="1"/>
    <x v="6"/>
  </r>
  <r>
    <n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x v="29"/>
    <b v="0"/>
    <x v="6"/>
    <n v="0.01"/>
    <n v="1481756855"/>
    <x v="1"/>
    <x v="6"/>
  </r>
  <r>
    <n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x v="62"/>
    <b v="0"/>
    <x v="6"/>
    <n v="0.34399999999999997"/>
    <n v="109353565.84615384"/>
    <x v="1"/>
    <x v="6"/>
  </r>
  <r>
    <n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x v="79"/>
    <b v="0"/>
    <x v="6"/>
    <n v="0.16500000000000001"/>
    <n v="237062403.33333334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x v="78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x v="84"/>
    <b v="0"/>
    <x v="6"/>
    <n v="4.0000000000000001E-3"/>
    <n v="701731055.5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x v="84"/>
    <b v="0"/>
    <x v="6"/>
    <n v="1.0571428571428572E-2"/>
    <n v="713203713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x v="64"/>
    <b v="0"/>
    <x v="6"/>
    <n v="0.26727272727272727"/>
    <n v="68768446.428571433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x v="62"/>
    <b v="0"/>
    <x v="6"/>
    <n v="0.28799999999999998"/>
    <n v="107734459.15384616"/>
    <x v="1"/>
    <x v="6"/>
  </r>
  <r>
    <n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x v="78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x v="79"/>
    <b v="0"/>
    <x v="6"/>
    <n v="8.8999999999999996E-2"/>
    <n v="246624632.33333334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x v="78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x v="29"/>
    <b v="0"/>
    <x v="6"/>
    <n v="1.6666666666666668E-3"/>
    <n v="1463783521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x v="78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x v="8"/>
    <b v="0"/>
    <x v="6"/>
    <n v="0.15737410071942445"/>
    <n v="118602585.4166666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x v="84"/>
    <b v="0"/>
    <x v="6"/>
    <n v="0.02"/>
    <n v="723089776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x v="79"/>
    <b v="0"/>
    <x v="6"/>
    <n v="0.21685714285714286"/>
    <n v="241700569.33333334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x v="29"/>
    <b v="0"/>
    <x v="6"/>
    <n v="3.3333333333333335E-3"/>
    <n v="1473416906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x v="29"/>
    <b v="0"/>
    <x v="6"/>
    <n v="2.8571428571428571E-3"/>
    <n v="1424701775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x v="81"/>
    <b v="0"/>
    <x v="6"/>
    <n v="4.7E-2"/>
    <n v="289197059.80000001"/>
    <x v="1"/>
    <x v="6"/>
  </r>
  <r>
    <n v="4087"/>
    <x v="4080"/>
    <s v="Comedy Stage Play"/>
    <n v="9600"/>
    <x v="117"/>
    <x v="2"/>
    <x v="0"/>
    <x v="0"/>
    <n v="1468777786"/>
    <n v="1466185786"/>
    <b v="0"/>
    <x v="78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x v="83"/>
    <b v="0"/>
    <x v="6"/>
    <n v="0.108"/>
    <n v="472942441.33333331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x v="22"/>
    <b v="0"/>
    <x v="6"/>
    <n v="4.8000000000000001E-2"/>
    <n v="178780311"/>
    <x v="1"/>
    <x v="6"/>
  </r>
  <r>
    <n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x v="83"/>
    <b v="0"/>
    <x v="6"/>
    <n v="3.2000000000000001E-2"/>
    <n v="479251379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x v="22"/>
    <b v="0"/>
    <x v="6"/>
    <n v="0.1275"/>
    <n v="177352268.87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x v="29"/>
    <b v="0"/>
    <x v="6"/>
    <n v="1.8181818181818181E-4"/>
    <n v="1423024847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x v="80"/>
    <b v="0"/>
    <x v="6"/>
    <n v="2.4E-2"/>
    <n v="358772023.2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x v="22"/>
    <b v="0"/>
    <x v="6"/>
    <n v="0.36499999999999999"/>
    <n v="176267737.5"/>
    <x v="1"/>
    <x v="6"/>
  </r>
  <r>
    <n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x v="29"/>
    <b v="0"/>
    <x v="6"/>
    <n v="2.6666666666666668E-2"/>
    <n v="147951635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x v="81"/>
    <b v="0"/>
    <x v="6"/>
    <n v="0.11428571428571428"/>
    <n v="296896843.80000001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x v="78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x v="78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x v="29"/>
    <b v="0"/>
    <x v="6"/>
    <n v="1.1111111111111112E-2"/>
    <n v="1468959873"/>
    <x v="1"/>
    <x v="6"/>
  </r>
  <r>
    <n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x v="78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x v="78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x v="79"/>
    <b v="0"/>
    <x v="6"/>
    <n v="0.27400000000000002"/>
    <n v="243458612.16666666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x v="79"/>
    <b v="0"/>
    <x v="6"/>
    <n v="0.1"/>
    <n v="239325594.33333334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x v="25"/>
    <b v="0"/>
    <x v="6"/>
    <n v="0.21366666666666667"/>
    <n v="105354173.85714285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x v="79"/>
    <b v="0"/>
    <x v="6"/>
    <n v="6.9696969696969702E-2"/>
    <n v="246643351.5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x v="51"/>
    <b v="0"/>
    <x v="6"/>
    <n v="0.70599999999999996"/>
    <n v="43158238.36363636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x v="80"/>
    <b v="0"/>
    <x v="6"/>
    <n v="2.0500000000000001E-2"/>
    <n v="35240220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x v="29"/>
    <b v="0"/>
    <x v="6"/>
    <n v="1.9666666666666666E-2"/>
    <n v="1485909937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x v="78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x v="79"/>
    <b v="0"/>
    <x v="6"/>
    <n v="0.28666666666666668"/>
    <n v="243988225.16666666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x v="79"/>
    <b v="0"/>
    <x v="6"/>
    <n v="3.1333333333333331E-2"/>
    <n v="237025956.66666666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x v="29"/>
    <b v="0"/>
    <x v="6"/>
    <n v="4.0000000000000002E-4"/>
    <n v="1454280186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x v="83"/>
    <b v="0"/>
    <x v="6"/>
    <n v="2E-3"/>
    <n v="483539707.6666666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7884240.7197802197"/>
    <s v="film 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808514.974683546"/>
    <s v="film 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41562602.371428572"/>
    <s v="film 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9365480.7133333329"/>
    <s v="film 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s v="  "/>
    <s v="film 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31241749.085106384"/>
    <s v="film 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24169762.931034483"/>
    <s v="film 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25688155.561403509"/>
    <s v="film 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121679601"/>
    <s v="film 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72913407.200000003"/>
    <s v="film 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73717698.894736841"/>
    <s v="film 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19588352.826666668"/>
    <s v="film 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1694851.7835550182"/>
    <s v="film 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28697806.05882353"/>
    <s v="film 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34220777.756097563"/>
    <s v="film 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14712149.571428571"/>
    <s v="film 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9985303.014285713"/>
    <s v="film 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39236956.166666664"/>
    <s v="film 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4118031.7426900584"/>
    <s v="film 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65219497"/>
    <s v="film 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57479356.479999997"/>
    <s v="film 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3951997.91089109"/>
    <s v="film 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177345842.5"/>
    <s v="film 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62090717.434782609"/>
    <s v="film 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2507830.7717770035"/>
    <s v="film 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103365411.5"/>
    <s v="film 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73938007.578947365"/>
    <s v="film 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9423454.8866666667"/>
    <s v="film 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20390356.112676058"/>
    <s v="film 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11995327.931623932"/>
    <s v="film 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26528538.018867925"/>
    <s v="film 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452193234"/>
    <s v="film 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16399135.02247191"/>
    <s v="film 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22568842.203125"/>
    <s v="film 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20675420.602941178"/>
    <s v="film 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1004671.928571425"/>
    <s v="film 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32398639.204545453"/>
    <s v="film 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5622383.7114624502"/>
    <s v="film 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20691565.818181816"/>
    <s v="film 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6444184.6451612907"/>
    <s v="film 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87589155.5"/>
    <s v="film 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74206544.947368428"/>
    <s v="film 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8385727.964497041"/>
    <s v="film 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5333077.8935361216"/>
    <s v="film 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93917369.13333334"/>
    <s v="film 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23920936.18032787"/>
    <s v="film 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32169532.755555555"/>
    <s v="film 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20197628.671428572"/>
    <s v="film 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37435112.105263159"/>
    <s v="film 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6586989.022988506"/>
    <s v="film 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64512339"/>
    <s v="film 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2072714.596638655"/>
    <s v="film 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6981227.807692308"/>
    <s v="film 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11926559.358974358"/>
    <s v="film 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27855215.78846154"/>
    <s v="film 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7006703.674418606"/>
    <s v="film 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8233100.1379310349"/>
    <s v="film 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0686955.971014492"/>
    <s v="film 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8851034.293333333"/>
    <s v="film 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43622144.727272727"/>
    <s v="film 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12906321.453703703"/>
    <s v="film 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59506363.347826086"/>
    <s v="film 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28337039.125"/>
    <s v="film 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21659281.453125"/>
    <s v="film 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57110465.875"/>
    <s v="film 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24657076.385964911"/>
    <s v="film 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56395439.230769232"/>
    <s v="film 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66988440.200000003"/>
    <s v="film 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38626966.416666664"/>
    <s v="film 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7386320.3651685389"/>
    <s v="film 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77058108.529411763"/>
    <s v="film 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41656333.03125"/>
    <s v="film 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32956353.195121951"/>
    <s v="film 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72090032.444444448"/>
    <s v="film 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50027051.551724136"/>
    <s v="film 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29023431.319148935"/>
    <s v="film 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87987983.86666666"/>
    <s v="film 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51268912.192307696"/>
    <s v="film 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42053917.742857143"/>
    <s v="film 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34045343.73170732"/>
    <s v="film 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9438656.510638297"/>
    <s v="film 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47924718.821428575"/>
    <s v="film 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13155972.609999999"/>
    <s v="film 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09486183.76923077"/>
    <s v="film 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186127298"/>
    <s v="film 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62578801.761904761"/>
    <s v="film 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84989932.058823526"/>
    <s v="film 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50988232.119999997"/>
    <s v="film 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23353428.850000001"/>
    <s v="film 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24429217.714285713"/>
    <s v="film 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81741406.1875"/>
    <s v="film 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28268581.826086957"/>
    <s v="film 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34463953.093023255"/>
    <s v="film 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89261902.466666669"/>
    <s v="film 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116263568.5"/>
    <s v="film 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63220135.285714284"/>
    <s v="film 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37496742.382352941"/>
    <s v="film 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163481060.25"/>
    <s v="film 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22529944.566666666"/>
    <s v="film 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35585507.666666664"/>
    <s v="film 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51935549.461538464"/>
    <s v="film 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38770831.714285716"/>
    <s v="film 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9853565.123076923"/>
    <s v="film 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8412914.897959184"/>
    <s v="film 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129977526.59999999"/>
    <s v="film 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24360083.666666668"/>
    <s v="film 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49340085.222222224"/>
    <s v="film 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8866482.420289855"/>
    <s v="film 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29038880.212765958"/>
    <s v="film 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27576353.829787236"/>
    <s v="film 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53132509.730769232"/>
    <s v="film 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26989946.924528301"/>
    <s v="film 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17225645.901234567"/>
    <s v="film 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16820040.102564104"/>
    <s v="film 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37750071.085714288"/>
    <s v="film 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60282611.090909094"/>
    <s v="film 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22777006.228070177"/>
    <s v="film 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46975472"/>
    <s v="film 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33572057.333333336"/>
    <s v="film 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35424161.783783786"/>
    <s v="film 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472865107"/>
    <s v="film 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427993710"/>
    <s v="film 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35235260.66666666"/>
    <s v="film 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246830313.33333334"/>
    <s v="film 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10104102.84615384"/>
    <s v="film 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356370285.25"/>
    <s v="film 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245652882.16666666"/>
    <s v="film 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17425933.419753086"/>
    <s v="film 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280270919.39999998"/>
    <s v="film 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24753983.465517242"/>
    <s v="film 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1435874772"/>
    <s v="film 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51041272.25"/>
    <s v="film 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414358778"/>
    <s v="film 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38480137.081081077"/>
    <s v="film 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159662805.77777779"/>
    <s v="film 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493171666"/>
    <s v="film 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726981768"/>
    <s v="film 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236148078.33333334"/>
    <s v="film 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21304901.223880596"/>
    <s v="film 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5889838.19999999"/>
    <s v="film 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704422550"/>
    <s v="film 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141390024.40000001"/>
    <s v="film 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476540565"/>
    <s v="film 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358550483.75"/>
    <s v="film 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93456719.733333334"/>
    <s v="film 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726965786"/>
    <s v="film 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464085545"/>
    <s v="film 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1401726595"/>
    <s v="film 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140539335.59999999"/>
    <s v="film 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200852385.85714287"/>
    <s v="film 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1481939362"/>
    <s v="film 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716771267.5"/>
    <s v="film 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474734456.66666669"/>
    <s v="film 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141104205.90000001"/>
    <s v="film 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143838528.30000001"/>
    <s v="film 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465791614"/>
    <s v="film 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54122215.807692304"/>
    <s v="film 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03670075.14285713"/>
    <s v="film 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727232277.5"/>
    <s v="film 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109654834.07692307"/>
    <s v="film 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358100823.75"/>
    <s v="film 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117869834.16666667"/>
    <s v="film 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702293381"/>
    <s v="film 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146896513.90000001"/>
    <s v="film 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287076691.39999998"/>
    <s v="film 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293547295.39999998"/>
    <s v="film 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1465227446"/>
    <s v="film 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480108712.66666669"/>
    <s v="film 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470326810.66666669"/>
    <s v="film 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484041510.33333331"/>
    <s v="film 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5898047.263157889"/>
    <s v="film 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185466762.5"/>
    <s v="film 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234984720.33333334"/>
    <s v="film 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78230800.166666672"/>
    <s v="film 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203099475.57142857"/>
    <s v="film 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177172358"/>
    <s v="film 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35133.1809744779"/>
    <s v="film 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84771777.764705881"/>
    <s v="film 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09058049.07692307"/>
    <s v="film 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43671442.18181818"/>
    <s v="film 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20003551.41666667"/>
    <s v="film 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455656920"/>
    <s v="film 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1437142547"/>
    <s v="film 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420471349"/>
    <s v="film 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452058282"/>
    <s v="film 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16969329.011904761"/>
    <s v="film 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7292151.289473683"/>
    <s v="film 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426518289"/>
    <s v="film 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9167529.27631579"/>
    <s v="film 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478847343.33333331"/>
    <s v="film 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711191659"/>
    <s v="film 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714427172"/>
    <s v="film 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715425575.5"/>
    <s v="film 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203210649.42857143"/>
    <s v="film 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286278371.80000001"/>
    <s v="film 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1452261069"/>
    <s v="film 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289061746"/>
    <s v="film 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9955366.5036496352"/>
    <s v="film 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3764075.2765957448"/>
    <s v="film 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6541375.1980198016"/>
    <s v="film 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4239144.2195121953"/>
    <s v="film 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15062732.845238095"/>
    <s v="film 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13984247.760416666"/>
    <s v="film 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5777317.511210762"/>
    <s v="film 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20710364.741935484"/>
    <s v="film 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9055296.6369863022"/>
    <s v="film 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5428097.9574468089"/>
    <s v="film 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3130283.0457665902"/>
    <s v="film 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17330255.142857142"/>
    <s v="film 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11758130.166666666"/>
    <s v="film 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189532605"/>
    <s v="film 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4593770.4140127385"/>
    <s v="film 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6902590.8617021274"/>
    <s v="film 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4948605.3345454549"/>
    <s v="film 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2609068.1464285715"/>
    <s v="film 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1897918.1191860465"/>
    <s v="film 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513718.6507430999"/>
    <s v="film 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4493359.988636363"/>
    <s v="film 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6067198.6545454543"/>
    <s v="film 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8929736.7448275853"/>
    <s v="film 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1397917.4392523365"/>
    <s v="film 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14661054.890109889"/>
    <s v="film 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21895317.758620691"/>
    <s v="film 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35126819.638888888"/>
    <s v="film 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8491524.2363636363"/>
    <s v="film 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11862605.207207207"/>
    <s v="film 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30542.99624060153"/>
    <s v="film 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21343443.770491805"/>
    <s v="film 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4829699.864111498"/>
    <s v="film 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19495695.246153846"/>
    <s v="film 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11077137.847457627"/>
    <s v="film 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11775564.85840708"/>
    <s v="film 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4066013.1506024096"/>
    <s v="film 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21457972.161290321"/>
    <s v="film 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1503495.498422713"/>
    <s v="film 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3246774.7927710842"/>
    <s v="film 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4869629.8229508195"/>
    <s v="film 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653375.89294062648"/>
    <s v="film 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15728259.658227848"/>
    <s v="film 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7059661.966480447"/>
    <s v="film 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6461483.8811881188"/>
    <s v="film 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1743431.2894736843"/>
    <s v="film 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2445865.2362344582"/>
    <s v="film 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0076682.4"/>
    <s v="film 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4652275.9241379313"/>
    <s v="film 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2992526.6062639821"/>
    <s v="film 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5951714.8017241377"/>
    <s v="film 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7692361.291666667"/>
    <s v="film 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10670244.109375"/>
    <s v="film 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2671530.626774848"/>
    <s v="film 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10652043.61832061"/>
    <s v="film 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25529617.879999999"/>
    <s v="film 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2072301.3669172933"/>
    <s v="film 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10425248.705426356"/>
    <s v="film 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0052048.598591549"/>
    <s v="film 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72469.64203612483"/>
    <s v="film 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5276145.3278688528"/>
    <s v="film 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4365797.7785234898"/>
    <s v="film 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5419358.3067729082"/>
    <s v="film 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12291885.537037037"/>
    <s v="film 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16292796.902439024"/>
    <s v="film 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8149948.608108107"/>
    <s v="film 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7030688.0899470896"/>
    <s v="film 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17026024.162500001"/>
    <s v="film 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2357091.668402778"/>
    <s v="film 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415283.2178217825"/>
    <s v="film 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5650760.2268907567"/>
    <s v="film 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36605239.527777776"/>
    <s v="film 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8812350.6133333333"/>
    <s v="film 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9338228.98630137"/>
    <s v="film 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5755418.4414414419"/>
    <s v="film 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11329799.9"/>
    <s v="film 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10659272.492063493"/>
    <s v="film 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8958216.4367088601"/>
    <s v="film 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4380336.9715189878"/>
    <s v="film 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794907.5739436615"/>
    <s v="film 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24657608.411764707"/>
    <s v="film 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9166357.1708860751"/>
    <s v="film 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4378569.0979228485"/>
    <s v="film 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7852445.4193548383"/>
    <s v="film 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25515292.517241381"/>
    <s v="film 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7507196.439024389"/>
    <s v="film 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2009761.1861413044"/>
    <s v="film 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291594.7923544743"/>
    <s v="film 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41902056.735294119"/>
    <s v="film 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2899075.0763052208"/>
    <s v="film 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8651623.5149700604"/>
    <s v="film 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4017731.067647059"/>
    <s v="film 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3341309.2100456622"/>
    <s v="film 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598955.6342342342"/>
    <s v="film 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5479136.0563909775"/>
    <s v="film 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20701793.579710145"/>
    <s v="film 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7855356.4375"/>
    <s v="film 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2930694.3569979714"/>
    <s v="film 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45926138.967741936"/>
    <s v="film 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6220344.4491525423"/>
    <s v="film 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16042014.247191012"/>
    <s v="film 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4971227.4481605347"/>
    <s v="film 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25646472.690909091"/>
    <s v="film 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4490349.1230769232"/>
    <s v="film 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2697153.7118320609"/>
    <s v="film 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5015132.2596491231"/>
    <s v="film 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7986422.2905027932"/>
    <s v="film 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7671446.9202127662"/>
    <s v="film 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3812427.4643799472"/>
    <s v="film 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12080453.075630251"/>
    <s v="film 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8894284.4790419154"/>
    <s v="film 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6652825.8325791853"/>
    <s v="film 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1511010.9481327801"/>
    <s v="film 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930590.4475524472"/>
    <s v="film 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2357859.0848287111"/>
    <s v="film 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50260452.448275864"/>
    <s v="film 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8574175.7212121207"/>
    <s v="film 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15005812.298969071"/>
    <s v="film 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4707580.1881188117"/>
    <s v="film 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5481339.0299625471"/>
    <s v="film 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4682213.543046358"/>
    <s v="film 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6480450.344827587"/>
    <s v="film 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3994657.9265536722"/>
    <s v="film 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6343876.639534883"/>
    <s v="film 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48805182.153846152"/>
    <s v="film 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12395616.566371681"/>
    <s v="film 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1400092.292307694"/>
    <s v="film 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9962302.3731343281"/>
    <s v="film 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11461851.075630251"/>
    <s v="film 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952238.5031446535"/>
    <s v="film 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7928390.8323353296"/>
    <s v="film 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34445058.139534883"/>
    <s v="film 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276699.7542372881"/>
    <s v="film 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161823138.22222221"/>
    <s v="film 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15056813.460674157"/>
    <s v="film 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7542069.1436781613"/>
    <s v="film 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99292022.214285716"/>
    <s v="film 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30613414.916666668"/>
    <s v="film 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863826.07518797"/>
    <s v="film 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17489829.012048192"/>
    <s v="film 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8940769.6107382551"/>
    <s v="film 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29620599.836734693"/>
    <s v="film 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5341206.0438247016"/>
    <s v="film 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1170059.090909094"/>
    <s v="film 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29135011.645833332"/>
    <s v="film 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3702292.2898172322"/>
    <s v="film 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5966187.7679324895"/>
    <s v="film 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110611614.6923077"/>
    <s v="film 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2556898.3238434163"/>
    <s v="film 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20663078.591549296"/>
    <s v="film 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921508.24503311259"/>
    <s v="film 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102094169.42857143"/>
    <s v="film 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6847554.6683937823"/>
    <s v="film 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6372929.9563106792"/>
    <s v="film 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3928051.4301994303"/>
    <s v="film 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29114757.640000001"/>
    <s v="film 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7241592.1739130439"/>
    <s v="film 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6838632.6836734693"/>
    <s v="film 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587996"/>
    <s v="film 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21290240.686567165"/>
    <s v="film 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15569167.021052632"/>
    <s v="film 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22542924.951612905"/>
    <s v="film 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17947342.05479452"/>
    <s v="film 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33602646.906976745"/>
    <s v="film 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18698577.72857143"/>
    <s v="film 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5125856.3173431735"/>
    <s v="film 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25299624.345454544"/>
    <s v="film 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37199303.914285712"/>
    <s v="film 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59843275"/>
    <s v="film 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36321505"/>
    <s v="film 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97775209.599999994"/>
    <s v="film 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204212342.42857143"/>
    <s v="film 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5746559.3526970958"/>
    <s v="film 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24397385.054545455"/>
    <s v="film 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37074.9181286553"/>
    <s v="film 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6629564.735576923"/>
    <s v="film 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7210362"/>
    <s v="film 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55570393.240000002"/>
    <s v="film 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6238966.53846154"/>
    <s v="film 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13798480.740384616"/>
    <s v="film 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8730860.09589041"/>
    <s v="film 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64061210.33333331"/>
    <s v="film 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239162276"/>
    <s v="film 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117318674.75"/>
    <s v="film 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05221417.6923077"/>
    <s v="film 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265513699.80000001"/>
    <s v="film 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721736402"/>
    <s v="film 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81782489.25"/>
    <s v="film 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107732603.46153846"/>
    <s v="film 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275514173.39999998"/>
    <s v="film 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183145010.375"/>
    <s v="film 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180033047.625"/>
    <s v="film 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91538451"/>
    <s v="film 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458834326.66666669"/>
    <s v="film 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31385032.54545455"/>
    <s v="film 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1456270753"/>
    <s v="film 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83634634.294117644"/>
    <s v="film 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694699850.5"/>
    <s v="film 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1324158361"/>
    <s v="film 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715449687.5"/>
    <s v="film 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88927651.25"/>
    <s v="film 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1361884763"/>
    <s v="film 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349590773.75"/>
    <s v="film 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275885017"/>
    <s v="film 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198546542.85714287"/>
    <s v="film 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119078667.91666667"/>
    <s v="film 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711496439.5"/>
    <s v="film 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282868714.19999999"/>
    <s v="film 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665366511"/>
    <s v="film 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460186400.33333331"/>
    <s v="film 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27876695.102040816"/>
    <s v="film 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1316013727"/>
    <s v="film 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699431437.5"/>
    <s v="film 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9245432.09090909"/>
    <s v="film 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461874935"/>
    <s v="film 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5306896.75"/>
    <s v="film 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268893092.80000001"/>
    <s v="film 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34486182.92307692"/>
    <s v="film 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692762444.5"/>
    <s v="film 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8200235.1705882354"/>
    <s v="film 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1247943.60000002"/>
    <s v="film 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100598594.21428572"/>
    <s v="film 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484726029"/>
    <s v="film 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11280060.008064516"/>
    <s v="film 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25661440.636363637"/>
    <s v="film 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9810411.5357142854"/>
    <s v="film 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64156823.285714284"/>
    <s v="film 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458336690"/>
    <s v="film 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9212589.6054421775"/>
    <s v="film 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1201852"/>
    <s v="film 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10929603.992000001"/>
    <s v="film 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1399070239"/>
    <s v="film 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441028272"/>
    <s v="film 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467447921.66666669"/>
    <s v="film 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386886874"/>
    <s v="film 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471629888.33333331"/>
    <s v="film 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60047065.863636367"/>
    <s v="film 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48101191.07692308"/>
    <s v="film 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317063937.75"/>
    <s v="film 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332371156.25"/>
    <s v="film 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57656255.8888889"/>
    <s v="film 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265783397.40000001"/>
    <s v="film 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103365863.28571428"/>
    <s v="film 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1373548520"/>
    <s v="film 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134679965.69999999"/>
    <s v="film 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444269500.33333331"/>
    <s v="film 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432912170"/>
    <s v="film 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272528116.39999998"/>
    <s v="film 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737888063.5"/>
    <s v="film 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21579230.955882352"/>
    <s v="film 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468334482.33333331"/>
    <s v="film 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42586282.382352941"/>
    <s v="film 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494484920.33333331"/>
    <s v="film 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19315820.300000001"/>
    <s v="film 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42563948.852941178"/>
    <s v="theater/plays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26347514.625"/>
    <s v="theater/plays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46993352.419354841"/>
    <s v="theater/plays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17145393.761904761"/>
    <s v="theater/plays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11247762.838461539"/>
    <s v="theater/plays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17226086.75"/>
    <s v="theater/plays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62446884.521739133"/>
    <s v="theater/plays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9396932.6962025315"/>
    <s v="theater/plays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7770330.233333334"/>
    <s v="theater/plays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2348949.666666672"/>
    <s v="theater/plays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49422560.965517238"/>
    <s v="theater/plays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47679046.096774191"/>
    <s v="theater/plays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8442232.4161849711"/>
    <s v="theater/plays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85960045"/>
    <s v="theater/plays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0063259.791666668"/>
    <s v="theater/plays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25103659.406779662"/>
    <s v="theater/plays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36798302.743589744"/>
    <s v="theater/plays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24475755.779661018"/>
    <s v="theater/plays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4342904.383333333"/>
    <s v="theater/plays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73293335.349999994"/>
    <s v="theater/plays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420486606"/>
    <s v="technology/web"/>
    <x v="6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1443488834"/>
    <s v="technology/web"/>
    <x v="6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457113316"/>
    <s v="technology/web"/>
    <x v="6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706107981"/>
    <s v="technology/web"/>
    <x v="6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732527580"/>
    <s v="technology/web"/>
    <x v="6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2474729.088235296"/>
    <s v="technology/web"/>
    <x v="6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720604857.5"/>
    <s v="technology/web"/>
    <x v="6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/web"/>
    <x v="6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1443562848"/>
    <s v="technology/web"/>
    <x v="6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179222077.75"/>
    <s v="technology/web"/>
    <x v="6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371189061.25"/>
    <s v="technology/web"/>
    <x v="6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51236050.857142858"/>
    <s v="technology/web"/>
    <x v="6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/web"/>
    <x v="6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35565565.16666666"/>
    <s v="technology/web"/>
    <x v="6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142907.81818182"/>
    <s v="technology/web"/>
    <x v="6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/web"/>
    <x v="6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1449520717"/>
    <s v="technology/web"/>
    <x v="6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73906310.150000006"/>
    <s v="technology/web"/>
    <x v="6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/web"/>
    <x v="6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1447397260"/>
    <s v="technology/web"/>
    <x v="6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72083015"/>
    <s v="technology/web"/>
    <x v="6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721425256.5"/>
    <s v="technology/web"/>
    <x v="6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/web"/>
    <x v="6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710772623.5"/>
    <s v="technology/web"/>
    <x v="6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455230275"/>
    <s v="technology/web"/>
    <x v="6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/web"/>
    <x v="6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465921533"/>
    <s v="technology/web"/>
    <x v="6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/web"/>
    <x v="6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289957044.60000002"/>
    <s v="technology/web"/>
    <x v="6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1449087612"/>
    <s v="technology/web"/>
    <x v="6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53230569"/>
    <s v="technology/web"/>
    <x v="6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718148861.5"/>
    <s v="technology/web"/>
    <x v="6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/web"/>
    <x v="6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157382881.22222221"/>
    <s v="technology/web"/>
    <x v="6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368570376.75"/>
    <s v="technology/web"/>
    <x v="6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357905360.75"/>
    <s v="technology/web"/>
    <x v="6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422357552"/>
    <s v="technology/web"/>
    <x v="6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458569302"/>
    <s v="technology/web"/>
    <x v="6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05651484.7142857"/>
    <s v="technology/web"/>
    <x v="6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283389444.60000002"/>
    <s v="technology/web"/>
    <x v="6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471988867"/>
    <s v="technology/web"/>
    <x v="6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/web"/>
    <x v="6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/web"/>
    <x v="6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424212287"/>
    <s v="technology/web"/>
    <x v="6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711966958"/>
    <s v="technology/web"/>
    <x v="6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/web"/>
    <x v="6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355360051.75"/>
    <s v="technology/web"/>
    <x v="6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203802261.85714287"/>
    <s v="technology/web"/>
    <x v="6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737111643"/>
    <s v="technology/web"/>
    <x v="6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435070699"/>
    <s v="technology/web"/>
    <x v="6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161362125.66666666"/>
    <s v="technology/web"/>
    <x v="6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717489065"/>
    <s v="technology/web"/>
    <x v="6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1414992860"/>
    <s v="technology/web"/>
    <x v="6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203677849.2857143"/>
    <s v="technology/web"/>
    <x v="6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729120103"/>
    <s v="technology/web"/>
    <x v="6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178351954.75"/>
    <s v="technology/web"/>
    <x v="6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737765146"/>
    <s v="technology/web"/>
    <x v="6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733393667.5"/>
    <s v="technology/web"/>
    <x v="6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202163683"/>
    <s v="technology/web"/>
    <x v="6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711884701"/>
    <s v="technology/web"/>
    <x v="6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426014562"/>
    <s v="technology/web"/>
    <x v="6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6172356.5"/>
    <s v="technology/web"/>
    <x v="6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/web"/>
    <x v="6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108110586.38461539"/>
    <s v="technology/web"/>
    <x v="6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/web"/>
    <x v="6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79553863.5"/>
    <s v="technology/web"/>
    <x v="6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428507409"/>
    <s v="technology/web"/>
    <x v="6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/web"/>
    <x v="6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86362796"/>
    <s v="technology/web"/>
    <x v="6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1446166144"/>
    <s v="technology/web"/>
    <x v="6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/web"/>
    <x v="6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/web"/>
    <x v="6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/web"/>
    <x v="6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1909273.719008265"/>
    <s v="technology/web"/>
    <x v="6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/web"/>
    <x v="6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/web"/>
    <x v="6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/web"/>
    <x v="6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475728281"/>
    <s v="technology/web"/>
    <x v="6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/web"/>
    <x v="6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411745790"/>
    <s v="technology/web"/>
    <x v="6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1405098738"/>
    <s v="technology/web"/>
    <x v="6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488447645.66666669"/>
    <s v="technology/web"/>
    <x v="6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162852237.55555555"/>
    <s v="technology/web"/>
    <x v="6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/web"/>
    <x v="6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/web"/>
    <x v="6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/web"/>
    <x v="6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36840870.230769232"/>
    <s v="technology/web"/>
    <x v="6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1452842511"/>
    <s v="technology/web"/>
    <x v="6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/web"/>
    <x v="6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486882369.33333331"/>
    <s v="technology/web"/>
    <x v="6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438959121"/>
    <s v="technology/web"/>
    <x v="6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162439414.33333334"/>
    <s v="technology/web"/>
    <x v="6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/web"/>
    <x v="6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58538762.479999997"/>
    <s v="technology/web"/>
    <x v="6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422397029"/>
    <s v="technology/web"/>
    <x v="6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1426212762"/>
    <s v="technology/web"/>
    <x v="6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1430996150"/>
    <s v="technology/web"/>
    <x v="6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/web"/>
    <x v="6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247544543.66666666"/>
    <s v="technology/web"/>
    <x v="6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408024795"/>
    <s v="technology/web"/>
    <x v="6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739342957.5"/>
    <s v="technology/wearables"/>
    <x v="6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4561527.7714285711"/>
    <s v="technology/wearables"/>
    <x v="6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660942.16835326585"/>
    <s v="technology/wearables"/>
    <x v="6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9396933.3881578948"/>
    <s v="technology/wearables"/>
    <x v="6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1381863.9951028402"/>
    <s v="technology/wearables"/>
    <x v="6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6195655.1645569624"/>
    <s v="technology/wearables"/>
    <x v="6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52044328.40740741"/>
    <s v="technology/wearables"/>
    <x v="6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85626302.882352948"/>
    <s v="technology/wearables"/>
    <x v="6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52232618.814814813"/>
    <s v="technology/wearables"/>
    <x v="6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17184024.548780486"/>
    <s v="technology/wearables"/>
    <x v="6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29453466.333333332"/>
    <s v="technology/wearables"/>
    <x v="6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13484174.39047619"/>
    <s v="technology/wearables"/>
    <x v="6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52786358.928571425"/>
    <s v="technology/wearables"/>
    <x v="6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1297999.4941282747"/>
    <s v="technology/wearables"/>
    <x v="6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1415404.0602171768"/>
    <s v="technology/wearables"/>
    <x v="6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5195653.6934306566"/>
    <s v="technology/wearables"/>
    <x v="6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6732605.965517242"/>
    <s v="technology/wearables"/>
    <x v="6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4629392.646464646"/>
    <s v="technology/wearables"/>
    <x v="6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5199702.4963768115"/>
    <s v="technology/wearables"/>
    <x v="6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68464156.90476191"/>
    <s v="technology/wearables"/>
    <x v="6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78497959.944444448"/>
    <s v="technology/wearables"/>
    <x v="6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63849395.44444445"/>
    <s v="technology/wearables"/>
    <x v="6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54703061.75"/>
    <s v="technology/wearables"/>
    <x v="6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204951208"/>
    <s v="technology/wearables"/>
    <x v="6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49184440.517241381"/>
    <s v="technology/wearables"/>
    <x v="6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23261921.75"/>
    <s v="technology/wearables"/>
    <x v="6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351428374.5"/>
    <s v="technology/wearables"/>
    <x v="6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52652695.107142858"/>
    <s v="technology/wearables"/>
    <x v="6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57099448.880000003"/>
    <s v="technology/wearables"/>
    <x v="6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52329473.5"/>
    <s v="technology/wearables"/>
    <x v="6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4720703.6129032262"/>
    <s v="technology/wearables"/>
    <x v="6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94554390.13333334"/>
    <s v="technology/wearables"/>
    <x v="6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6592609.1348837214"/>
    <s v="technology/wearables"/>
    <x v="6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468571405.66666669"/>
    <s v="technology/wearables"/>
    <x v="6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01313813.5"/>
    <s v="technology/wearables"/>
    <x v="6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54521492.461538464"/>
    <s v="technology/wearables"/>
    <x v="6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59197565.875"/>
    <s v="technology/wearables"/>
    <x v="6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5241863.489583334"/>
    <s v="technology/wearables"/>
    <x v="6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85954666.941176474"/>
    <s v="technology/wearables"/>
    <x v="6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15614222.436170213"/>
    <s v="technology/wearables"/>
    <x v="6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0914196.364341086"/>
    <s v="technology/wearables"/>
    <x v="6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474917604"/>
    <s v="technology/wearables"/>
    <x v="6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371730930.5"/>
    <s v="technology/wearables"/>
    <x v="6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491497921.33333331"/>
    <s v="technology/wearables"/>
    <x v="6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0393902.896296296"/>
    <s v="technology/wearables"/>
    <x v="6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141720767.19999999"/>
    <s v="technology/wearables"/>
    <x v="6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/wearables"/>
    <x v="6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246855608.83333334"/>
    <s v="technology/wearables"/>
    <x v="6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063451.472222224"/>
    <s v="technology/wearables"/>
    <x v="6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4398857.4315476194"/>
    <s v="technology/wearables"/>
    <x v="6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43227024.735294119"/>
    <s v="technology/wearables"/>
    <x v="6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143329204.59999999"/>
    <s v="technology/wearables"/>
    <x v="6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7362215.2388059702"/>
    <s v="technology/wearables"/>
    <x v="6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4823749.4155405406"/>
    <s v="technology/wearables"/>
    <x v="6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211910365.57142857"/>
    <s v="technology/wearables"/>
    <x v="6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201738088.57142857"/>
    <s v="technology/wearables"/>
    <x v="6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403734502"/>
    <s v="technology/wearables"/>
    <x v="6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12747427.97368421"/>
    <s v="technology/wearables"/>
    <x v="6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48556594.655172415"/>
    <s v="technology/wearables"/>
    <x v="6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552723.0876404494"/>
    <s v="technology/wearables"/>
    <x v="6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47789480.032258064"/>
    <s v="technology/wearables"/>
    <x v="6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66835184.761904761"/>
    <s v="technology/wearables"/>
    <x v="6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39930172.621621624"/>
    <s v="technology/wearables"/>
    <x v="6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211592992.7142857"/>
    <s v="technology/wearables"/>
    <x v="6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370595367"/>
    <s v="technology/wearables"/>
    <x v="6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296481455.60000002"/>
    <s v="technology/wearables"/>
    <x v="6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/wearables"/>
    <x v="6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3245241.5065789474"/>
    <s v="technology/wearables"/>
    <x v="6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3808760.4336043359"/>
    <s v="technology/wearables"/>
    <x v="6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707574579.5"/>
    <s v="technology/wearables"/>
    <x v="6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/wearables"/>
    <x v="6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4373542.2130177515"/>
    <s v="technology/wearables"/>
    <x v="6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363218708"/>
    <s v="technology/wearables"/>
    <x v="6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462538532"/>
    <s v="technology/wearables"/>
    <x v="6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52968717.214285716"/>
    <s v="technology/wearables"/>
    <x v="6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20269453.33333333"/>
    <s v="technology/wearables"/>
    <x v="6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88406956.6875"/>
    <s v="technology/wearables"/>
    <x v="6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351839250.5"/>
    <s v="technology/wearables"/>
    <x v="6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371171061.75"/>
    <s v="technology/wearables"/>
    <x v="6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45497947.59999999"/>
    <s v="technology/wearables"/>
    <x v="6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32327611.975609757"/>
    <s v="publishing/nonfiction"/>
    <x v="6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11790021.907563025"/>
    <s v="publishing/nonfiction"/>
    <x v="6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8701442.9934640527"/>
    <s v="publishing/nonfiction"/>
    <x v="6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14356065.49"/>
    <s v="publishing/nonfiction"/>
    <x v="6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9138847.2937062941"/>
    <s v="publishing/nonfiction"/>
    <x v="6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0338763.657142857"/>
    <s v="publishing/nonfiction"/>
    <x v="6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38946756.77142857"/>
    <s v="publishing/nonfiction"/>
    <x v="6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9091147.3087248318"/>
    <s v="publishing/nonfiction"/>
    <x v="6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10077455.053846154"/>
    <s v="publishing/nonfiction"/>
    <x v="6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11190373.841666667"/>
    <s v="publishing/nonfiction"/>
    <x v="6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4983729.777358491"/>
    <s v="publishing/nonfiction"/>
    <x v="6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18631728.830985915"/>
    <s v="publishing/nonfiction"/>
    <x v="6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105789650.84615384"/>
    <s v="publishing/nonfiction"/>
    <x v="6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8194922.4378698226"/>
    <s v="publishing/nonfiction"/>
    <x v="6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25060796.842105262"/>
    <s v="publishing/nonfiction"/>
    <x v="6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6178931.6419213973"/>
    <s v="publishing/nonfiction"/>
    <x v="6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2808587.407407407"/>
    <s v="publishing/nonfiction"/>
    <x v="6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12878620.25"/>
    <s v="publishing/nonfiction"/>
    <x v="6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4506482.780487806"/>
    <s v="publishing/nonfiction"/>
    <x v="6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10107247.690647483"/>
    <s v="publishing/nonfiction"/>
    <x v="6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75455151.684210524"/>
    <s v="publishing/nonfiction"/>
    <x v="6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552561.765957447"/>
    <s v="publishing/nonfiction"/>
    <x v="6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0558578.782608695"/>
    <s v="publishing/nonfiction"/>
    <x v="6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88829045.666666672"/>
    <s v="publishing/nonfiction"/>
    <x v="6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21820121.016129032"/>
    <s v="publishing/nonfiction"/>
    <x v="6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18445900.608108107"/>
    <s v="publishing/nonfiction"/>
    <x v="6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13884607.30927835"/>
    <s v="publishing/nonfiction"/>
    <x v="6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25793618.527272727"/>
    <s v="publishing/nonfiction"/>
    <x v="6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31934317.40909091"/>
    <s v="publishing/nonfiction"/>
    <x v="6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13482281.181818182"/>
    <s v="publishing/nonfiction"/>
    <x v="6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23036404.610169493"/>
    <s v="publishing/nonfiction"/>
    <x v="6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21104775.403225806"/>
    <s v="publishing/nonfiction"/>
    <x v="6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14046518.257142857"/>
    <s v="publishing/nonfiction"/>
    <x v="6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54666576.57692308"/>
    <s v="publishing/nonfiction"/>
    <x v="6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27649320.836734693"/>
    <s v="publishing/nonfiction"/>
    <x v="6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20093851.132352941"/>
    <s v="publishing/nonfiction"/>
    <x v="6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58994575.409090906"/>
    <s v="publishing/nonfiction"/>
    <x v="6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75197061.888888896"/>
    <s v="publishing/nonfiction"/>
    <x v="6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67577698.315789476"/>
    <s v="publishing/nonfiction"/>
    <x v="6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14155924.636363637"/>
    <s v="publishing/nonfiction"/>
    <x v="6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/fiction"/>
    <x v="6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231462021"/>
    <s v="publishing/fiction"/>
    <x v="6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/fiction"/>
    <x v="6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1373971408"/>
    <s v="publishing/fiction"/>
    <x v="6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/fiction"/>
    <x v="6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32071174.636363637"/>
    <s v="publishing/fiction"/>
    <x v="6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/fiction"/>
    <x v="6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476528936.66666669"/>
    <s v="publishing/fiction"/>
    <x v="6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/fiction"/>
    <x v="6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26644424.884615384"/>
    <s v="publishing/fiction"/>
    <x v="6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/fiction"/>
    <x v="6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449863202"/>
    <s v="publishing/fiction"/>
    <x v="6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1252718519"/>
    <s v="publishing/fiction"/>
    <x v="6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714170992.5"/>
    <s v="publishing/fiction"/>
    <x v="6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154509890.8888889"/>
    <s v="publishing/fiction"/>
    <x v="6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264281359"/>
    <s v="publishing/fiction"/>
    <x v="6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25285923.596491229"/>
    <s v="publishing/fiction"/>
    <x v="6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457573859"/>
    <s v="publishing/fiction"/>
    <x v="6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1396284680"/>
    <s v="publishing/fiction"/>
    <x v="6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214094650.83333334"/>
    <s v="publishing/fiction"/>
    <x v="6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48216556.481481485"/>
    <s v="music/rock"/>
    <x v="6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54722306.960000001"/>
    <s v="music/rock"/>
    <x v="6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95951878.714285716"/>
    <s v="music/rock"/>
    <x v="6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38062344.257142857"/>
    <s v="music/rock"/>
    <x v="6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39157131.90000001"/>
    <s v="music/rock"/>
    <x v="6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46878238.448275864"/>
    <s v="music/rock"/>
    <x v="6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30267600.772727273"/>
    <s v="music/rock"/>
    <x v="6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1219189.764705881"/>
    <s v="music/rock"/>
    <x v="6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39362840.823529415"/>
    <s v="music/rock"/>
    <x v="6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96941948.571428567"/>
    <s v="music/rock"/>
    <x v="6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8699288.07051282"/>
    <s v="music/rock"/>
    <x v="6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10792426.921875"/>
    <s v="music/rock"/>
    <x v="6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23021098.050000001"/>
    <s v="music/rock"/>
    <x v="6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42859101.375"/>
    <s v="music/rock"/>
    <x v="6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24725259.188679244"/>
    <s v="music/rock"/>
    <x v="6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7228774.8152173916"/>
    <s v="music/rock"/>
    <x v="6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5296527.611111112"/>
    <s v="music/rock"/>
    <x v="6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18774347.718309861"/>
    <s v="music/rock"/>
    <x v="6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16201082.609195402"/>
    <s v="music/rock"/>
    <x v="6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47605373.071428575"/>
    <s v="music/rock"/>
    <x v="6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25139983.107142858"/>
    <s v="music/rock"/>
    <x v="6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25626570.980392158"/>
    <s v="music/rock"/>
    <x v="6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17918233.653333332"/>
    <s v="music/rock"/>
    <x v="6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34325696.789473683"/>
    <s v="music/rock"/>
    <x v="6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72773307"/>
    <s v="music/rock"/>
    <x v="6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24194916.888888888"/>
    <s v="music/rock"/>
    <x v="6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8490441.394366197"/>
    <s v="music/rock"/>
    <x v="6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26057373.877192982"/>
    <s v="music/rock"/>
    <x v="6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32938695.023255814"/>
    <s v="music/rock"/>
    <x v="6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26684031.346153848"/>
    <s v="music/rock"/>
    <x v="6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49772980.074074075"/>
    <s v="music/rock"/>
    <x v="6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114297433.5"/>
    <s v="music/rock"/>
    <x v="6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41139537.939393938"/>
    <s v="music/rock"/>
    <x v="6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13960764.21875"/>
    <s v="music/rock"/>
    <x v="6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6627435.75"/>
    <s v="music/rock"/>
    <x v="6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32843890.767441861"/>
    <s v="music/rock"/>
    <x v="6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6647688.0146341464"/>
    <s v="music/rock"/>
    <x v="6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57687400.478260867"/>
    <s v="music/rock"/>
    <x v="6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70720141.105263159"/>
    <s v="music/rock"/>
    <x v="6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99057589.571428567"/>
    <s v="music/rock"/>
    <x v="6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36833324.789473683"/>
    <s v="music/rock"/>
    <x v="6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18304529.03846154"/>
    <s v="music/rock"/>
    <x v="6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19520073.188405797"/>
    <s v="music/rock"/>
    <x v="6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165892.484848484"/>
    <s v="music/rock"/>
    <x v="6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23489987.370370369"/>
    <s v="music/rock"/>
    <x v="6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3629649.333333334"/>
    <s v="music/rock"/>
    <x v="6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27161406.734693877"/>
    <s v="music/rock"/>
    <x v="6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120633827.90909091"/>
    <s v="music/rock"/>
    <x v="6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5251315.315789476"/>
    <s v="music/rock"/>
    <x v="6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91453327.5"/>
    <s v="music/rock"/>
    <x v="6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42542619.53125"/>
    <s v="music/rock"/>
    <x v="6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66647434.700000003"/>
    <s v="music/rock"/>
    <x v="6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8584274.9025974032"/>
    <s v="music/rock"/>
    <x v="6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34032914.024390243"/>
    <s v="music/rock"/>
    <x v="6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18263603.893333334"/>
    <s v="music/rock"/>
    <x v="6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33342748.949999999"/>
    <s v="music/rock"/>
    <x v="6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29967759.086956523"/>
    <s v="music/rock"/>
    <x v="6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22522526.806451611"/>
    <s v="music/rock"/>
    <x v="6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21708917.786885247"/>
    <s v="music/rock"/>
    <x v="6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14018187.041666666"/>
    <s v="music/rock"/>
    <x v="6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7747909.4052631576"/>
    <s v="music/metal"/>
    <x v="6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15032532.585106382"/>
    <s v="music/metal"/>
    <x v="6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35352204.692307696"/>
    <s v="music/metal"/>
    <x v="6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11651249.448818898"/>
    <s v="music/metal"/>
    <x v="6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8877292.779874213"/>
    <s v="music/metal"/>
    <x v="6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8302798.8474576268"/>
    <s v="music/metal"/>
    <x v="6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9643273.510638297"/>
    <s v="music/metal"/>
    <x v="6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433963376"/>
    <s v="music/metal"/>
    <x v="6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89152877.0625"/>
    <s v="music/metal"/>
    <x v="6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12383110.12173913"/>
    <s v="music/metal"/>
    <x v="6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10968140.729323309"/>
    <s v="music/metal"/>
    <x v="6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20925932.185714286"/>
    <s v="music/metal"/>
    <x v="6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23812683.790322579"/>
    <s v="music/metal"/>
    <x v="6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142152470.90000001"/>
    <s v="music/metal"/>
    <x v="6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2966552.1963927858"/>
    <s v="music/metal"/>
    <x v="6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207174.829787236"/>
    <s v="music/metal"/>
    <x v="6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52581534.142857142"/>
    <s v="music/metal"/>
    <x v="6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60201292.958333336"/>
    <s v="music/metal"/>
    <x v="6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18770110.763157893"/>
    <s v="music/metal"/>
    <x v="6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14599678.24489796"/>
    <s v="music/metal"/>
    <x v="6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28802669.020833332"/>
    <s v="music/jazz"/>
    <x v="6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735737702"/>
    <s v="music/jazz"/>
    <x v="6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345395987"/>
    <s v="music/jazz"/>
    <x v="6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265284593.19999999"/>
    <s v="music/jazz"/>
    <x v="6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17468228.329113923"/>
    <s v="music/jazz"/>
    <x v="6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676588598.5"/>
    <s v="music/jazz"/>
    <x v="6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129259410.72727273"/>
    <s v="music/jazz"/>
    <x v="6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14040973.27272727"/>
    <s v="music/jazz"/>
    <x v="6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1386463198"/>
    <s v="music/jazz"/>
    <x v="6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454286752.33333331"/>
    <s v="music/jazz"/>
    <x v="6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275080704.60000002"/>
    <s v="music/jazz"/>
    <x v="6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115261641.25"/>
    <s v="music/jazz"/>
    <x v="6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647949263.5"/>
    <s v="music/jazz"/>
    <x v="6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269830088"/>
    <s v="music/jazz"/>
    <x v="6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65004001.619047619"/>
    <s v="music/jazz"/>
    <x v="6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/jazz"/>
    <x v="6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30158393.933333334"/>
    <s v="music/jazz"/>
    <x v="6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7754736.551724136"/>
    <s v="music/jazz"/>
    <x v="6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645245262"/>
    <s v="music/jazz"/>
    <x v="6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44550230.166666664"/>
    <s v="music/jazz"/>
    <x v="6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68591467.25"/>
    <s v="music/indie rock"/>
    <x v="6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1322632886"/>
    <s v="music/indie rock"/>
    <x v="6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93749310.714285716"/>
    <s v="music/indie rock"/>
    <x v="6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60490568.125"/>
    <s v="music/indie rock"/>
    <x v="6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665833073"/>
    <s v="music/indie rock"/>
    <x v="6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70539186.238095239"/>
    <s v="music/indie rock"/>
    <x v="6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10258973.2857143"/>
    <s v="music/indie rock"/>
    <x v="6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/indie rock"/>
    <x v="6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327947471.25"/>
    <s v="music/indie rock"/>
    <x v="6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44060716.96875"/>
    <s v="music/indie rock"/>
    <x v="6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45615094.75"/>
    <s v="music/indie rock"/>
    <x v="6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156221103.33333334"/>
    <s v="music/indie rock"/>
    <x v="6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74889487.235294119"/>
    <s v="music/indie rock"/>
    <x v="6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285066392.60000002"/>
    <s v="music/indie rock"/>
    <x v="6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27595803.96226415"/>
    <s v="music/indie rock"/>
    <x v="6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183441118.42857143"/>
    <s v="music/indie rock"/>
    <x v="6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19979847.583333332"/>
    <s v="music/indie rock"/>
    <x v="6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/indie rock"/>
    <x v="6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661381555"/>
    <s v="music/indie rock"/>
    <x v="6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162832670.25"/>
    <s v="music/indie rock"/>
    <x v="6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728388701"/>
    <s v="music/jazz"/>
    <x v="6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/jazz"/>
    <x v="6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468315807.33333331"/>
    <s v="music/jazz"/>
    <x v="6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336545195"/>
    <s v="music/jazz"/>
    <x v="6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483064712.33333331"/>
    <s v="music/jazz"/>
    <x v="6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215110654.33333334"/>
    <s v="music/jazz"/>
    <x v="6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/jazz"/>
    <x v="6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/jazz"/>
    <x v="6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/jazz"/>
    <x v="6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167537055"/>
    <s v="music/jazz"/>
    <x v="6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96672463.80000001"/>
    <s v="music/jazz"/>
    <x v="6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/jazz"/>
    <x v="6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675004723.5"/>
    <s v="music/jazz"/>
    <x v="6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55566500.791666664"/>
    <s v="music/jazz"/>
    <x v="6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/jazz"/>
    <x v="6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147539323.77777779"/>
    <s v="music/jazz"/>
    <x v="6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/jazz"/>
    <x v="6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1402612730"/>
    <s v="music/jazz"/>
    <x v="6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41487916.09999999"/>
    <s v="music/jazz"/>
    <x v="6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352906645"/>
    <s v="music/jazz"/>
    <x v="6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/jazz"/>
    <x v="6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66001698.799999997"/>
    <s v="music/jazz"/>
    <x v="6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46971446.43333333"/>
    <s v="music/jazz"/>
    <x v="6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235669820.5"/>
    <s v="music/jazz"/>
    <x v="6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90546871.266666666"/>
    <s v="music/jazz"/>
    <x v="6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276598902.19999999"/>
    <s v="music/jazz"/>
    <x v="6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/jazz"/>
    <x v="6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/jazz"/>
    <x v="6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48173746.892857142"/>
    <s v="music/jazz"/>
    <x v="6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/jazz"/>
    <x v="6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254774861.19999999"/>
    <s v="music/jazz"/>
    <x v="6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98860214.57142857"/>
    <s v="music/jazz"/>
    <x v="6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5336871.5"/>
    <s v="music/jazz"/>
    <x v="6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97341704.5"/>
    <s v="music/jazz"/>
    <x v="6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46554442.799999997"/>
    <s v="music/jazz"/>
    <x v="6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725731214.5"/>
    <s v="music/jazz"/>
    <x v="6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/jazz"/>
    <x v="6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690456878.5"/>
    <s v="music/jazz"/>
    <x v="6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1343993448"/>
    <s v="music/jazz"/>
    <x v="6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684623369"/>
    <s v="music/jazz"/>
    <x v="6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02525994.71428572"/>
    <s v="technology/wearables"/>
    <x v="6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47874230.483870968"/>
    <s v="technology/wearables"/>
    <x v="6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90794753.75"/>
    <s v="technology/wearables"/>
    <x v="6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123153608.75"/>
    <s v="technology/wearables"/>
    <x v="6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15188025.520833334"/>
    <s v="technology/wearables"/>
    <x v="6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92684914.125"/>
    <s v="technology/wearables"/>
    <x v="6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294170409.60000002"/>
    <s v="technology/wearables"/>
    <x v="6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/wearables"/>
    <x v="6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181902545.5"/>
    <s v="technology/wearables"/>
    <x v="6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207261796.57142857"/>
    <s v="technology/wearables"/>
    <x v="6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60435902.541666664"/>
    <s v="technology/wearables"/>
    <x v="6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2075759.272727273"/>
    <s v="technology/wearables"/>
    <x v="6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7535143.9387755105"/>
    <s v="technology/wearables"/>
    <x v="6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83913239.80000001"/>
    <s v="technology/wearables"/>
    <x v="6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19677699.16438356"/>
    <s v="technology/wearables"/>
    <x v="6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5809616.129032258"/>
    <s v="technology/wearables"/>
    <x v="6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83817727"/>
    <s v="technology/wearables"/>
    <x v="6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210958590.42857143"/>
    <s v="technology/wearables"/>
    <x v="6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83928974.294117644"/>
    <s v="technology/wearables"/>
    <x v="6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8298530.2046783622"/>
    <s v="technology/wearables"/>
    <x v="6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7903590.1861702129"/>
    <s v="technology/wearables"/>
    <x v="6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13487584.863636363"/>
    <s v="technology/wearables"/>
    <x v="6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39241274.405405402"/>
    <s v="technology/wearables"/>
    <x v="6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163743702.1111111"/>
    <s v="technology/wearables"/>
    <x v="6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49574617.896551721"/>
    <s v="technology/wearables"/>
    <x v="6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245779441"/>
    <s v="technology/wearables"/>
    <x v="6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49105831.06666667"/>
    <s v="technology/wearables"/>
    <x v="6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17976804.617283951"/>
    <s v="technology/wearables"/>
    <x v="6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351385508.5"/>
    <s v="technology/wearables"/>
    <x v="6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34888491.54545453"/>
    <s v="technology/wearables"/>
    <x v="6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05853703.78571428"/>
    <s v="technology/wearables"/>
    <x v="6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285858012"/>
    <s v="technology/wearables"/>
    <x v="6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31272702.177777778"/>
    <s v="technology/wearables"/>
    <x v="6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180230561.625"/>
    <s v="technology/wearables"/>
    <x v="6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485445585.33333331"/>
    <s v="technology/wearables"/>
    <x v="6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60914507.708333336"/>
    <s v="technology/wearables"/>
    <x v="6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79757083.166666672"/>
    <s v="technology/wearables"/>
    <x v="6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121125183.08333333"/>
    <s v="technology/wearables"/>
    <x v="6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11819456.105691057"/>
    <s v="technology/wearables"/>
    <x v="6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15243675.291666666"/>
    <s v="technology/wearables"/>
    <x v="6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5596636.193548389"/>
    <s v="technology/wearables"/>
    <x v="6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351258055.5"/>
    <s v="technology/wearables"/>
    <x v="6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490946495.33333331"/>
    <s v="technology/wearables"/>
    <x v="6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8208322.2625698326"/>
    <s v="technology/wearables"/>
    <x v="6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474972936"/>
    <s v="technology/wearables"/>
    <x v="6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63000504.782608695"/>
    <s v="technology/wearables"/>
    <x v="6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62943404.347826086"/>
    <s v="technology/wearables"/>
    <x v="6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34147586.585365854"/>
    <s v="technology/wearables"/>
    <x v="6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/wearables"/>
    <x v="6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46015921.71875"/>
    <s v="technology/wearables"/>
    <x v="6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703589082"/>
    <s v="technology/wearables"/>
    <x v="6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209455284"/>
    <s v="technology/wearables"/>
    <x v="6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364368779.75"/>
    <s v="technology/wearables"/>
    <x v="6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7530890.6530612241"/>
    <s v="technology/wearables"/>
    <x v="6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128439593.63636364"/>
    <s v="technology/wearables"/>
    <x v="6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157237831.1111111"/>
    <s v="technology/wearables"/>
    <x v="6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280780412"/>
    <s v="technology/wearables"/>
    <x v="6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176818712.125"/>
    <s v="technology/wearables"/>
    <x v="6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6305754.5895196507"/>
    <s v="technology/wearables"/>
    <x v="6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35331767.25"/>
    <s v="technology/wearables"/>
    <x v="6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247392860"/>
    <s v="technology/wearables"/>
    <x v="6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370477153.25"/>
    <s v="technology/wearables"/>
    <x v="6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65808068.81818182"/>
    <s v="technology/wearables"/>
    <x v="6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99139444.066666663"/>
    <s v="technology/wearables"/>
    <x v="6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15297082.389473684"/>
    <s v="technology/wearables"/>
    <x v="6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8966079.3975155279"/>
    <s v="technology/wearables"/>
    <x v="6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177206834"/>
    <s v="technology/wearables"/>
    <x v="6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9448621.355263159"/>
    <s v="technology/wearables"/>
    <x v="6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1480361115"/>
    <s v="technology/wearables"/>
    <x v="6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14492620.257425742"/>
    <s v="technology/wearables"/>
    <x v="6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367045115.5"/>
    <s v="technology/wearables"/>
    <x v="6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1415050395"/>
    <s v="technology/wearables"/>
    <x v="6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911440.0670967742"/>
    <s v="technology/wearables"/>
    <x v="6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16100000.622222222"/>
    <s v="technology/wearables"/>
    <x v="6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88484413.4375"/>
    <s v="technology/wearables"/>
    <x v="6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240982249.16666666"/>
    <s v="technology/wearables"/>
    <x v="6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38318643.578947365"/>
    <s v="technology/wearables"/>
    <x v="6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4069482.6338028167"/>
    <s v="technology/wearables"/>
    <x v="6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209414990.42857143"/>
    <s v="technology/wearables"/>
    <x v="6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3551250.3725000001"/>
    <s v="technology/wearables"/>
    <x v="6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47687240.299999997"/>
    <s v="music/electronic music"/>
    <x v="6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3018984.458158996"/>
    <s v="music/electronic music"/>
    <x v="6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19314657.797297299"/>
    <s v="music/electronic music"/>
    <x v="6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10933174.511450382"/>
    <s v="music/electronic music"/>
    <x v="6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23797648.573770493"/>
    <s v="music/electronic music"/>
    <x v="6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1329546.2530345472"/>
    <s v="music/electronic music"/>
    <x v="6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11938360.786885247"/>
    <s v="music/electronic music"/>
    <x v="6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12715615.738738738"/>
    <s v="music/electronic music"/>
    <x v="6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5823233.7450980395"/>
    <s v="music/electronic music"/>
    <x v="6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10095755.368794326"/>
    <s v="music/electronic music"/>
    <x v="6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9260821.0628930815"/>
    <s v="music/electronic music"/>
    <x v="6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4623212.222222222"/>
    <s v="music/electronic music"/>
    <x v="6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15251100.260416666"/>
    <s v="music/electronic music"/>
    <x v="6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4783143.703703701"/>
    <s v="music/electronic music"/>
    <x v="6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8840992.7951807231"/>
    <s v="music/electronic music"/>
    <x v="6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18698371.315789472"/>
    <s v="music/electronic music"/>
    <x v="6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6420809.4312796211"/>
    <s v="music/electronic music"/>
    <x v="6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68094812.476190478"/>
    <s v="music/electronic music"/>
    <x v="6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23865141.360655736"/>
    <s v="music/electronic music"/>
    <x v="6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49314554.866666667"/>
    <s v="music/electronic music"/>
    <x v="6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1469725209"/>
    <s v="journalism/audio"/>
    <x v="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/audio"/>
    <x v="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406824948"/>
    <s v="journalism/audio"/>
    <x v="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4895581.6952054799"/>
    <s v="journalism/audio"/>
    <x v="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710334400.5"/>
    <s v="journalism/audio"/>
    <x v="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175779443.75"/>
    <s v="journalism/audio"/>
    <x v="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/audio"/>
    <x v="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412624315"/>
    <s v="journalism/audio"/>
    <x v="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367827547.25"/>
    <s v="journalism/audio"/>
    <x v="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/audio"/>
    <x v="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/audio"/>
    <x v="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/audio"/>
    <x v="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/audio"/>
    <x v="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486613332"/>
    <s v="journalism/audio"/>
    <x v="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/audio"/>
    <x v="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/audio"/>
    <x v="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/audio"/>
    <x v="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/audio"/>
    <x v="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/audio"/>
    <x v="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/audio"/>
    <x v="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1426542893"/>
    <s v="journalism/audio"/>
    <x v="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/audio"/>
    <x v="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366936635.25"/>
    <s v="journalism/audio"/>
    <x v="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/audio"/>
    <x v="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11132413.845528455"/>
    <s v="games/video games"/>
    <x v="6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278076344.39999998"/>
    <s v="games/video games"/>
    <x v="6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9268713.3918918911"/>
    <s v="games/video games"/>
    <x v="6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8506593.09999999"/>
    <s v="games/video games"/>
    <x v="6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364421616"/>
    <s v="games/video games"/>
    <x v="6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65841859.952380955"/>
    <s v="games/video games"/>
    <x v="6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673661311"/>
    <s v="games/video games"/>
    <x v="6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/video games"/>
    <x v="6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347259574.25"/>
    <s v="games/video games"/>
    <x v="6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316214541"/>
    <s v="games/video games"/>
    <x v="6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46207218.166666664"/>
    <s v="games/video games"/>
    <x v="6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444582838.66666669"/>
    <s v="games/video games"/>
    <x v="6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1441717.1794871795"/>
    <s v="games/video games"/>
    <x v="6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8683544.9760479033"/>
    <s v="games/video games"/>
    <x v="6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261484344.19999999"/>
    <s v="games/video games"/>
    <x v="6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81170718.666666672"/>
    <s v="games/video games"/>
    <x v="6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4257003.397959184"/>
    <s v="games/video games"/>
    <x v="6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54972823"/>
    <s v="games/video games"/>
    <x v="6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447347696"/>
    <s v="games/video games"/>
    <x v="6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1401810583"/>
    <s v="games/video games"/>
    <x v="6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/video games"/>
    <x v="6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61708841.66666666"/>
    <s v="games/video games"/>
    <x v="6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03160645.5"/>
    <s v="games/video games"/>
    <x v="6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/video games"/>
    <x v="6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9495065.7619047612"/>
    <s v="games/video games"/>
    <x v="6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9238799.48979592"/>
    <s v="games/video games"/>
    <x v="6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1430281653"/>
    <s v="games/video games"/>
    <x v="6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728862636"/>
    <s v="games/video games"/>
    <x v="6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193548662.57142857"/>
    <s v="games/video games"/>
    <x v="6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363484234.25"/>
    <s v="games/video games"/>
    <x v="6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48725482.703703701"/>
    <s v="games/video games"/>
    <x v="6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14630587.446808511"/>
    <s v="games/video games"/>
    <x v="6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48611970.827586204"/>
    <s v="games/video games"/>
    <x v="6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198618696.7142857"/>
    <s v="games/video games"/>
    <x v="6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63400958.863636367"/>
    <s v="games/video games"/>
    <x v="6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1428955468"/>
    <s v="games/video games"/>
    <x v="6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45282557.09999999"/>
    <s v="games/video games"/>
    <x v="6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244364723"/>
    <s v="games/video games"/>
    <x v="6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57628963.541666664"/>
    <s v="games/video games"/>
    <x v="6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97402879.333333328"/>
    <s v="games/video games"/>
    <x v="6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37834816.783783786"/>
    <s v="games/video games"/>
    <x v="6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69651946.349999994"/>
    <s v="games/video games"/>
    <x v="6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190138510.7142857"/>
    <s v="games/video games"/>
    <x v="6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/video games"/>
    <x v="6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63292677.857142858"/>
    <s v="games/video games"/>
    <x v="6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492300063.33333331"/>
    <s v="games/video games"/>
    <x v="6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122938820.18181819"/>
    <s v="games/video games"/>
    <x v="6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449636790"/>
    <s v="games/video games"/>
    <x v="6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4540087.21474359"/>
    <s v="games/video games"/>
    <x v="6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1405466820"/>
    <s v="games/video games"/>
    <x v="6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459571562.33333331"/>
    <s v="games/video games"/>
    <x v="6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364191023.75"/>
    <s v="games/video games"/>
    <x v="6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33408920.8"/>
    <s v="games/video games"/>
    <x v="6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81057664.125"/>
    <s v="games/video games"/>
    <x v="6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464692793"/>
    <s v="games/video games"/>
    <x v="6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1395687664"/>
    <s v="games/video games"/>
    <x v="6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/video games"/>
    <x v="6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291063183.19999999"/>
    <s v="games/video games"/>
    <x v="6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/video games"/>
    <x v="6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465106282.66666669"/>
    <s v="games/video games"/>
    <x v="6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203973950.14285713"/>
    <s v="games/mobile games"/>
    <x v="6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/mobile games"/>
    <x v="6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732945347"/>
    <s v="games/mobile games"/>
    <x v="6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61448634.782608695"/>
    <s v="games/mobile games"/>
    <x v="6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404833717"/>
    <s v="games/mobile games"/>
    <x v="6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731257846.5"/>
    <s v="games/mobile games"/>
    <x v="6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470591900"/>
    <s v="games/mobile games"/>
    <x v="6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/mobile games"/>
    <x v="6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3895905.46153846"/>
    <s v="games/mobile games"/>
    <x v="6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1404207981"/>
    <s v="games/mobile games"/>
    <x v="6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416034228"/>
    <s v="games/mobile games"/>
    <x v="6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1467935094"/>
    <s v="games/mobile games"/>
    <x v="6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241324871.5"/>
    <s v="games/mobile games"/>
    <x v="6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37406369.769230768"/>
    <s v="games/mobile games"/>
    <x v="6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70826782.75"/>
    <s v="games/mobile games"/>
    <x v="6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1417508426"/>
    <s v="games/mobile games"/>
    <x v="6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/mobile games"/>
    <x v="6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/mobile games"/>
    <x v="6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/mobile games"/>
    <x v="6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180966890.75"/>
    <s v="games/mobile games"/>
    <x v="6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/food trucks"/>
    <x v="6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407088592"/>
    <s v="food/food trucks"/>
    <x v="6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116315664.41666667"/>
    <s v="food/food trucks"/>
    <x v="6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/food trucks"/>
    <x v="6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492657727"/>
    <s v="food/food trucks"/>
    <x v="6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731752283"/>
    <s v="food/food trucks"/>
    <x v="6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241184945.83333334"/>
    <s v="food/food trucks"/>
    <x v="6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/food trucks"/>
    <x v="6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95274487.466666669"/>
    <s v="food/food trucks"/>
    <x v="6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1432055305"/>
    <s v="food/food trucks"/>
    <x v="6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479638335.33333331"/>
    <s v="food/food trucks"/>
    <x v="6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175681051"/>
    <s v="food/food trucks"/>
    <x v="6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/food trucks"/>
    <x v="6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470869293.33333331"/>
    <s v="food/food trucks"/>
    <x v="6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471833042.66666669"/>
    <s v="food/food trucks"/>
    <x v="6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/food trucks"/>
    <x v="6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74995904.526315793"/>
    <s v="food/food trucks"/>
    <x v="6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/food trucks"/>
    <x v="6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704491932"/>
    <s v="food/food trucks"/>
    <x v="6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/food trucks"/>
    <x v="6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/food trucks"/>
    <x v="6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56067429.200000003"/>
    <s v="food/food trucks"/>
    <x v="6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179080042.75"/>
    <s v="food/food trucks"/>
    <x v="6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87991568.4375"/>
    <s v="food/food trucks"/>
    <x v="6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490638355"/>
    <s v="food/food trucks"/>
    <x v="6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474000587.66666669"/>
    <s v="food/food trucks"/>
    <x v="6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715214585.5"/>
    <s v="food/food trucks"/>
    <x v="6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1414351127"/>
    <s v="food/food trucks"/>
    <x v="6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/food trucks"/>
    <x v="6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1435552057"/>
    <s v="food/food trucks"/>
    <x v="6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76849806.684210524"/>
    <s v="food/food trucks"/>
    <x v="6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159376593.22222221"/>
    <s v="food/food trucks"/>
    <x v="6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484094498"/>
    <s v="food/food trucks"/>
    <x v="6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/food trucks"/>
    <x v="6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1405633452"/>
    <s v="food/food trucks"/>
    <x v="6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288692125.39999998"/>
    <s v="food/food trucks"/>
    <x v="6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16479841.341176471"/>
    <s v="food/food trucks"/>
    <x v="6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474201773.66666669"/>
    <s v="food/food trucks"/>
    <x v="6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370652272"/>
    <s v="food/food trucks"/>
    <x v="6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492130407.66666669"/>
    <s v="food/food trucks"/>
    <x v="6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3956566.9626666666"/>
    <s v="photography/photobooks"/>
    <x v="6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2891397.738738738"/>
    <s v="photography/photobooks"/>
    <x v="6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11628782.073170731"/>
    <s v="photography/photobooks"/>
    <x v="6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20416190.328571428"/>
    <s v="photography/photobooks"/>
    <x v="6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17425051.05882353"/>
    <s v="photography/photobooks"/>
    <x v="6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7039867.383720931"/>
    <s v="photography/photobooks"/>
    <x v="6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108223748.07692307"/>
    <s v="photography/photobooks"/>
    <x v="6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44117944.242424242"/>
    <s v="photography/photobooks"/>
    <x v="6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98948198.533333331"/>
    <s v="photography/photobooks"/>
    <x v="6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5329828.0329670329"/>
    <s v="photography/photobooks"/>
    <x v="6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1997060.7549019607"/>
    <s v="photography/photobooks"/>
    <x v="6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8502445.0176470596"/>
    <s v="photography/photobooks"/>
    <x v="6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2827881.912109375"/>
    <s v="photography/photobooks"/>
    <x v="6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4659729.4076433117"/>
    <s v="photography/photobooks"/>
    <x v="6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8673431.6526946109"/>
    <s v="photography/photobooks"/>
    <x v="6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159290600"/>
    <s v="photography/photobooks"/>
    <x v="6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13857953.941747572"/>
    <s v="photography/photobooks"/>
    <x v="6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13207218.432432432"/>
    <s v="photography/photobooks"/>
    <x v="6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5287070.6789667895"/>
    <s v="photography/photobooks"/>
    <x v="6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4163282.445544554"/>
    <s v="photography/photobooks"/>
    <x v="6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5357260.228070177"/>
    <s v="photography/photobooks"/>
    <x v="6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3090408.887096774"/>
    <s v="photography/photobooks"/>
    <x v="6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46450195.40625"/>
    <s v="photography/photobooks"/>
    <x v="6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0332110.446808511"/>
    <s v="photography/photobooks"/>
    <x v="6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19416624.853333332"/>
    <s v="photography/photobooks"/>
    <x v="6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32292650.108695652"/>
    <s v="photography/photobooks"/>
    <x v="6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13894413.320388349"/>
    <s v="photography/photobooks"/>
    <x v="6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244034876.83333334"/>
    <s v="photography/photobooks"/>
    <x v="6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17436092.710843373"/>
    <s v="photography/photobooks"/>
    <x v="6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13730204.629629629"/>
    <s v="photography/photobooks"/>
    <x v="6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57147864.200000003"/>
    <s v="photography/photobooks"/>
    <x v="6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2548079.7012750455"/>
    <s v="photography/photobooks"/>
    <x v="6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6491137.1936936937"/>
    <s v="photography/photobooks"/>
    <x v="6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8010559.2349726772"/>
    <s v="photography/photobooks"/>
    <x v="6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6221514.606741574"/>
    <s v="photography/photobooks"/>
    <x v="6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5827547.4822134385"/>
    <s v="photography/photobooks"/>
    <x v="6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0270879.371428572"/>
    <s v="photography/photobooks"/>
    <x v="6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14353703.766990291"/>
    <s v="photography/photobooks"/>
    <x v="6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10556903.239130436"/>
    <s v="photography/photobooks"/>
    <x v="6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7728582.7696335083"/>
    <s v="photography/photobooks"/>
    <x v="6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77604239"/>
    <s v="music/world music"/>
    <x v="6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59098092.66666669"/>
    <s v="music/world music"/>
    <x v="6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34877249.524999999"/>
    <s v="music/world music"/>
    <x v="6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/world music"/>
    <x v="6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54668625.333333336"/>
    <s v="music/world music"/>
    <x v="6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1331982127"/>
    <s v="music/world music"/>
    <x v="6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/world music"/>
    <x v="6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/world music"/>
    <x v="6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1377030070"/>
    <s v="music/world music"/>
    <x v="6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221341662.33333334"/>
    <s v="music/world music"/>
    <x v="6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/world music"/>
    <x v="6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230603549.83333334"/>
    <s v="music/world music"/>
    <x v="6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/world music"/>
    <x v="6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/world music"/>
    <x v="6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436683178.66666669"/>
    <s v="music/world music"/>
    <x v="6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/world music"/>
    <x v="6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171072432.125"/>
    <s v="music/world music"/>
    <x v="6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41560528.823529415"/>
    <s v="music/world music"/>
    <x v="6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1314417502"/>
    <s v="music/world music"/>
    <x v="6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34339178.184210524"/>
    <s v="music/world music"/>
    <x v="6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30310704.955555554"/>
    <s v="music/rock"/>
    <x v="6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82362578.470588237"/>
    <s v="music/rock"/>
    <x v="6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42556301.580645159"/>
    <s v="music/rock"/>
    <x v="6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27304633.100000001"/>
    <s v="music/rock"/>
    <x v="6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23721422.93220339"/>
    <s v="music/rock"/>
    <x v="6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16531990.259259259"/>
    <s v="music/rock"/>
    <x v="6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2767970.7303149607"/>
    <s v="music/rock"/>
    <x v="6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17726961.716216218"/>
    <s v="music/rock"/>
    <x v="6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9788928.8581560291"/>
    <s v="music/rock"/>
    <x v="6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1979153.4556962026"/>
    <s v="music/rock"/>
    <x v="6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141623.3049645387"/>
    <s v="music/rock"/>
    <x v="6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12691165.614678899"/>
    <s v="music/rock"/>
    <x v="6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3674493.7146814405"/>
    <s v="music/rock"/>
    <x v="6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7372514.7159090908"/>
    <s v="music/rock"/>
    <x v="6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2052788.0776119402"/>
    <s v="music/rock"/>
    <x v="6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14578173.583333334"/>
    <s v="music/rock"/>
    <x v="6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18795319.189189188"/>
    <s v="music/rock"/>
    <x v="6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26699831.28846154"/>
    <s v="music/rock"/>
    <x v="6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13237930.4"/>
    <s v="music/rock"/>
    <x v="6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33976450.487804875"/>
    <s v="music/rock"/>
    <x v="6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40604602.441176474"/>
    <s v="music/rock"/>
    <x v="6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19501075.984848484"/>
    <s v="music/rock"/>
    <x v="6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27737642.899999999"/>
    <s v="music/rock"/>
    <x v="6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8629450.0503144655"/>
    <s v="music/rock"/>
    <x v="6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566572.7857142854"/>
    <s v="music/rock"/>
    <x v="6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7078434.5242718449"/>
    <s v="music/rock"/>
    <x v="6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7855169.4792899406"/>
    <s v="music/rock"/>
    <x v="6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44573156.741935484"/>
    <s v="music/rock"/>
    <x v="6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45377727.821428575"/>
    <s v="music/rock"/>
    <x v="6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26053968.351851851"/>
    <s v="music/rock"/>
    <x v="6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2876489.1327623124"/>
    <s v="music/rock"/>
    <x v="6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3529266.2904884317"/>
    <s v="music/rock"/>
    <x v="6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18345647.75"/>
    <s v="music/rock"/>
    <x v="6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253611.00968523"/>
    <s v="music/rock"/>
    <x v="6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7374719.8210526314"/>
    <s v="music/rock"/>
    <x v="6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65988.2010582015"/>
    <s v="music/rock"/>
    <x v="6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9932515.8000000007"/>
    <s v="music/rock"/>
    <x v="6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8558186.972972974"/>
    <s v="music/rock"/>
    <x v="6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5050765.8941605836"/>
    <s v="music/rock"/>
    <x v="6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61861290.409090906"/>
    <s v="music/rock"/>
    <x v="6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47779854.258064516"/>
    <s v="theater/plays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22754171.031746034"/>
    <s v="theater/plays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71152061.349999994"/>
    <s v="theater/plays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57157474.240000002"/>
    <s v="theater/plays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24067576.442622952"/>
    <s v="theater/plays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28478993.173076924"/>
    <s v="theater/plays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16594441.058139535"/>
    <s v="theater/plays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33933914.071428575"/>
    <s v="theater/plays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27727362.076923076"/>
    <s v="theater/plays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041064.758333333"/>
    <s v="theater/plays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65622581.68181818"/>
    <s v="theater/plays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22431023.390625"/>
    <s v="theater/plays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63312607.521739133"/>
    <s v="theater/plays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6132493.1008403357"/>
    <s v="theater/plays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44220255.515151516"/>
    <s v="theater/plays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44822198.71875"/>
    <s v="theater/plays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60892830.75"/>
    <s v="theater/plays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49536247.517241381"/>
    <s v="theater/plays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29559268.219999999"/>
    <s v="theater/plays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13597952.962962963"/>
    <s v="theater/plays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4271115.432692308"/>
    <s v="technology/wearables"/>
    <x v="6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17053617.534883723"/>
    <s v="technology/wearables"/>
    <x v="6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3974996.4438202246"/>
    <s v="technology/wearables"/>
    <x v="6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32291526.199999999"/>
    <s v="technology/wearables"/>
    <x v="6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38749521.368421055"/>
    <s v="technology/wearables"/>
    <x v="6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41197699.085714288"/>
    <s v="technology/wearables"/>
    <x v="6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61155602.083333336"/>
    <s v="technology/wearables"/>
    <x v="6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14775093.189999999"/>
    <s v="technology/wearables"/>
    <x v="6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1426783922"/>
    <s v="technology/wearables"/>
    <x v="6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1921577.983606558"/>
    <s v="technology/wearables"/>
    <x v="6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33807441.81818181"/>
    <s v="technology/wearables"/>
    <x v="6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5821373.5806451617"/>
    <s v="technology/wearables"/>
    <x v="6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453676709"/>
    <s v="technology/wearables"/>
    <x v="6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77083512.947368428"/>
    <s v="technology/wearables"/>
    <x v="6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10506267.94074074"/>
    <s v="technology/wearables"/>
    <x v="6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155978996.1111111"/>
    <s v="technology/wearables"/>
    <x v="6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493536682"/>
    <s v="technology/wearables"/>
    <x v="6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211417705.2857143"/>
    <s v="technology/wearables"/>
    <x v="6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357407781.25"/>
    <s v="technology/wearables"/>
    <x v="6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3151480.59090909"/>
    <s v="technology/wearables"/>
    <x v="6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16375328.355555555"/>
    <s v="technology/wearables"/>
    <x v="6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185058929.375"/>
    <s v="technology/wearables"/>
    <x v="6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28860038.90909091"/>
    <s v="technology/wearables"/>
    <x v="6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34885956.951219514"/>
    <s v="technology/wearables"/>
    <x v="6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98171382.266666666"/>
    <s v="technology/wearables"/>
    <x v="6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157115727.22222221"/>
    <s v="technology/wearables"/>
    <x v="6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29295262.18"/>
    <s v="technology/wearables"/>
    <x v="6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43201281"/>
    <s v="technology/wearables"/>
    <x v="6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/wearables"/>
    <x v="6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/wearables"/>
    <x v="6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272207.5615942031"/>
    <s v="technology/wearables"/>
    <x v="6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90422656.375"/>
    <s v="technology/wearables"/>
    <x v="6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6320647.4464285718"/>
    <s v="technology/wearables"/>
    <x v="6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0613979.135714285"/>
    <s v="technology/wearables"/>
    <x v="6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95730068.86666666"/>
    <s v="technology/wearables"/>
    <x v="6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38220667.972972974"/>
    <s v="technology/wearables"/>
    <x v="6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/wearables"/>
    <x v="6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2012372.108695652"/>
    <s v="technology/wearables"/>
    <x v="6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434569739"/>
    <s v="technology/wearables"/>
    <x v="6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4540286.9442724455"/>
    <s v="technology/wearables"/>
    <x v="6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10538183.014388489"/>
    <s v="publishing/nonfiction"/>
    <x v="6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200334622.7142857"/>
    <s v="publishing/nonfiction"/>
    <x v="6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9192656.0469798651"/>
    <s v="publishing/nonfiction"/>
    <x v="6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45908049.193548389"/>
    <s v="publishing/nonfiction"/>
    <x v="6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54480205.115384616"/>
    <s v="publishing/nonfiction"/>
    <x v="6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8413115.9011627901"/>
    <s v="publishing/nonfiction"/>
    <x v="6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18570476.076923076"/>
    <s v="publishing/nonfiction"/>
    <x v="6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2105892.866666667"/>
    <s v="publishing/nonfiction"/>
    <x v="6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6330257.1189427311"/>
    <s v="publishing/nonfiction"/>
    <x v="6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2379671.142857142"/>
    <s v="publishing/nonfiction"/>
    <x v="6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2860640.296875"/>
    <s v="publishing/nonfiction"/>
    <x v="6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11170773.595041322"/>
    <s v="publishing/nonfiction"/>
    <x v="6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15751652.413793104"/>
    <s v="publishing/nonfiction"/>
    <x v="6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20916725.184615385"/>
    <s v="publishing/nonfiction"/>
    <x v="6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26661578.020408165"/>
    <s v="publishing/nonfiction"/>
    <x v="6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68664420.526315793"/>
    <s v="publishing/nonfiction"/>
    <x v="6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16562027.407407407"/>
    <s v="publishing/nonfiction"/>
    <x v="6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5305980.1969696973"/>
    <s v="publishing/nonfiction"/>
    <x v="6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54936349.240000002"/>
    <s v="publishing/nonfiction"/>
    <x v="6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290785145.39999998"/>
    <s v="publishing/nonfiction"/>
    <x v="6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9829617.402777778"/>
    <s v="music/rock"/>
    <x v="6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15477558.173913043"/>
    <s v="music/rock"/>
    <x v="6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9613320.1564625856"/>
    <s v="music/rock"/>
    <x v="6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16054082.777777778"/>
    <s v="music/rock"/>
    <x v="6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16462865.448275862"/>
    <s v="music/rock"/>
    <x v="6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3435058.487684729"/>
    <s v="music/rock"/>
    <x v="6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69029294.5"/>
    <s v="music/rock"/>
    <x v="6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20406147.742857143"/>
    <s v="music/rock"/>
    <x v="6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83720195.75"/>
    <s v="music/rock"/>
    <x v="6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8472042.942307692"/>
    <s v="music/rock"/>
    <x v="6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22064939.212121211"/>
    <s v="music/rock"/>
    <x v="6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13594973.568807339"/>
    <s v="music/rock"/>
    <x v="6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8798744.083333334"/>
    <s v="music/rock"/>
    <x v="6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7877360.322580643"/>
    <s v="music/rock"/>
    <x v="6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11043452.706766916"/>
    <s v="music/rock"/>
    <x v="6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9476244.2119205296"/>
    <s v="music/rock"/>
    <x v="6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86377341.19999999"/>
    <s v="music/rock"/>
    <x v="6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20279398.97260274"/>
    <s v="music/rock"/>
    <x v="6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9224834.702702703"/>
    <s v="music/rock"/>
    <x v="6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15921824.494623655"/>
    <s v="music/rock"/>
    <x v="6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22754379.714285713"/>
    <s v="music/rock"/>
    <x v="6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10873948.664179105"/>
    <s v="music/rock"/>
    <x v="6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102542277.78571428"/>
    <s v="music/rock"/>
    <x v="6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18341081.987179488"/>
    <s v="music/rock"/>
    <x v="6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13164902.830357144"/>
    <s v="music/rock"/>
    <x v="6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43191057.558823526"/>
    <s v="music/rock"/>
    <x v="6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75117084.526315793"/>
    <s v="music/rock"/>
    <x v="6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110489986"/>
    <s v="music/rock"/>
    <x v="6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13983636.403846154"/>
    <s v="music/rock"/>
    <x v="6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28220702.365384616"/>
    <s v="music/rock"/>
    <x v="6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87330807.411764711"/>
    <s v="music/rock"/>
    <x v="6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18071200.987804879"/>
    <s v="music/rock"/>
    <x v="6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19469587.424657535"/>
    <s v="music/rock"/>
    <x v="6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9335529.8101265822"/>
    <s v="music/rock"/>
    <x v="6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22540928.215384614"/>
    <s v="music/rock"/>
    <x v="6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7663306.375"/>
    <s v="music/rock"/>
    <x v="6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43020443.323529415"/>
    <s v="music/rock"/>
    <x v="6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699158.6416666666"/>
    <s v="music/rock"/>
    <x v="6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12612911.601769911"/>
    <s v="music/rock"/>
    <x v="6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20791064.166666668"/>
    <s v="music/rock"/>
    <x v="6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284489457"/>
    <s v="publishing/translations"/>
    <x v="6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83211741.235294119"/>
    <s v="publishing/translations"/>
    <x v="6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481778869"/>
    <s v="publishing/translations"/>
    <x v="6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02843989"/>
    <s v="publishing/translations"/>
    <x v="6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240809359.33333334"/>
    <s v="publishing/translations"/>
    <x v="6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/translations"/>
    <x v="6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461051520"/>
    <s v="publishing/translations"/>
    <x v="6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473588900"/>
    <s v="publishing/translations"/>
    <x v="6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108851130.6923077"/>
    <s v="publishing/translations"/>
    <x v="6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450780170"/>
    <s v="publishing/translations"/>
    <x v="6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480831467"/>
    <s v="publishing/translations"/>
    <x v="6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159587287.8888889"/>
    <s v="publishing/translations"/>
    <x v="6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/translations"/>
    <x v="6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719848087"/>
    <s v="publishing/translations"/>
    <x v="6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1453805834"/>
    <s v="publishing/translations"/>
    <x v="6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147341861.90000001"/>
    <s v="publishing/translations"/>
    <x v="6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488323228.66666669"/>
    <s v="publishing/translations"/>
    <x v="6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710420354.5"/>
    <s v="publishing/translations"/>
    <x v="6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735922352"/>
    <s v="publishing/translations"/>
    <x v="6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449045531"/>
    <s v="publishing/translations"/>
    <x v="6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5579057.28571428"/>
    <s v="publishing/translations"/>
    <x v="6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/translations"/>
    <x v="6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/translations"/>
    <x v="6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367909596.25"/>
    <s v="publishing/translations"/>
    <x v="6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485665339"/>
    <s v="publishing/translations"/>
    <x v="6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/translations"/>
    <x v="6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283267817.60000002"/>
    <s v="publishing/translations"/>
    <x v="6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30764302.468085106"/>
    <s v="publishing/translations"/>
    <x v="6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/translations"/>
    <x v="6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147783967.5"/>
    <s v="publishing/translations"/>
    <x v="6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130179407.09090909"/>
    <s v="publishing/translations"/>
    <x v="6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20998510"/>
    <s v="publishing/translations"/>
    <x v="6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726725528.5"/>
    <s v="publishing/translations"/>
    <x v="6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63729942.68181818"/>
    <s v="publishing/translations"/>
    <x v="6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182399812.375"/>
    <s v="publishing/translations"/>
    <x v="6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237194350.16666666"/>
    <s v="publishing/translations"/>
    <x v="6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461693463"/>
    <s v="publishing/translations"/>
    <x v="6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478937256.33333331"/>
    <s v="publishing/translations"/>
    <x v="6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/translations"/>
    <x v="6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/translations"/>
    <x v="6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/translations"/>
    <x v="6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/translations"/>
    <x v="6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/translations"/>
    <x v="6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488469044.66666669"/>
    <s v="publishing/translations"/>
    <x v="6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/translations"/>
    <x v="6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/translations"/>
    <x v="6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453349197"/>
    <s v="publishing/translations"/>
    <x v="6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706879829.5"/>
    <s v="publishing/translations"/>
    <x v="6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/translations"/>
    <x v="6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/translations"/>
    <x v="6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459716480"/>
    <s v="publishing/translations"/>
    <x v="6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00740188.57142857"/>
    <s v="publishing/translations"/>
    <x v="6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93622455"/>
    <s v="publishing/translations"/>
    <x v="6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/translations"/>
    <x v="6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/translations"/>
    <x v="6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/translations"/>
    <x v="6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/translations"/>
    <x v="6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149905.1588235293"/>
    <s v="publishing/radio "/>
    <x v="7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9086781.8066666666"/>
    <s v="publishing/radio "/>
    <x v="7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54459341.520000003"/>
    <s v="publishing/radio "/>
    <x v="7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5805290.418803419"/>
    <s v="publishing/radio "/>
    <x v="7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11052.82551883167"/>
    <s v="publishing/radio "/>
    <x v="7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5842859.9435483869"/>
    <s v="publishing/radio "/>
    <x v="7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2212531.4750000001"/>
    <s v="publishing/radio "/>
    <x v="7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4445918.2559726965"/>
    <s v="publishing/radio "/>
    <x v="7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4231607.8161993772"/>
    <s v="publishing/radio "/>
    <x v="7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16727282.259259259"/>
    <s v="publishing/radio "/>
    <x v="7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4157517.0087463558"/>
    <s v="publishing/radio "/>
    <x v="7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4105168.1636904762"/>
    <s v="publishing/radio "/>
    <x v="7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28256439.127659574"/>
    <s v="publishing/radio "/>
    <x v="7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18111859.105263159"/>
    <s v="publishing/radio "/>
    <x v="7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3211439.5986394556"/>
    <s v="publishing/radio "/>
    <x v="7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1433432.7751091702"/>
    <s v="publishing/radio "/>
    <x v="7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3575792.9647696479"/>
    <s v="publishing/radio "/>
    <x v="7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67550.405740539471"/>
    <s v="publishing/radio "/>
    <x v="7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19696456.183098592"/>
    <s v="publishing/radio "/>
    <x v="7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2162848.3448818899"/>
    <s v="publishing/radio "/>
    <x v="7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230139690.83333334"/>
    <s v="publishing/fiction"/>
    <x v="6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1345062936"/>
    <s v="publishing/fiction"/>
    <x v="6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733501137.5"/>
    <s v="publishing/fiction"/>
    <x v="6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/fiction"/>
    <x v="6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476979724.33333331"/>
    <s v="publishing/fiction"/>
    <x v="6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474139253.66666669"/>
    <s v="publishing/fiction"/>
    <x v="6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/fiction"/>
    <x v="6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231056110"/>
    <s v="publishing/fiction"/>
    <x v="6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/fiction"/>
    <x v="6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72537624.947368428"/>
    <s v="publishing/fiction"/>
    <x v="6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418922443"/>
    <s v="publishing/fiction"/>
    <x v="6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652919823"/>
    <s v="publishing/fiction"/>
    <x v="6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/fiction"/>
    <x v="6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129589964.81818181"/>
    <s v="publishing/fiction"/>
    <x v="6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/fiction"/>
    <x v="6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/fiction"/>
    <x v="6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371655522"/>
    <s v="publishing/fiction"/>
    <x v="6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468633126"/>
    <s v="publishing/fiction"/>
    <x v="6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1465171833"/>
    <s v="publishing/fiction"/>
    <x v="6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90990170.466666669"/>
    <s v="publishing/fiction"/>
    <x v="6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1620081.3819209039"/>
    <s v="photography/photobooks"/>
    <x v="6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4427026.3829787234"/>
    <s v="photography/photobooks"/>
    <x v="6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20732771.845070422"/>
    <s v="photography/photobooks"/>
    <x v="6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5204446.1858736062"/>
    <s v="photography/photobooks"/>
    <x v="6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218684.9362318842"/>
    <s v="photography/photobooks"/>
    <x v="6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2642695.441860463"/>
    <s v="photography/photobooks"/>
    <x v="6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38449179.060606062"/>
    <s v="photography/photobooks"/>
    <x v="6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6640767.208530806"/>
    <s v="photography/photobooks"/>
    <x v="6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7574341.25"/>
    <s v="photography/photobooks"/>
    <x v="6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464615.5012345677"/>
    <s v="photography/photobooks"/>
    <x v="6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015840.7961165048"/>
    <s v="photography/photobooks"/>
    <x v="6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4429014.7432835819"/>
    <s v="photography/photobooks"/>
    <x v="6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6525264.4930232558"/>
    <s v="photography/photobooks"/>
    <x v="6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8181293.4090909092"/>
    <s v="photography/photobooks"/>
    <x v="6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2622551.8864864865"/>
    <s v="photography/photobooks"/>
    <x v="6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2699657.689655172"/>
    <s v="photography/photobooks"/>
    <x v="6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2301129.3544715447"/>
    <s v="photography/photobooks"/>
    <x v="6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5927852.762711864"/>
    <s v="photography/photobooks"/>
    <x v="6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9661153.6758620683"/>
    <s v="photography/photobooks"/>
    <x v="6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8477991.0958083831"/>
    <s v="photography/photobooks"/>
    <x v="6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6222332.3021276593"/>
    <s v="photography/photobooks"/>
    <x v="6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3121645.4402654869"/>
    <s v="photography/photobooks"/>
    <x v="6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5877978.9045643155"/>
    <s v="photography/photobooks"/>
    <x v="6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53035717.5"/>
    <s v="photography/photobooks"/>
    <x v="6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10492479.557142857"/>
    <s v="photography/photobooks"/>
    <x v="6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5174828.0250000004"/>
    <s v="photography/photobooks"/>
    <x v="6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21244032.657142859"/>
    <s v="photography/photobooks"/>
    <x v="6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9270575.7624999993"/>
    <s v="photography/photobooks"/>
    <x v="6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0100606.524822695"/>
    <s v="photography/photobooks"/>
    <x v="6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1651561.4359267734"/>
    <s v="photography/photobooks"/>
    <x v="6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19378220.90410959"/>
    <s v="photography/photobooks"/>
    <x v="6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4943747.840136054"/>
    <s v="photography/photobooks"/>
    <x v="6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1970153.7527027028"/>
    <s v="photography/photobooks"/>
    <x v="6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3899162.7696476965"/>
    <s v="photography/photobooks"/>
    <x v="6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13286614.827272728"/>
    <s v="photography/photobooks"/>
    <x v="6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3160683.3186813188"/>
    <s v="photography/photobooks"/>
    <x v="6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6550707.2633928573"/>
    <s v="photography/photobooks"/>
    <x v="6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30827486.304347824"/>
    <s v="photography/photobooks"/>
    <x v="6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5213485.2781690145"/>
    <s v="photography/photobooks"/>
    <x v="6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4432332.816326531"/>
    <s v="photography/photobooks"/>
    <x v="6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708726769"/>
    <s v="photography/nature"/>
    <x v="6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1434412500"/>
    <s v="photography/nature"/>
    <x v="6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414066434"/>
    <s v="photography/nature"/>
    <x v="6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/nature"/>
    <x v="6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422393234"/>
    <s v="photography/nature"/>
    <x v="6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127795127.18181819"/>
    <s v="photography/nature"/>
    <x v="6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/nature"/>
    <x v="6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1444425020"/>
    <s v="photography/nature"/>
    <x v="6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40654759.83333334"/>
    <s v="photography/nature"/>
    <x v="6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208636862"/>
    <s v="photography/nature"/>
    <x v="6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/nature"/>
    <x v="6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88147919.25"/>
    <s v="photography/nature"/>
    <x v="6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/nature"/>
    <x v="6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/nature"/>
    <x v="6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/nature"/>
    <x v="6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122084302"/>
    <s v="photography/nature"/>
    <x v="6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408549233"/>
    <s v="photography/nature"/>
    <x v="6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478552253"/>
    <s v="photography/nature"/>
    <x v="6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1428974199"/>
    <s v="photography/nature"/>
    <x v="6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353527648.25"/>
    <s v="photography/nature"/>
    <x v="6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1381194003"/>
    <s v="publishing/art books"/>
    <x v="6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/art books"/>
    <x v="6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694817675.5"/>
    <s v="publishing/art books"/>
    <x v="6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430124509"/>
    <s v="publishing/art books"/>
    <x v="6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304962261"/>
    <s v="publishing/art books"/>
    <x v="6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24866969.559322033"/>
    <s v="publishing/art books"/>
    <x v="6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107022595.76923077"/>
    <s v="publishing/art books"/>
    <x v="6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64380026.590909094"/>
    <s v="publishing/art books"/>
    <x v="6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/art books"/>
    <x v="6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28029843.884615384"/>
    <s v="publishing/art books"/>
    <x v="6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358036620.75"/>
    <s v="publishing/art books"/>
    <x v="6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84848953"/>
    <s v="publishing/art books"/>
    <x v="6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495849600.66666669"/>
    <s v="publishing/art books"/>
    <x v="6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236864554.83333334"/>
    <s v="publishing/art books"/>
    <x v="6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40066208.45714286"/>
    <s v="publishing/art books"/>
    <x v="6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143181036.80000001"/>
    <s v="publishing/art books"/>
    <x v="6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668988624"/>
    <s v="publishing/art books"/>
    <x v="6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320329422.75"/>
    <s v="publishing/art books"/>
    <x v="6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687441445.5"/>
    <s v="publishing/art books"/>
    <x v="6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/art books"/>
    <x v="6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1447757190"/>
    <s v="photography/places"/>
    <x v="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480320351"/>
    <s v="photography/places"/>
    <x v="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409089391"/>
    <s v="photography/places"/>
    <x v="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/places"/>
    <x v="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23400047.33333333"/>
    <s v="photography/places"/>
    <x v="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/places"/>
    <x v="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415918965"/>
    <s v="photography/places"/>
    <x v="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/places"/>
    <x v="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/places"/>
    <x v="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720224232"/>
    <s v="photography/places"/>
    <x v="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15838177.619565217"/>
    <s v="photography/places"/>
    <x v="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/places"/>
    <x v="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474187551.66666669"/>
    <s v="photography/places"/>
    <x v="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145814798.19999999"/>
    <s v="photography/places"/>
    <x v="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200090675.42857143"/>
    <s v="photography/places"/>
    <x v="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471525989.66666669"/>
    <s v="photography/places"/>
    <x v="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/places"/>
    <x v="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432742458"/>
    <s v="photography/places"/>
    <x v="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/places"/>
    <x v="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155731750.22222221"/>
    <s v="photography/places"/>
    <x v="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23249457.732142858"/>
    <s v="music/rock"/>
    <x v="6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1092103.65625"/>
    <s v="music/rock"/>
    <x v="6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44084648.633333333"/>
    <s v="music/rock"/>
    <x v="6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18979420.5"/>
    <s v="music/rock"/>
    <x v="6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29804098.022727273"/>
    <s v="music/rock"/>
    <x v="6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14056069.978260869"/>
    <s v="music/rock"/>
    <x v="6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6526280.248780488"/>
    <s v="music/rock"/>
    <x v="6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60250216.782608695"/>
    <s v="music/rock"/>
    <x v="6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328903227.25"/>
    <s v="music/rock"/>
    <x v="6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12080513.482142856"/>
    <s v="music/rock"/>
    <x v="6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50688001.185185187"/>
    <s v="music/rock"/>
    <x v="6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123142580.36363636"/>
    <s v="music/rock"/>
    <x v="6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51551123.153846152"/>
    <s v="music/rock"/>
    <x v="6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18206815.181818184"/>
    <s v="music/rock"/>
    <x v="6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9704785.2647058815"/>
    <s v="music/rock"/>
    <x v="6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8599119.8789808918"/>
    <s v="music/rock"/>
    <x v="6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8737153.0886075944"/>
    <s v="music/rock"/>
    <x v="6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0344493.888888888"/>
    <s v="music/rock"/>
    <x v="6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61258299.391304351"/>
    <s v="music/rock"/>
    <x v="6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80058949.411764711"/>
    <s v="music/rock"/>
    <x v="6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36041892.297297299"/>
    <s v="music/rock"/>
    <x v="6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21774521.138461538"/>
    <s v="music/rock"/>
    <x v="6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76246504.944444448"/>
    <s v="music/rock"/>
    <x v="6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54170613.399999999"/>
    <s v="music/rock"/>
    <x v="6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2932335.125"/>
    <s v="music/rock"/>
    <x v="6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12808678.398148147"/>
    <s v="music/rock"/>
    <x v="6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35552933.921052635"/>
    <s v="music/rock"/>
    <x v="6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15911087.295454545"/>
    <s v="music/rock"/>
    <x v="6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16939528.451219514"/>
    <s v="music/rock"/>
    <x v="6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10540002.976190476"/>
    <s v="music/rock"/>
    <x v="6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0131445.571428571"/>
    <s v="music/rock"/>
    <x v="6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27907826.680851065"/>
    <s v="music/rock"/>
    <x v="6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22833261.310344826"/>
    <s v="music/rock"/>
    <x v="6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40740812.53125"/>
    <s v="music/rock"/>
    <x v="6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39542871.918918923"/>
    <s v="music/rock"/>
    <x v="6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14989989.517241379"/>
    <s v="music/rock"/>
    <x v="6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83829609.333333328"/>
    <s v="music/rock"/>
    <x v="6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50302998.814814813"/>
    <s v="music/rock"/>
    <x v="6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69905113.947368428"/>
    <s v="music/rock"/>
    <x v="6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75270820.882352948"/>
    <s v="music/rock"/>
    <x v="6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54477182.461538464"/>
    <s v="music/pop"/>
    <x v="6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6652990.25"/>
    <s v="music/pop"/>
    <x v="6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36376324.648648649"/>
    <s v="music/pop"/>
    <x v="6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10534090.3125"/>
    <s v="music/pop"/>
    <x v="6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137830614"/>
    <s v="music/pop"/>
    <x v="6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16930704.855421688"/>
    <s v="music/pop"/>
    <x v="6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29057464.717391305"/>
    <s v="music/pop"/>
    <x v="6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14422756.466666667"/>
    <s v="music/pop"/>
    <x v="6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17246596.975308642"/>
    <s v="music/pop"/>
    <x v="6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43085076.15625"/>
    <s v="music/pop"/>
    <x v="6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65045811"/>
    <s v="music/pop"/>
    <x v="6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19752882.757142857"/>
    <s v="music/pop"/>
    <x v="6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7744029.1428571427"/>
    <s v="music/pop"/>
    <x v="6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9182122.352941178"/>
    <s v="music/pop"/>
    <x v="6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27730425.416666668"/>
    <s v="music/pop"/>
    <x v="6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28184271.916666668"/>
    <s v="music/pop"/>
    <x v="6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6042050.5339366514"/>
    <s v="music/pop"/>
    <x v="6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12640418.383177571"/>
    <s v="music/pop"/>
    <x v="6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30773593.800000001"/>
    <s v="music/pop"/>
    <x v="6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40537665.277777776"/>
    <s v="music/pop"/>
    <x v="6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14350097.336633664"/>
    <s v="music/pop"/>
    <x v="6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21292302.193548389"/>
    <s v="music/pop"/>
    <x v="6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44379959.59375"/>
    <s v="music/pop"/>
    <x v="6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14921728.292134831"/>
    <s v="music/pop"/>
    <x v="6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13931442.075268818"/>
    <s v="music/pop"/>
    <x v="6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13896517.071428571"/>
    <s v="music/pop"/>
    <x v="6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16977674.36585366"/>
    <s v="music/pop"/>
    <x v="6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11378097.75"/>
    <s v="music/pop"/>
    <x v="6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28068178.384615384"/>
    <s v="music/pop"/>
    <x v="6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55389652.130434781"/>
    <s v="music/pop"/>
    <x v="6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19057982"/>
    <s v="music/pop"/>
    <x v="6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27270055.714285713"/>
    <s v="music/pop"/>
    <x v="6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24120065.966101695"/>
    <s v="music/pop"/>
    <x v="6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12998692.973451328"/>
    <s v="music/pop"/>
    <x v="6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38711604.117647059"/>
    <s v="music/pop"/>
    <x v="6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31689722.547619049"/>
    <s v="music/pop"/>
    <x v="6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34657523.238095239"/>
    <s v="music/pop"/>
    <x v="6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28377736.142857142"/>
    <s v="music/pop"/>
    <x v="6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23380563.303571429"/>
    <s v="music/pop"/>
    <x v="6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56103866.68"/>
    <s v="music/pop"/>
    <x v="6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1681586.5203619909"/>
    <s v="music/faith"/>
    <x v="6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/faith"/>
    <x v="6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148951713.80000001"/>
    <s v="music/faith"/>
    <x v="6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14726337.03960396"/>
    <s v="music/faith"/>
    <x v="6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99182881.533333331"/>
    <s v="music/faith"/>
    <x v="6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488140119"/>
    <s v="music/faith"/>
    <x v="6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38177826.794871792"/>
    <s v="music/faith"/>
    <x v="6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12735742"/>
    <s v="music/faith"/>
    <x v="6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06222273.57142857"/>
    <s v="music/faith"/>
    <x v="6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135352912.90909091"/>
    <s v="music/faith"/>
    <x v="6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39168079.157894738"/>
    <s v="music/faith"/>
    <x v="6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99182311.13333334"/>
    <s v="music/faith"/>
    <x v="6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186137139"/>
    <s v="music/faith"/>
    <x v="6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1488038674"/>
    <s v="music/faith"/>
    <x v="6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4732500.608695649"/>
    <s v="music/faith"/>
    <x v="6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/faith"/>
    <x v="6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67690602.181818187"/>
    <s v="music/faith"/>
    <x v="6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/faith"/>
    <x v="6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372337861.25"/>
    <s v="music/faith"/>
    <x v="6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18840746.708860759"/>
    <s v="music/faith"/>
    <x v="6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709372702.5"/>
    <s v="music/faith"/>
    <x v="6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425156750"/>
    <s v="music/faith"/>
    <x v="6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717909768.5"/>
    <s v="music/faith"/>
    <x v="6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29224079.36363636"/>
    <s v="music/faith"/>
    <x v="6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/faith"/>
    <x v="6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/faith"/>
    <x v="6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161843721.66666666"/>
    <s v="music/faith"/>
    <x v="6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/faith"/>
    <x v="6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351487378.5"/>
    <s v="music/faith"/>
    <x v="6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1449151888"/>
    <s v="music/faith"/>
    <x v="6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703453517"/>
    <s v="music/faith"/>
    <x v="6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/faith"/>
    <x v="6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1409944412"/>
    <s v="music/faith"/>
    <x v="6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83995633"/>
    <s v="music/faith"/>
    <x v="6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712593392.5"/>
    <s v="music/faith"/>
    <x v="6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492611833"/>
    <s v="music/faith"/>
    <x v="6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5596761.902439028"/>
    <s v="music/faith"/>
    <x v="6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729717574.5"/>
    <s v="music/faith"/>
    <x v="6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469455397"/>
    <s v="music/faith"/>
    <x v="6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176620858.875"/>
    <s v="music/faith"/>
    <x v="6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/faith"/>
    <x v="6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456441429"/>
    <s v="music/faith"/>
    <x v="6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476951771.66666669"/>
    <s v="music/faith"/>
    <x v="6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353028940.5"/>
    <s v="music/faith"/>
    <x v="6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156258894.33333334"/>
    <s v="music/faith"/>
    <x v="6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87587566.5"/>
    <s v="music/faith"/>
    <x v="6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423520177"/>
    <s v="music/faith"/>
    <x v="6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206121096.2857143"/>
    <s v="music/faith"/>
    <x v="6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/faith"/>
    <x v="6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/faith"/>
    <x v="6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/faith"/>
    <x v="6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/faith"/>
    <x v="6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/faith"/>
    <x v="6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428454356"/>
    <s v="music/faith"/>
    <x v="6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734003172.5"/>
    <s v="music/faith"/>
    <x v="6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1444423233"/>
    <s v="music/faith"/>
    <x v="6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95656026.13333334"/>
    <s v="music/faith"/>
    <x v="6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1409691542"/>
    <s v="music/faith"/>
    <x v="6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457297932"/>
    <s v="music/faith"/>
    <x v="6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/faith"/>
    <x v="6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7501166.75"/>
    <s v="photography/photobooks"/>
    <x v="6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43560534.411764704"/>
    <s v="photography/photobooks"/>
    <x v="6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21945504.10447761"/>
    <s v="photography/photobooks"/>
    <x v="6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20313386.814285714"/>
    <s v="photography/photobooks"/>
    <x v="6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16621088.067415731"/>
    <s v="photography/photobooks"/>
    <x v="6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13807185.672897195"/>
    <s v="photography/photobooks"/>
    <x v="6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9087451.7610062901"/>
    <s v="photography/photobooks"/>
    <x v="6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7948299.1325966846"/>
    <s v="photography/photobooks"/>
    <x v="6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11337510.847328244"/>
    <s v="photography/photobooks"/>
    <x v="6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11671490.432"/>
    <s v="photography/photobooks"/>
    <x v="6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23347520.049180329"/>
    <s v="photography/photobooks"/>
    <x v="6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16375923.133333333"/>
    <s v="photography/photobooks"/>
    <x v="6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1599747.657142855"/>
    <s v="photography/photobooks"/>
    <x v="6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5838921.699999999"/>
    <s v="photography/photobooks"/>
    <x v="6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360369840.25"/>
    <s v="photography/photobooks"/>
    <x v="6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12241560.574999999"/>
    <s v="photography/photobooks"/>
    <x v="6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105931505.92857143"/>
    <s v="photography/photobooks"/>
    <x v="6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54198258.962962963"/>
    <s v="photography/photobooks"/>
    <x v="6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29093576.102040816"/>
    <s v="photography/photobooks"/>
    <x v="6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14261652.088235294"/>
    <s v="photography/photobooks"/>
    <x v="6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479248353.33333331"/>
    <s v="photography/photobooks"/>
    <x v="6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58205889.799999997"/>
    <s v="photography/photobooks"/>
    <x v="6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2497151.186440678"/>
    <s v="photography/photobooks"/>
    <x v="6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36014368.692307696"/>
    <s v="photography/photobooks"/>
    <x v="6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13644472.932038834"/>
    <s v="photography/photobooks"/>
    <x v="6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/photobooks"/>
    <x v="6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36012535.487179488"/>
    <s v="photography/photobooks"/>
    <x v="6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93776029.599999994"/>
    <s v="photography/photobooks"/>
    <x v="6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64481179.954545453"/>
    <s v="photography/photobooks"/>
    <x v="6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329219.5"/>
    <s v="photography/photobooks"/>
    <x v="6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56460601.600000001"/>
    <s v="photography/photobooks"/>
    <x v="6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73656991.368421048"/>
    <s v="photography/photobooks"/>
    <x v="6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74621226.210526317"/>
    <s v="photography/photobooks"/>
    <x v="6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108739176.3076923"/>
    <s v="photography/photobooks"/>
    <x v="6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1373428.709677419"/>
    <s v="photography/photobooks"/>
    <x v="6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352878267.75"/>
    <s v="photography/photobooks"/>
    <x v="6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142182925.30000001"/>
    <s v="photography/photobooks"/>
    <x v="6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94906733"/>
    <s v="photography/photobooks"/>
    <x v="6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38690583.684210524"/>
    <s v="photography/photobooks"/>
    <x v="6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9620299.4078947362"/>
    <s v="photography/photobooks"/>
    <x v="6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61303022.708333336"/>
    <s v="photography/photobooks"/>
    <x v="6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19121201.171052631"/>
    <s v="photography/photobooks"/>
    <x v="6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7727872.8540540542"/>
    <s v="photography/photobooks"/>
    <x v="6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43028916.363636367"/>
    <s v="photography/photobooks"/>
    <x v="6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13062507.916666666"/>
    <s v="photography/photobooks"/>
    <x v="6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48829557.827586204"/>
    <s v="photography/photobooks"/>
    <x v="6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59398759.875"/>
    <s v="photography/photobooks"/>
    <x v="6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353050885.5"/>
    <s v="photography/photobooks"/>
    <x v="6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353964600.75"/>
    <s v="photography/photobooks"/>
    <x v="6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94704045.200000003"/>
    <s v="photography/photobooks"/>
    <x v="6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354342391.25"/>
    <s v="photography/photobooks"/>
    <x v="6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330724.330935251"/>
    <s v="photography/photobooks"/>
    <x v="6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707265720"/>
    <s v="photography/photobooks"/>
    <x v="6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78924245.666666672"/>
    <s v="photography/photobooks"/>
    <x v="6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8196574.580246914"/>
    <s v="photography/photobooks"/>
    <x v="6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17025260.069767442"/>
    <s v="photography/photobooks"/>
    <x v="6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10565837.064285714"/>
    <s v="photography/photobooks"/>
    <x v="6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39172654.945945948"/>
    <s v="photography/photobooks"/>
    <x v="6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235668134.66666666"/>
    <s v="photography/photobooks"/>
    <x v="6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13039982.03539823"/>
    <s v="photography/photobooks"/>
    <x v="6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39119726.162162162"/>
    <s v="photography/photobooks"/>
    <x v="6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79634268.333333328"/>
    <s v="photography/photobooks"/>
    <x v="6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18949330.426666666"/>
    <s v="photography/photobooks"/>
    <x v="6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27770419.307692308"/>
    <s v="photography/photobooks"/>
    <x v="6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11811874.245901639"/>
    <s v="photography/photobooks"/>
    <x v="6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176133293.625"/>
    <s v="photography/photobooks"/>
    <x v="6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176159539.125"/>
    <s v="photography/photobooks"/>
    <x v="6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5456312.8125"/>
    <s v="photography/photobooks"/>
    <x v="6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158024715.44444445"/>
    <s v="photography/photobooks"/>
    <x v="6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03810513"/>
    <s v="photography/photobooks"/>
    <x v="6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54190856.538461536"/>
    <s v="photography/photobooks"/>
    <x v="6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63693023.304347828"/>
    <s v="photography/photobooks"/>
    <x v="6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/photobooks"/>
    <x v="6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10160833.828571429"/>
    <s v="photography/photobooks"/>
    <x v="6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/photobooks"/>
    <x v="6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244510217.16666666"/>
    <s v="photography/photobooks"/>
    <x v="6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14806076.07"/>
    <s v="photography/photobooks"/>
    <x v="6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/photobooks"/>
    <x v="6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351037849"/>
    <s v="photography/photobooks"/>
    <x v="6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178157711.25"/>
    <s v="photography/photobooks"/>
    <x v="6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23278462.578947369"/>
    <s v="music/rock"/>
    <x v="6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126189532.90909091"/>
    <s v="music/rock"/>
    <x v="6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40863756.848484851"/>
    <s v="music/rock"/>
    <x v="6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34685099.174999997"/>
    <s v="music/rock"/>
    <x v="6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27431714.059999999"/>
    <s v="music/rock"/>
    <x v="6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36581132.026315786"/>
    <s v="music/rock"/>
    <x v="6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13487693.34375"/>
    <s v="music/rock"/>
    <x v="6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29102219.375"/>
    <s v="music/rock"/>
    <x v="6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39134193.060606062"/>
    <s v="music/rock"/>
    <x v="6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153394.2787610618"/>
    <s v="music/rock"/>
    <x v="6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95397918.785714284"/>
    <s v="music/rock"/>
    <x v="6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64832571.350000001"/>
    <s v="music/rock"/>
    <x v="6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54376856.119999997"/>
    <s v="music/rock"/>
    <x v="6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5763165.5"/>
    <s v="music/rock"/>
    <x v="6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132441006.45454545"/>
    <s v="music/rock"/>
    <x v="6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24721096.890909091"/>
    <s v="music/rock"/>
    <x v="6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44228297.833333336"/>
    <s v="music/rock"/>
    <x v="6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46963912.75"/>
    <s v="music/rock"/>
    <x v="6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32727786.266666666"/>
    <s v="music/rock"/>
    <x v="6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105096270"/>
    <s v="music/rock"/>
    <x v="6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34941986.125"/>
    <s v="music/rock"/>
    <x v="6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67731970.523809522"/>
    <s v="music/rock"/>
    <x v="6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669059.3582089543"/>
    <s v="music/rock"/>
    <x v="6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65223245.700000003"/>
    <s v="music/rock"/>
    <x v="6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77097599.894736841"/>
    <s v="music/rock"/>
    <x v="6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6473654.4354066988"/>
    <s v="music/rock"/>
    <x v="6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37573169.263157897"/>
    <s v="music/rock"/>
    <x v="6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54442037"/>
    <s v="music/rock"/>
    <x v="6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168489132.375"/>
    <s v="music/rock"/>
    <x v="6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7834867.5977653628"/>
    <s v="music/rock"/>
    <x v="6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4029597.615384616"/>
    <s v="music/rock"/>
    <x v="6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0890866.045801526"/>
    <s v="music/rock"/>
    <x v="6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96324029.785714284"/>
    <s v="music/rock"/>
    <x v="6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7854962.2816091953"/>
    <s v="music/rock"/>
    <x v="6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251963.036649215"/>
    <s v="music/rock"/>
    <x v="6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36944765.052631579"/>
    <s v="music/rock"/>
    <x v="6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63997927.863636367"/>
    <s v="music/rock"/>
    <x v="6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8851187.3892617449"/>
    <s v="music/rock"/>
    <x v="6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23466502.303571429"/>
    <s v="music/rock"/>
    <x v="6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73152193.894736841"/>
    <s v="music/rock"/>
    <x v="6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/mobile games"/>
    <x v="6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2807060.875"/>
    <s v="games/mobile games"/>
    <x v="6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700004042.5"/>
    <s v="games/mobile games"/>
    <x v="6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29096489.583333332"/>
    <s v="games/mobile games"/>
    <x v="6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737699073.5"/>
    <s v="games/mobile games"/>
    <x v="6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741884248.5"/>
    <s v="games/mobile games"/>
    <x v="6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475791912"/>
    <s v="games/mobile games"/>
    <x v="6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85179113.235294119"/>
    <s v="games/mobile games"/>
    <x v="6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/mobile games"/>
    <x v="6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131974866.81818181"/>
    <s v="games/mobile games"/>
    <x v="6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14874245.273684211"/>
    <s v="games/mobile games"/>
    <x v="6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10233969.38461539"/>
    <s v="games/mobile games"/>
    <x v="6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716930605"/>
    <s v="games/mobile games"/>
    <x v="6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732713866.5"/>
    <s v="games/mobile games"/>
    <x v="6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488445102.66666669"/>
    <s v="games/mobile games"/>
    <x v="6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/mobile games"/>
    <x v="6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/mobile games"/>
    <x v="6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/mobile games"/>
    <x v="6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727688864.5"/>
    <s v="games/mobile games"/>
    <x v="6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60701640.833333336"/>
    <s v="games/mobile games"/>
    <x v="6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20333811.27142857"/>
    <s v="music/indie rock"/>
    <x v="6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16532212.49382716"/>
    <s v="music/indie rock"/>
    <x v="6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41604159.625"/>
    <s v="music/indie rock"/>
    <x v="6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960289.807692304"/>
    <s v="music/indie rock"/>
    <x v="6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12779048.666666666"/>
    <s v="music/indie rock"/>
    <x v="6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8732301.31034483"/>
    <s v="music/indie rock"/>
    <x v="6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180951841.5"/>
    <s v="music/indie rock"/>
    <x v="6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14299918.337078651"/>
    <s v="music/indie rock"/>
    <x v="6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30889557.863636363"/>
    <s v="music/indie rock"/>
    <x v="6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5500022.4715447156"/>
    <s v="music/indie rock"/>
    <x v="6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10632094.616666667"/>
    <s v="music/indie rock"/>
    <x v="6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50187226.192307696"/>
    <s v="music/indie rock"/>
    <x v="6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28922768.555555556"/>
    <s v="music/indie rock"/>
    <x v="6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66320229.149999999"/>
    <s v="music/indie rock"/>
    <x v="6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30697270.680851065"/>
    <s v="music/indie rock"/>
    <x v="6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102435243.46153846"/>
    <s v="music/indie rock"/>
    <x v="6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7606780.360655738"/>
    <s v="music/indie rock"/>
    <x v="6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9108451.09523809"/>
    <s v="music/indie rock"/>
    <x v="6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33922165.857142858"/>
    <s v="music/indie rock"/>
    <x v="6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24946995.018518519"/>
    <s v="music/indie rock"/>
    <x v="6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57188309.159999996"/>
    <s v="technology/gadgets"/>
    <x v="6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74301149"/>
    <s v="technology/gadgets"/>
    <x v="6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6106287.585365854"/>
    <s v="technology/gadgets"/>
    <x v="6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723932010.5"/>
    <s v="technology/gadgets"/>
    <x v="6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351883998.5"/>
    <s v="technology/gadgets"/>
    <x v="6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14788949.323232323"/>
    <s v="technology/gadgets"/>
    <x v="6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349889481.25"/>
    <s v="technology/gadgets"/>
    <x v="6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370114225"/>
    <s v="technology/gadgets"/>
    <x v="6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37143881.026315786"/>
    <s v="technology/gadgets"/>
    <x v="6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5061513.0421052631"/>
    <s v="technology/gadgets"/>
    <x v="6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404953334"/>
    <s v="technology/gadgets"/>
    <x v="6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34066751.428571425"/>
    <s v="technology/gadgets"/>
    <x v="6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54237637.615384616"/>
    <s v="technology/gadgets"/>
    <x v="6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706759536.5"/>
    <s v="technology/gadgets"/>
    <x v="6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351973055.5"/>
    <s v="technology/gadgets"/>
    <x v="6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246063129.16666666"/>
    <s v="technology/gadgets"/>
    <x v="6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1201659.042857144"/>
    <s v="technology/gadgets"/>
    <x v="6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156093983.44444445"/>
    <s v="technology/gadgets"/>
    <x v="6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178684656.125"/>
    <s v="technology/gadgets"/>
    <x v="6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13743257.723809524"/>
    <s v="technology/gadgets"/>
    <x v="6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35253977.447368421"/>
    <s v="music/indie rock"/>
    <x v="6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21628695.421875"/>
    <s v="music/indie rock"/>
    <x v="6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101047117.84615384"/>
    <s v="music/indie rock"/>
    <x v="6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42042138.030303031"/>
    <s v="music/indie rock"/>
    <x v="6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26529620.923076924"/>
    <s v="music/indie rock"/>
    <x v="6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12021675.289719626"/>
    <s v="music/indie rock"/>
    <x v="6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120896076.27272727"/>
    <s v="music/indie rock"/>
    <x v="6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40157317.470588237"/>
    <s v="music/indie rock"/>
    <x v="6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17415960.879999999"/>
    <s v="music/indie rock"/>
    <x v="6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52616133.92307692"/>
    <s v="music/indie rock"/>
    <x v="6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26730246.18"/>
    <s v="music/indie rock"/>
    <x v="6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16570234.6625"/>
    <s v="music/indie rock"/>
    <x v="6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12810866.427272728"/>
    <s v="music/indie rock"/>
    <x v="6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17164276.896103896"/>
    <s v="music/indie rock"/>
    <x v="6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28002123.420000002"/>
    <s v="music/indie rock"/>
    <x v="6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9107090.137931034"/>
    <s v="music/indie rock"/>
    <x v="6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46149871.758620687"/>
    <s v="music/indie rock"/>
    <x v="6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2018133.605263159"/>
    <s v="music/indie rock"/>
    <x v="6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4170486.541666666"/>
    <s v="music/indie rock"/>
    <x v="6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42089362.354838707"/>
    <s v="music/indie rock"/>
    <x v="6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286206.25250870368"/>
    <s v="technology/hardware"/>
    <x v="6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13705612"/>
    <s v="technology/hardware"/>
    <x v="6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592013.28329297819"/>
    <s v="technology/hardware"/>
    <x v="6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780525.93068753497"/>
    <s v="technology/hardware"/>
    <x v="6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2107683.7617647061"/>
    <s v="technology/hardware"/>
    <x v="6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9896870.871428572"/>
    <s v="technology/hardware"/>
    <x v="6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54596979.130434781"/>
    <s v="technology/hardware"/>
    <x v="6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344065.44381625444"/>
    <s v="technology/hardware"/>
    <x v="6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1487163.2566277836"/>
    <s v="technology/hardware"/>
    <x v="6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693372.96002132201"/>
    <s v="technology/hardware"/>
    <x v="6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769689.6127098321"/>
    <s v="technology/hardware"/>
    <x v="6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2021608.8196480938"/>
    <s v="technology/hardware"/>
    <x v="6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9035088.8775510211"/>
    <s v="technology/hardware"/>
    <x v="6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3502964.2795180725"/>
    <s v="technology/hardware"/>
    <x v="6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4603413.3827586211"/>
    <s v="technology/hardware"/>
    <x v="6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3905498.6438356163"/>
    <s v="technology/hardware"/>
    <x v="6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2043503.8075757576"/>
    <s v="technology/hardware"/>
    <x v="6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1004048.7912979351"/>
    <s v="technology/hardware"/>
    <x v="6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322089.2924528304"/>
    <s v="technology/hardware"/>
    <x v="6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42926040.636363633"/>
    <s v="technology/hardware"/>
    <x v="6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824275.82180036744"/>
    <s v="technology/hardware"/>
    <x v="6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4566714.4967320263"/>
    <s v="technology/hardware"/>
    <x v="6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6867506.0195121951"/>
    <s v="technology/hardware"/>
    <x v="6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138731.2818110851"/>
    <s v="technology/hardware"/>
    <x v="6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858575.825242719"/>
    <s v="technology/hardware"/>
    <x v="6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928902.2458691342"/>
    <s v="technology/hardware"/>
    <x v="6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3447821.5530864196"/>
    <s v="technology/hardware"/>
    <x v="6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898226.5"/>
    <s v="technology/hardware"/>
    <x v="6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777865.21886592475"/>
    <s v="technology/hardware"/>
    <x v="6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1941866.9058487874"/>
    <s v="technology/hardware"/>
    <x v="6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357688.85865907324"/>
    <s v="technology/hardware"/>
    <x v="6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5674814.4705882352"/>
    <s v="technology/hardware"/>
    <x v="6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715326.40858117992"/>
    <s v="technology/hardware"/>
    <x v="6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3412227.0373134329"/>
    <s v="technology/hardware"/>
    <x v="6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5376865.023715415"/>
    <s v="technology/hardware"/>
    <x v="6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898856.9238900635"/>
    <s v="technology/hardware"/>
    <x v="6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1761909.3057247261"/>
    <s v="technology/hardware"/>
    <x v="6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3444916.2164948452"/>
    <s v="technology/hardware"/>
    <x v="6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1777040.7699876998"/>
    <s v="technology/hardware"/>
    <x v="6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748705.63598971721"/>
    <s v="technology/hardware"/>
    <x v="6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116861222.08333333"/>
    <s v="photography/people"/>
    <x v="6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/people"/>
    <x v="6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91929663.625"/>
    <s v="photography/people"/>
    <x v="6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201741411.57142857"/>
    <s v="photography/people"/>
    <x v="6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366912692.75"/>
    <s v="photography/people"/>
    <x v="6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455359083"/>
    <s v="photography/people"/>
    <x v="6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50808259.857142858"/>
    <s v="photography/people"/>
    <x v="6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1437502742"/>
    <s v="photography/people"/>
    <x v="6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1478881208"/>
    <s v="photography/people"/>
    <x v="6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290808506.39999998"/>
    <s v="photography/people"/>
    <x v="6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78048128.66666669"/>
    <s v="photography/people"/>
    <x v="6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710818995.5"/>
    <s v="photography/people"/>
    <x v="6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/people"/>
    <x v="6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/people"/>
    <x v="6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478451578.66666669"/>
    <s v="photography/people"/>
    <x v="6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/people"/>
    <x v="6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/people"/>
    <x v="6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467657812.66666669"/>
    <s v="photography/people"/>
    <x v="6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201898072.57142857"/>
    <s v="photography/people"/>
    <x v="6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57981144.520000003"/>
    <s v="photography/people"/>
    <x v="6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874408.62309102016"/>
    <s v="technology/hardware"/>
    <x v="6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1078253.9221818182"/>
    <s v="technology/hardware"/>
    <x v="6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75107650.117647052"/>
    <s v="technology/hardware"/>
    <x v="6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961612.0423728814"/>
    <s v="technology/hardware"/>
    <x v="6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7222683.8638743451"/>
    <s v="technology/hardware"/>
    <x v="6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668594.2079207925"/>
    <s v="technology/hardware"/>
    <x v="6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9320376.5401459858"/>
    <s v="technology/hardware"/>
    <x v="6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32015634.68292683"/>
    <s v="technology/hardware"/>
    <x v="6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710494.3291457286"/>
    <s v="technology/hardware"/>
    <x v="6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845695.15889464598"/>
    <s v="technology/hardware"/>
    <x v="6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1492945.5952626159"/>
    <s v="technology/hardware"/>
    <x v="6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7762696.3989071036"/>
    <s v="technology/hardware"/>
    <x v="6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320656.51337132836"/>
    <s v="technology/hardware"/>
    <x v="6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51451.432097365534"/>
    <s v="technology/hardware"/>
    <x v="6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8105001.0061728396"/>
    <s v="technology/hardware"/>
    <x v="6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2839814.8204592904"/>
    <s v="technology/hardware"/>
    <x v="6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3121769.3779342724"/>
    <s v="technology/hardware"/>
    <x v="6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3193030.242222222"/>
    <s v="technology/hardware"/>
    <x v="6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826950.34887640446"/>
    <s v="technology/hardware"/>
    <x v="6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11450193.639344262"/>
    <s v="technology/hardware"/>
    <x v="6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817209.442105263"/>
    <s v="technology/hardware"/>
    <x v="6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4501724.2215384617"/>
    <s v="technology/hardware"/>
    <x v="6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055028.76203966"/>
    <s v="technology/hardware"/>
    <x v="6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12779767.085714286"/>
    <s v="technology/hardware"/>
    <x v="6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1963518.1700960218"/>
    <s v="technology/hardware"/>
    <x v="6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3070765.6057268721"/>
    <s v="technology/hardware"/>
    <x v="6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641662.1873840448"/>
    <s v="technology/hardware"/>
    <x v="6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16018908.93670886"/>
    <s v="technology/hardware"/>
    <x v="6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14962845.542553192"/>
    <s v="technology/hardware"/>
    <x v="6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2162626.0735999998"/>
    <s v="technology/hardware"/>
    <x v="6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2790367.8208661419"/>
    <s v="technology/hardware"/>
    <x v="6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2785719.1600753297"/>
    <s v="technology/hardware"/>
    <x v="6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8834718.46835443"/>
    <s v="technology/hardware"/>
    <x v="6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2807511.875984252"/>
    <s v="technology/hardware"/>
    <x v="6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246215.5388198756"/>
    <s v="technology/hardware"/>
    <x v="6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1647495.6591981133"/>
    <s v="technology/hardware"/>
    <x v="6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3224232.5244755247"/>
    <s v="technology/hardware"/>
    <x v="6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6715173.6323529407"/>
    <s v="technology/hardware"/>
    <x v="6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3899726.451187335"/>
    <s v="technology/hardware"/>
    <x v="6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5104271.9667896675"/>
    <s v="technology/hardware"/>
    <x v="6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2301578.558333334"/>
    <s v="technology/hardware"/>
    <x v="6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10344985.528571429"/>
    <s v="technology/hardware"/>
    <x v="6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7651627.3419689117"/>
    <s v="technology/hardware"/>
    <x v="6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7953448.4111111108"/>
    <s v="technology/hardware"/>
    <x v="6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5092044.2851711027"/>
    <s v="technology/hardware"/>
    <x v="6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6298110.8018433182"/>
    <s v="technology/hardware"/>
    <x v="6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3220575.3273137696"/>
    <s v="technology/hardware"/>
    <x v="6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95434.44355426077"/>
    <s v="technology/hardware"/>
    <x v="6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1863832.834231806"/>
    <s v="technology/hardware"/>
    <x v="6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8409297.5176470596"/>
    <s v="technology/hardware"/>
    <x v="6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5724900.5661157025"/>
    <s v="technology/hardware"/>
    <x v="6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2684003.0554528651"/>
    <s v="technology/hardware"/>
    <x v="6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11949346.702479338"/>
    <s v="technology/hardware"/>
    <x v="6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2248698.5668276972"/>
    <s v="technology/hardware"/>
    <x v="6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14010208.346534653"/>
    <s v="technology/hardware"/>
    <x v="6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2461426.9711191338"/>
    <s v="technology/hardware"/>
    <x v="6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2183026.3243243243"/>
    <s v="technology/hardware"/>
    <x v="6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3468089.8292682925"/>
    <s v="technology/hardware"/>
    <x v="6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3869015.6106666666"/>
    <s v="technology/hardware"/>
    <x v="6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1027085.8870967742"/>
    <s v="technology/hardware"/>
    <x v="6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42303327.257142857"/>
    <s v="technology/hardware"/>
    <x v="6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7173491.1231527096"/>
    <s v="technology/hardware"/>
    <x v="6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29805765.326530613"/>
    <s v="technology/hardware"/>
    <x v="6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235182.29920853407"/>
    <s v="technology/hardware"/>
    <x v="6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890338.32197943446"/>
    <s v="technology/hardware"/>
    <x v="6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21634256.661538463"/>
    <s v="technology/hardware"/>
    <x v="6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142964817.59999999"/>
    <s v="technology/hardware"/>
    <x v="6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19400030.460526317"/>
    <s v="technology/hardware"/>
    <x v="6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5509879.813688213"/>
    <s v="technology/hardware"/>
    <x v="6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957213.54444444447"/>
    <s v="technology/hardware"/>
    <x v="6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5293174.4028776977"/>
    <s v="technology/hardware"/>
    <x v="6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4171535.52"/>
    <s v="technology/hardware"/>
    <x v="6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036623.2297872342"/>
    <s v="technology/hardware"/>
    <x v="6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486657394"/>
    <s v="technology/hardware"/>
    <x v="6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167338.69365853659"/>
    <s v="technology/hardware"/>
    <x v="6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67806.39897116879"/>
    <s v="technology/hardware"/>
    <x v="6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7598623.8085106378"/>
    <s v="technology/hardware"/>
    <x v="6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30822788.6875"/>
    <s v="technology/hardware"/>
    <x v="6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2360230.3014827017"/>
    <s v="technology/hardware"/>
    <x v="6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28893814"/>
    <s v="technology/hardware"/>
    <x v="6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24247228.272727273"/>
    <s v="music/indie rock"/>
    <x v="6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34655768.315789476"/>
    <s v="music/indie rock"/>
    <x v="6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53449535.799999997"/>
    <s v="music/indie rock"/>
    <x v="6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30358017"/>
    <s v="music/indie rock"/>
    <x v="6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16142055.26506024"/>
    <s v="music/indie rock"/>
    <x v="6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37748580.914285712"/>
    <s v="music/indie rock"/>
    <x v="6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52514626.32"/>
    <s v="music/indie rock"/>
    <x v="6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17080375.359999999"/>
    <s v="music/indie rock"/>
    <x v="6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22135228.935483869"/>
    <s v="music/indie rock"/>
    <x v="6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8494405.96875"/>
    <s v="music/indie rock"/>
    <x v="6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5263488.9349593492"/>
    <s v="music/indie rock"/>
    <x v="6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23869504.218181819"/>
    <s v="music/indie rock"/>
    <x v="6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58740184"/>
    <s v="music/indie rock"/>
    <x v="6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18444024.027777776"/>
    <s v="music/indie rock"/>
    <x v="6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59654226.045454547"/>
    <s v="music/indie rock"/>
    <x v="6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96420909.642857149"/>
    <s v="music/indie rock"/>
    <x v="6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34672740.394736841"/>
    <s v="music/indie rock"/>
    <x v="6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41518207.34375"/>
    <s v="music/indie rock"/>
    <x v="6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22772223.555555556"/>
    <s v="music/indie rock"/>
    <x v="6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49618671.888888888"/>
    <s v="music/indie rock"/>
    <x v="6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30089093.5"/>
    <s v="music/indie rock"/>
    <x v="6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4264122.315789476"/>
    <s v="music/indie rock"/>
    <x v="6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11738195.017391304"/>
    <s v="music/indie rock"/>
    <x v="6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36953687.405405402"/>
    <s v="music/indie rock"/>
    <x v="6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14297706.595959596"/>
    <s v="music/indie rock"/>
    <x v="6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30831476.681818184"/>
    <s v="music/indie rock"/>
    <x v="6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24379265.396551725"/>
    <s v="music/indie rock"/>
    <x v="6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7041453.2984293196"/>
    <s v="music/indie rock"/>
    <x v="6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35838090.424999997"/>
    <s v="music/indie rock"/>
    <x v="6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36812472.868421055"/>
    <s v="music/indie rock"/>
    <x v="6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33528067.307692308"/>
    <s v="music/indie rock"/>
    <x v="6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124077690.27272727"/>
    <s v="music/indie rock"/>
    <x v="6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13163375.476635514"/>
    <s v="music/indie rock"/>
    <x v="6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8751565.1020408161"/>
    <s v="music/indie rock"/>
    <x v="6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35988194.472222224"/>
    <s v="music/indie rock"/>
    <x v="6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14620173.945652174"/>
    <s v="music/indie rock"/>
    <x v="6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41277129.971428573"/>
    <s v="music/indie rock"/>
    <x v="6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6996831.529411763"/>
    <s v="music/indie rock"/>
    <x v="6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61022474.772727273"/>
    <s v="music/indie rock"/>
    <x v="6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20063538.202898551"/>
    <s v="music/indie rock"/>
    <x v="6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148156494.80000001"/>
    <s v="games/video games"/>
    <x v="6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493727056.33333331"/>
    <s v="games/video games"/>
    <x v="6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252796461.40000001"/>
    <s v="games/video games"/>
    <x v="6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57386087"/>
    <s v="games/video games"/>
    <x v="6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53190475.296296299"/>
    <s v="games/video games"/>
    <x v="6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707744443.5"/>
    <s v="games/video games"/>
    <x v="6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6032076.5381355928"/>
    <s v="games/video games"/>
    <x v="6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1406140369"/>
    <s v="games/video games"/>
    <x v="6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21248175"/>
    <s v="games/video games"/>
    <x v="6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351282665.75"/>
    <s v="games/video games"/>
    <x v="6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478028363.66666669"/>
    <s v="games/video games"/>
    <x v="6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14028643.353535354"/>
    <s v="games/video games"/>
    <x v="6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433442799.66666669"/>
    <s v="games/video games"/>
    <x v="6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454835130.33333331"/>
    <s v="games/video games"/>
    <x v="6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61218183.31818182"/>
    <s v="games/video games"/>
    <x v="6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344898196.5"/>
    <s v="games/video games"/>
    <x v="6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50210.1666666665"/>
    <s v="games/video games"/>
    <x v="6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15113694.91666667"/>
    <s v="games/video games"/>
    <x v="6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6350071.571428571"/>
    <s v="games/video games"/>
    <x v="6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123212947.63636364"/>
    <s v="games/video games"/>
    <x v="6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/video games"/>
    <x v="6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120756250.83333333"/>
    <s v="games/video games"/>
    <x v="6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255119962.40000001"/>
    <s v="games/video games"/>
    <x v="6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57349968.333333336"/>
    <s v="games/video games"/>
    <x v="6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15538639.483146068"/>
    <s v="games/video games"/>
    <x v="6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453997910"/>
    <s v="games/video games"/>
    <x v="6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25697395.418181818"/>
    <s v="games/video games"/>
    <x v="6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712702091"/>
    <s v="games/video games"/>
    <x v="6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/video games"/>
    <x v="6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366450149.75"/>
    <s v="games/video games"/>
    <x v="6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244106602.33333334"/>
    <s v="games/video games"/>
    <x v="6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348080377.25"/>
    <s v="games/video games"/>
    <x v="6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354367679.5"/>
    <s v="games/video games"/>
    <x v="6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694596913.5"/>
    <s v="games/video games"/>
    <x v="6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91370997"/>
    <s v="games/video games"/>
    <x v="6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6571992.843373494"/>
    <s v="games/video games"/>
    <x v="6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25959382.157894738"/>
    <s v="games/video games"/>
    <x v="6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4360520.1736334404"/>
    <s v="games/video games"/>
    <x v="6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654122787"/>
    <s v="games/video games"/>
    <x v="6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83428444.0625"/>
    <s v="games/video games"/>
    <x v="6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110803696.84615384"/>
    <s v="music/rock"/>
    <x v="6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24199099.844827585"/>
    <s v="music/rock"/>
    <x v="6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32484239.09090909"/>
    <s v="music/rock"/>
    <x v="6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17640920.650602411"/>
    <s v="music/rock"/>
    <x v="6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12457600.2991453"/>
    <s v="music/rock"/>
    <x v="6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44185063.0625"/>
    <s v="music/rock"/>
    <x v="6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168307917.125"/>
    <s v="music/rock"/>
    <x v="6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4364877.2382352939"/>
    <s v="music/rock"/>
    <x v="6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2602021.57142857"/>
    <s v="music/rock"/>
    <x v="6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75621601.157894731"/>
    <s v="music/rock"/>
    <x v="6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30466031.808510639"/>
    <s v="music/rock"/>
    <x v="6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109751793.84615384"/>
    <s v="music/rock"/>
    <x v="6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15289624.922222223"/>
    <s v="music/rock"/>
    <x v="6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23172401.698412698"/>
    <s v="music/rock"/>
    <x v="6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56479045.615384616"/>
    <s v="music/rock"/>
    <x v="6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20112500.126760565"/>
    <s v="music/rock"/>
    <x v="6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38500864.921052635"/>
    <s v="music/rock"/>
    <x v="6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1725448.8905704308"/>
    <s v="music/rock"/>
    <x v="6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67911104.380952388"/>
    <s v="music/rock"/>
    <x v="6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18510280.35897436"/>
    <s v="music/rock"/>
    <x v="6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28045774.584905662"/>
    <s v="games/tabletop games"/>
    <x v="6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3958600.6320224721"/>
    <s v="games/tabletop games"/>
    <x v="6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5319132.5340501796"/>
    <s v="games/tabletop games"/>
    <x v="6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5460639.2518796995"/>
    <s v="games/tabletop games"/>
    <x v="6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2184318.2006420544"/>
    <s v="games/tabletop games"/>
    <x v="6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3750160.0586734693"/>
    <s v="games/tabletop games"/>
    <x v="6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400205.40875912411"/>
    <s v="games/tabletop games"/>
    <x v="6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2868444.0486381324"/>
    <s v="games/tabletop games"/>
    <x v="6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16591537.5"/>
    <s v="games/tabletop games"/>
    <x v="6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2710840.2309124768"/>
    <s v="games/tabletop games"/>
    <x v="6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59442625.079999998"/>
    <s v="games/tabletop games"/>
    <x v="6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56891.39715873997"/>
    <s v="games/tabletop games"/>
    <x v="6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1646647.7948717948"/>
    <s v="games/tabletop games"/>
    <x v="6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1658797.1412300684"/>
    <s v="games/tabletop games"/>
    <x v="6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12493268.695652174"/>
    <s v="games/tabletop games"/>
    <x v="6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316241.461538462"/>
    <s v="games/tabletop games"/>
    <x v="6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328531.19145496533"/>
    <s v="games/tabletop games"/>
    <x v="6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2219526.2672811062"/>
    <s v="games/tabletop games"/>
    <x v="6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746259.7529880479"/>
    <s v="games/tabletop games"/>
    <x v="6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5451618.5095057031"/>
    <s v="games/tabletop games"/>
    <x v="6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48469927.321428575"/>
    <s v="music/electronic music"/>
    <x v="6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1871302.8682385576"/>
    <s v="music/electronic music"/>
    <x v="6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28810701.640000001"/>
    <s v="music/electronic music"/>
    <x v="6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18633179.712328766"/>
    <s v="music/electronic music"/>
    <x v="6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9481029.222222224"/>
    <s v="music/electronic music"/>
    <x v="6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9205924.235294119"/>
    <s v="music/electronic music"/>
    <x v="6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197426396.14285713"/>
    <s v="music/electronic music"/>
    <x v="6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55360376.083333336"/>
    <s v="music/electronic music"/>
    <x v="6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93101642.933333337"/>
    <s v="music/electronic music"/>
    <x v="6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18464479.305555556"/>
    <s v="music/electronic music"/>
    <x v="6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11626405.208333334"/>
    <s v="music/electronic music"/>
    <x v="6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11224798.18699187"/>
    <s v="music/electronic music"/>
    <x v="6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429127379"/>
    <s v="music/electronic music"/>
    <x v="6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57880052"/>
    <s v="music/electronic music"/>
    <x v="6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40293077.939393938"/>
    <s v="music/electronic music"/>
    <x v="6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102604638.92857143"/>
    <s v="music/electronic music"/>
    <x v="6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160615457"/>
    <s v="music/electronic music"/>
    <x v="6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17687912.934210528"/>
    <s v="music/electronic music"/>
    <x v="6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75653290.105263159"/>
    <s v="music/electronic music"/>
    <x v="6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19888354.144927535"/>
    <s v="music/electronic music"/>
    <x v="6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6691508.2981651379"/>
    <s v="games/tabletop games"/>
    <x v="6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44172828.233333334"/>
    <s v="games/tabletop games"/>
    <x v="6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14328265.68"/>
    <s v="games/tabletop games"/>
    <x v="6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4984248.9020270268"/>
    <s v="games/tabletop games"/>
    <x v="6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170044.8629568107"/>
    <s v="games/tabletop games"/>
    <x v="6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4525314.0872274144"/>
    <s v="games/tabletop games"/>
    <x v="6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4590626.4285714282"/>
    <s v="games/tabletop games"/>
    <x v="6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9979966.916666666"/>
    <s v="games/tabletop games"/>
    <x v="6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51230.7810760667"/>
    <s v="games/tabletop games"/>
    <x v="6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802948.0461847391"/>
    <s v="games/tabletop games"/>
    <x v="6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1230785.5354896677"/>
    <s v="games/tabletop games"/>
    <x v="6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1419985.2307692308"/>
    <s v="games/tabletop games"/>
    <x v="6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3704014.166240409"/>
    <s v="games/tabletop games"/>
    <x v="6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52894773.107142858"/>
    <s v="games/tabletop games"/>
    <x v="6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9693857.8979591839"/>
    <s v="games/tabletop games"/>
    <x v="6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134920.7691176469"/>
    <s v="games/tabletop games"/>
    <x v="6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1436718.9043743643"/>
    <s v="games/tabletop games"/>
    <x v="6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18817287.544303797"/>
    <s v="games/tabletop games"/>
    <x v="6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3245873.2723004697"/>
    <s v="games/tabletop games"/>
    <x v="6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5195443.166666666"/>
    <s v="games/tabletop games"/>
    <x v="6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9115903.6809815951"/>
    <s v="games/tabletop games"/>
    <x v="6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47504.84475247527"/>
    <s v="games/tabletop games"/>
    <x v="6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731608.49631449627"/>
    <s v="games/tabletop games"/>
    <x v="6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5088310.15862069"/>
    <s v="games/tabletop games"/>
    <x v="6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702183.64494949498"/>
    <s v="games/tabletop games"/>
    <x v="6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25242126.49122807"/>
    <s v="games/tabletop games"/>
    <x v="6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3781515.6973684211"/>
    <s v="games/tabletop games"/>
    <x v="6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11555916.234375"/>
    <s v="games/tabletop games"/>
    <x v="6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7568497.583333333"/>
    <s v="games/tabletop games"/>
    <x v="6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2588671.931698774"/>
    <s v="games/tabletop games"/>
    <x v="6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929922.2437499999"/>
    <s v="games/tabletop games"/>
    <x v="6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5900296.9397590365"/>
    <s v="games/tabletop games"/>
    <x v="6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7205563.654761903"/>
    <s v="games/tabletop games"/>
    <x v="6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7536381.5634517763"/>
    <s v="games/tabletop games"/>
    <x v="6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5387710.1512915129"/>
    <s v="games/tabletop games"/>
    <x v="6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9572044.920000002"/>
    <s v="games/tabletop games"/>
    <x v="6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8658883.6035502963"/>
    <s v="games/tabletop games"/>
    <x v="6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6982700.9121951219"/>
    <s v="games/tabletop games"/>
    <x v="6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7186217.1650485434"/>
    <s v="games/tabletop games"/>
    <x v="6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16586760.119047619"/>
    <s v="games/tabletop games"/>
    <x v="6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7072755.333333333"/>
    <s v="games/tabletop games"/>
    <x v="6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7808261.6464088401"/>
    <s v="games/tabletop games"/>
    <x v="6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23681998.550000001"/>
    <s v="games/tabletop games"/>
    <x v="6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3286613.7393258428"/>
    <s v="games/tabletop games"/>
    <x v="6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87014218.058823526"/>
    <s v="games/tabletop games"/>
    <x v="6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7526987.5876288656"/>
    <s v="games/tabletop games"/>
    <x v="6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3507290.3391089109"/>
    <s v="games/tabletop games"/>
    <x v="6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7663360.3865979379"/>
    <s v="games/tabletop games"/>
    <x v="6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1648276.7882483371"/>
    <s v="games/tabletop games"/>
    <x v="6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887636.83413173654"/>
    <s v="games/tabletop games"/>
    <x v="6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1113506.0271084337"/>
    <s v="games/tabletop games"/>
    <x v="6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532748.7669491526"/>
    <s v="games/tabletop games"/>
    <x v="6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10116763.551020408"/>
    <s v="games/tabletop games"/>
    <x v="6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14046109.666666666"/>
    <s v="games/tabletop games"/>
    <x v="6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17932502.265822783"/>
    <s v="games/tabletop games"/>
    <x v="6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18484590.52"/>
    <s v="games/tabletop games"/>
    <x v="6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6414335.3768115938"/>
    <s v="games/tabletop games"/>
    <x v="6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14204930.068627451"/>
    <s v="games/tabletop games"/>
    <x v="6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4419878.09375"/>
    <s v="games/tabletop games"/>
    <x v="6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2999812.4812500002"/>
    <s v="games/tabletop games"/>
    <x v="6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118747263.36363636"/>
    <s v="music/rock"/>
    <x v="6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20630057.16666667"/>
    <s v="music/rock"/>
    <x v="6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27736425.083333332"/>
    <s v="music/rock"/>
    <x v="6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21990699.06779661"/>
    <s v="music/rock"/>
    <x v="6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16941165.101265822"/>
    <s v="music/rock"/>
    <x v="6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98285946.714285716"/>
    <s v="music/rock"/>
    <x v="6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13223819.433962265"/>
    <s v="music/rock"/>
    <x v="6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53563947.560000002"/>
    <s v="music/rock"/>
    <x v="6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55306362.399999999"/>
    <s v="music/rock"/>
    <x v="6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43203735.517241381"/>
    <s v="music/rock"/>
    <x v="6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30981386.465116277"/>
    <s v="music/rock"/>
    <x v="6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28960336.434782609"/>
    <s v="music/rock"/>
    <x v="6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49864666.629629627"/>
    <s v="music/rock"/>
    <x v="6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12108129.285714285"/>
    <s v="music/rock"/>
    <x v="6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39901436.941176474"/>
    <s v="music/rock"/>
    <x v="6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9151685.6965517234"/>
    <s v="music/rock"/>
    <x v="6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69934171"/>
    <s v="music/rock"/>
    <x v="6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4837752.197916667"/>
    <s v="music/rock"/>
    <x v="6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92546943.5"/>
    <s v="music/rock"/>
    <x v="6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91384973.7142857"/>
    <s v="music/rock"/>
    <x v="6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6489068.701421801"/>
    <s v="music/indie rock"/>
    <x v="6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16301005.105882352"/>
    <s v="music/indie rock"/>
    <x v="6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12818330.058252428"/>
    <s v="music/indie rock"/>
    <x v="6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11418422.044247787"/>
    <s v="music/indie rock"/>
    <x v="6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8415305.8203592822"/>
    <s v="music/indie rock"/>
    <x v="6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18202193.547945205"/>
    <s v="music/indie rock"/>
    <x v="6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17782044.440000001"/>
    <s v="music/indie rock"/>
    <x v="6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2291283.3811074919"/>
    <s v="music/indie rock"/>
    <x v="6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12708864.831775701"/>
    <s v="music/indie rock"/>
    <x v="6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1112173.7050653594"/>
    <s v="music/indie rock"/>
    <x v="6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13431049.89423077"/>
    <s v="music/indie rock"/>
    <x v="6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17660195.924050633"/>
    <s v="music/indie rock"/>
    <x v="6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8493592.522292994"/>
    <s v="music/indie rock"/>
    <x v="6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26729657.140000001"/>
    <s v="music/indie rock"/>
    <x v="6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20838230.359375"/>
    <s v="music/indie rock"/>
    <x v="6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6268633.25"/>
    <s v="music/indie rock"/>
    <x v="6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57430638.590909094"/>
    <s v="music/indie rock"/>
    <x v="6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7676159.5950920247"/>
    <s v="music/indie rock"/>
    <x v="6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17980268.636363637"/>
    <s v="music/indie rock"/>
    <x v="6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15656667.415730337"/>
    <s v="music/indie rock"/>
    <x v="6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23260851.578125"/>
    <s v="food/small batch"/>
    <x v="6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372295342.25"/>
    <s v="food/small batch"/>
    <x v="6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72357111.75"/>
    <s v="food/small batch"/>
    <x v="6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4392965.327868853"/>
    <s v="food/small batch"/>
    <x v="6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212605990.14285713"/>
    <s v="food/small batch"/>
    <x v="6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489106948"/>
    <s v="food/small batch"/>
    <x v="6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419095.80923994037"/>
    <s v="food/small batch"/>
    <x v="6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2666136.9404096836"/>
    <s v="food/small batch"/>
    <x v="6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11224137.168"/>
    <s v="food/small batch"/>
    <x v="6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8885895.35582822"/>
    <s v="food/small batch"/>
    <x v="6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967238.480565371"/>
    <s v="food/small batch"/>
    <x v="6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4035917.8153409092"/>
    <s v="food/small batch"/>
    <x v="6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4888972.234042553"/>
    <s v="food/small batch"/>
    <x v="6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21083753.701492537"/>
    <s v="food/small batch"/>
    <x v="6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6334399.2895927606"/>
    <s v="food/small batch"/>
    <x v="6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642429.88221709011"/>
    <s v="food/small batch"/>
    <x v="6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827956.1061452515"/>
    <s v="food/small batch"/>
    <x v="6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1394190.926829269"/>
    <s v="food/small batch"/>
    <x v="6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1340123.4682971016"/>
    <s v="food/small batch"/>
    <x v="6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3660667.8362282878"/>
    <s v="food/small batch"/>
    <x v="6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/web"/>
    <x v="6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/web"/>
    <x v="6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1447962505"/>
    <s v="technology/web"/>
    <x v="6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464197269"/>
    <s v="technology/web"/>
    <x v="6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/web"/>
    <x v="6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490947810.33333331"/>
    <s v="technology/web"/>
    <x v="6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469543676"/>
    <s v="technology/web"/>
    <x v="6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290164587.60000002"/>
    <s v="technology/web"/>
    <x v="6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/web"/>
    <x v="6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/web"/>
    <x v="6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203966962.7142857"/>
    <s v="technology/web"/>
    <x v="6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/web"/>
    <x v="6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/web"/>
    <x v="6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1415726460"/>
    <s v="technology/web"/>
    <x v="6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714006068"/>
    <s v="technology/web"/>
    <x v="6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/web"/>
    <x v="6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/web"/>
    <x v="6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/web"/>
    <x v="6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477810708"/>
    <s v="technology/web"/>
    <x v="6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1452272280"/>
    <s v="technology/web"/>
    <x v="6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/web"/>
    <x v="6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707861735"/>
    <s v="technology/web"/>
    <x v="6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/web"/>
    <x v="6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/web"/>
    <x v="6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/web"/>
    <x v="6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53438501.222222224"/>
    <s v="technology/web"/>
    <x v="6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104031586.85714285"/>
    <s v="technology/web"/>
    <x v="6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712571982.5"/>
    <s v="technology/web"/>
    <x v="6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/web"/>
    <x v="6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354071285.25"/>
    <s v="technology/web"/>
    <x v="6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/web"/>
    <x v="6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237874595.16666666"/>
    <s v="technology/web"/>
    <x v="6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1438271624"/>
    <s v="technology/web"/>
    <x v="6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421180060"/>
    <s v="technology/web"/>
    <x v="6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/web"/>
    <x v="6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361798391.5"/>
    <s v="technology/web"/>
    <x v="6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/web"/>
    <x v="6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/web"/>
    <x v="6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/web"/>
    <x v="6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480378047.33333331"/>
    <s v="technology/web"/>
    <x v="6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03730406.85714287"/>
    <s v="technology/web"/>
    <x v="6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718251301.5"/>
    <s v="technology/web"/>
    <x v="6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473992035.66666669"/>
    <s v="technology/web"/>
    <x v="6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76667130.375"/>
    <s v="technology/web"/>
    <x v="6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205171633.14285713"/>
    <s v="technology/web"/>
    <x v="6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/web"/>
    <x v="6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488437246.66666669"/>
    <s v="technology/web"/>
    <x v="6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177345219.875"/>
    <s v="technology/web"/>
    <x v="6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1435160452"/>
    <s v="technology/web"/>
    <x v="6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/web"/>
    <x v="6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1425236644"/>
    <s v="technology/web"/>
    <x v="6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/web"/>
    <x v="6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1436456017"/>
    <s v="technology/web"/>
    <x v="6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711174046.5"/>
    <s v="technology/web"/>
    <x v="6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/web"/>
    <x v="6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442348558"/>
    <s v="technology/web"/>
    <x v="6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/web"/>
    <x v="6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/web"/>
    <x v="6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/web"/>
    <x v="6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/web"/>
    <x v="6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161335899.55555555"/>
    <s v="food/food trucks"/>
    <x v="6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1428941931"/>
    <s v="food/food trucks"/>
    <x v="6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21182354.83333333"/>
    <s v="food/food trucks"/>
    <x v="6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/food trucks"/>
    <x v="6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73554848.75"/>
    <s v="food/food trucks"/>
    <x v="6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8636199.375"/>
    <s v="food/food trucks"/>
    <x v="6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43235543.272727273"/>
    <s v="food/food trucks"/>
    <x v="6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706326078.5"/>
    <s v="food/food trucks"/>
    <x v="6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239556612.5"/>
    <s v="food/food trucks"/>
    <x v="6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/food trucks"/>
    <x v="6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479310694"/>
    <s v="food/food trucks"/>
    <x v="6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/food trucks"/>
    <x v="6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466303960.66666669"/>
    <s v="food/food trucks"/>
    <x v="6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110523512.3076923"/>
    <s v="food/food trucks"/>
    <x v="6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244337224.33333334"/>
    <s v="food/food trucks"/>
    <x v="6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1421343743"/>
    <s v="food/food trucks"/>
    <x v="6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/food trucks"/>
    <x v="6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284409048.80000001"/>
    <s v="food/food trucks"/>
    <x v="6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/food trucks"/>
    <x v="6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39177669.305555552"/>
    <s v="food/food trucks"/>
    <x v="6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421944196"/>
    <s v="food/food trucks"/>
    <x v="6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423502636"/>
    <s v="food/food trucks"/>
    <x v="6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1417452890"/>
    <s v="food/food trucks"/>
    <x v="6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156872567.55555555"/>
    <s v="food/food trucks"/>
    <x v="6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463090149"/>
    <s v="food/food trucks"/>
    <x v="6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/food trucks"/>
    <x v="6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455262733"/>
    <s v="food/food trucks"/>
    <x v="6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423594151"/>
    <s v="food/food trucks"/>
    <x v="6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370782991.5"/>
    <s v="food/food trucks"/>
    <x v="6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726327252"/>
    <s v="food/food trucks"/>
    <x v="6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730948306.5"/>
    <s v="food/food trucks"/>
    <x v="6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711599848.5"/>
    <s v="food/food trucks"/>
    <x v="6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/food trucks"/>
    <x v="6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717603237"/>
    <s v="food/food trucks"/>
    <x v="6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60358796.5"/>
    <s v="food/food trucks"/>
    <x v="6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724447385"/>
    <s v="food/food trucks"/>
    <x v="6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/food trucks"/>
    <x v="6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1444341462"/>
    <s v="food/food trucks"/>
    <x v="6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/food trucks"/>
    <x v="6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726403656.5"/>
    <s v="food/food trucks"/>
    <x v="6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13172532.605504587"/>
    <s v="food/small batch"/>
    <x v="6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3828464.5913978494"/>
    <s v="food/small batch"/>
    <x v="6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4519365.9871382639"/>
    <s v="food/small batch"/>
    <x v="6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23960780.18032787"/>
    <s v="food/small batch"/>
    <x v="6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12527391.486956522"/>
    <s v="food/small batch"/>
    <x v="6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13311517.756756756"/>
    <s v="food/small batch"/>
    <x v="6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4380369.7121661725"/>
    <s v="food/small batch"/>
    <x v="6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163567834.77777779"/>
    <s v="food/small batch"/>
    <x v="6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11789382.625"/>
    <s v="food/small batch"/>
    <x v="6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3835073.098039215"/>
    <s v="food/small batch"/>
    <x v="6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7994744.5698924735"/>
    <s v="food/small batch"/>
    <x v="6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96594300"/>
    <s v="food/small batch"/>
    <x v="6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22141215.059701491"/>
    <s v="food/small batch"/>
    <x v="6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11432183.138461538"/>
    <s v="food/small batch"/>
    <x v="6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91172421.875"/>
    <s v="food/small batch"/>
    <x v="6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22171221.47761194"/>
    <s v="food/small batch"/>
    <x v="6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1743852.064516129"/>
    <s v="food/small batch"/>
    <x v="6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18281021.475000001"/>
    <s v="food/small batch"/>
    <x v="6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5159071.9326241137"/>
    <s v="food/small batch"/>
    <x v="6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21771767.161764707"/>
    <s v="food/small batch"/>
    <x v="6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15285780.197674418"/>
    <s v="music/indie rock"/>
    <x v="6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11660383.44347826"/>
    <s v="music/indie rock"/>
    <x v="6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18169472.333333332"/>
    <s v="music/indie rock"/>
    <x v="6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33514962.720930234"/>
    <s v="music/indie rock"/>
    <x v="6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8038094.75"/>
    <s v="music/indie rock"/>
    <x v="6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26259124.096153848"/>
    <s v="music/indie rock"/>
    <x v="6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31057533.279069766"/>
    <s v="music/indie rock"/>
    <x v="6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23246298.637931034"/>
    <s v="music/indie rock"/>
    <x v="6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7553198.489361703"/>
    <s v="music/indie rock"/>
    <x v="6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37089779.305555552"/>
    <s v="music/indie rock"/>
    <x v="6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77887023.058823526"/>
    <s v="music/indie rock"/>
    <x v="6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12283019.038461538"/>
    <s v="music/indie rock"/>
    <x v="6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28722941.893617023"/>
    <s v="music/indie rock"/>
    <x v="6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33759688.842105262"/>
    <s v="music/indie rock"/>
    <x v="6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15724040.185185185"/>
    <s v="music/indie rock"/>
    <x v="6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25675454"/>
    <s v="music/indie rock"/>
    <x v="6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2704910.853658538"/>
    <s v="music/indie rock"/>
    <x v="6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7158548.265822783"/>
    <s v="music/indie rock"/>
    <x v="6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83909124.625"/>
    <s v="music/indie rock"/>
    <x v="6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179916510.5"/>
    <s v="music/indie rock"/>
    <x v="6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14033766.4"/>
    <s v="music/indie rock"/>
    <x v="6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52333455.32"/>
    <s v="music/indie rock"/>
    <x v="6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70037431.736842111"/>
    <s v="music/indie rock"/>
    <x v="6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14594800.033333333"/>
    <s v="music/indie rock"/>
    <x v="6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32083899.487804879"/>
    <s v="music/indie rock"/>
    <x v="6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44417399.200000003"/>
    <s v="music/indie rock"/>
    <x v="6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5144526.236842103"/>
    <s v="music/indie rock"/>
    <x v="6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20290220.123076923"/>
    <s v="music/indie rock"/>
    <x v="6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18207003.186666667"/>
    <s v="music/indie rock"/>
    <x v="6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83452829.75"/>
    <s v="music/indie rock"/>
    <x v="6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129373971.40000001"/>
    <s v="music/indie rock"/>
    <x v="6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49459155.111111112"/>
    <s v="music/indie rock"/>
    <x v="6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5263784.3243243247"/>
    <s v="music/indie rock"/>
    <x v="6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4235767.794871792"/>
    <s v="music/indie rock"/>
    <x v="6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31819775.595238097"/>
    <s v="music/indie rock"/>
    <x v="6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136157729.19999999"/>
    <s v="music/indie rock"/>
    <x v="6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23392613.178571429"/>
    <s v="music/indie rock"/>
    <x v="6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71059539.349999994"/>
    <s v="music/indie rock"/>
    <x v="6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7957769.6294117644"/>
    <s v="music/indie rock"/>
    <x v="6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46133943.965517238"/>
    <s v="music/indie rock"/>
    <x v="6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205826729.14285713"/>
    <s v="food/restaurants"/>
    <x v="6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281488183.60000002"/>
    <s v="food/restaurants"/>
    <x v="6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/restaurants"/>
    <x v="6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/restaurants"/>
    <x v="6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/restaurants"/>
    <x v="6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720977634.5"/>
    <s v="food/restaurants"/>
    <x v="6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/restaurants"/>
    <x v="6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/restaurants"/>
    <x v="6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50882841.035714284"/>
    <s v="food/restaurants"/>
    <x v="6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713231886"/>
    <s v="food/restaurants"/>
    <x v="6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/restaurants"/>
    <x v="6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/restaurants"/>
    <x v="6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/restaurants"/>
    <x v="6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351764419.25"/>
    <s v="food/restaurants"/>
    <x v="6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118503646.08333333"/>
    <s v="food/restaurants"/>
    <x v="6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/restaurants"/>
    <x v="6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43157591.81818182"/>
    <s v="food/restaurants"/>
    <x v="6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/restaurants"/>
    <x v="6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350787351"/>
    <s v="food/restaurants"/>
    <x v="6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/restaurants"/>
    <x v="6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931542.583333334"/>
    <s v="music/classical music"/>
    <x v="6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54053035.555555552"/>
    <s v="music/classical music"/>
    <x v="6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372103.538461536"/>
    <s v="music/classical music"/>
    <x v="6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32938105.976744186"/>
    <s v="music/classical music"/>
    <x v="6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6729032.137499999"/>
    <s v="music/classical music"/>
    <x v="6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42896529.515151516"/>
    <s v="music/classical music"/>
    <x v="6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19443347.760563381"/>
    <s v="music/classical music"/>
    <x v="6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17758756.827160493"/>
    <s v="music/classical music"/>
    <x v="6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17483586.513157893"/>
    <s v="music/classical music"/>
    <x v="6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29723156.354166668"/>
    <s v="music/classical music"/>
    <x v="6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23568333.672131147"/>
    <s v="music/classical music"/>
    <x v="6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22375942.766666666"/>
    <s v="music/classical music"/>
    <x v="6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9996830.2279411759"/>
    <s v="music/classical music"/>
    <x v="6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89847979.428571433"/>
    <s v="music/classical music"/>
    <x v="6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18138230.064102564"/>
    <s v="music/classical music"/>
    <x v="6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343334291.5"/>
    <s v="music/classical music"/>
    <x v="6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18820805"/>
    <s v="music/classical music"/>
    <x v="6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7346106.2756756758"/>
    <s v="music/classical music"/>
    <x v="6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24029307.661016949"/>
    <s v="music/classical music"/>
    <x v="6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48693360.037037037"/>
    <s v="music/classical music"/>
    <x v="6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21825530.444444444"/>
    <s v="music/classical music"/>
    <x v="6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105942527.46153846"/>
    <s v="music/classical music"/>
    <x v="6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99327484.461538464"/>
    <s v="music/classical music"/>
    <x v="6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23494009.98245614"/>
    <s v="music/classical music"/>
    <x v="6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23311198.983606558"/>
    <s v="music/classical music"/>
    <x v="6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21209018.138461538"/>
    <s v="music/classical music"/>
    <x v="6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9932629.8731343281"/>
    <s v="music/classical music"/>
    <x v="6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39813179.378378376"/>
    <s v="music/classical music"/>
    <x v="6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36945942.432432435"/>
    <s v="music/classical music"/>
    <x v="6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9595949.3733333331"/>
    <s v="music/classical music"/>
    <x v="6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23748046.160714287"/>
    <s v="music/classical music"/>
    <x v="6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82563887.833333328"/>
    <s v="music/classical music"/>
    <x v="6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22383646.783333335"/>
    <s v="music/classical music"/>
    <x v="6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21349927.805970151"/>
    <s v="music/classical music"/>
    <x v="6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38158325.514285713"/>
    <s v="music/classical music"/>
    <x v="6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39779554.617647059"/>
    <s v="music/classical music"/>
    <x v="6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38821788.5"/>
    <s v="music/classical music"/>
    <x v="6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9319328.111111104"/>
    <s v="music/classical music"/>
    <x v="6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52741579.359999999"/>
    <s v="music/classical music"/>
    <x v="6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67766198.761904761"/>
    <s v="music/classical music"/>
    <x v="6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/food trucks"/>
    <x v="6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490335113"/>
    <s v="food/food trucks"/>
    <x v="6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/food trucks"/>
    <x v="6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/food trucks"/>
    <x v="6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457710589"/>
    <s v="food/food trucks"/>
    <x v="6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/food trucks"/>
    <x v="6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713615569"/>
    <s v="food/food trucks"/>
    <x v="6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1470153594"/>
    <s v="food/food trucks"/>
    <x v="6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19932556"/>
    <s v="food/food trucks"/>
    <x v="6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741999017.5"/>
    <s v="food/food trucks"/>
    <x v="6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364615380.25"/>
    <s v="food/food trucks"/>
    <x v="6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/food trucks"/>
    <x v="6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/food trucks"/>
    <x v="6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/food trucks"/>
    <x v="6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/food trucks"/>
    <x v="6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/food trucks"/>
    <x v="6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/food trucks"/>
    <x v="6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/food trucks"/>
    <x v="6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117135575.25"/>
    <s v="food/food trucks"/>
    <x v="6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714585301.5"/>
    <s v="food/food trucks"/>
    <x v="6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131372208.90909091"/>
    <s v="food/food trucks"/>
    <x v="6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475192634"/>
    <s v="food/food trucks"/>
    <x v="6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284269296"/>
    <s v="food/food trucks"/>
    <x v="6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/food trucks"/>
    <x v="6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1402009632"/>
    <s v="food/food trucks"/>
    <x v="6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1448438136"/>
    <s v="food/food trucks"/>
    <x v="6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41483325.5"/>
    <s v="food/food trucks"/>
    <x v="6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177915703.25"/>
    <s v="food/food trucks"/>
    <x v="6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1456145527"/>
    <s v="food/food trucks"/>
    <x v="6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/food trucks"/>
    <x v="6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726360762"/>
    <s v="food/food trucks"/>
    <x v="6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1409944421"/>
    <s v="food/food trucks"/>
    <x v="6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/food trucks"/>
    <x v="6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404861228"/>
    <s v="food/food trucks"/>
    <x v="6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78174921.052631572"/>
    <s v="food/food trucks"/>
    <x v="6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52030926.259259261"/>
    <s v="food/food trucks"/>
    <x v="6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209104559.57142857"/>
    <s v="food/food trucks"/>
    <x v="6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102889071.5"/>
    <s v="food/food trucks"/>
    <x v="6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280640229.39999998"/>
    <s v="food/food trucks"/>
    <x v="6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48458593.333333336"/>
    <s v="food/food trucks"/>
    <x v="6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8915737.4105960261"/>
    <s v="technology/space exploration"/>
    <x v="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2888259.6482617585"/>
    <s v="technology/space exploration"/>
    <x v="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27732521.079999998"/>
    <s v="technology/space exploration"/>
    <x v="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4152866.1152647976"/>
    <s v="technology/space exploration"/>
    <x v="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830633.59250851301"/>
    <s v="technology/space exploration"/>
    <x v="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626042.5506493505"/>
    <s v="technology/space exploration"/>
    <x v="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3607064.2512562815"/>
    <s v="technology/space exploration"/>
    <x v="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4888080.4868421052"/>
    <s v="technology/space exploration"/>
    <x v="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981862.3535502958"/>
    <s v="technology/space exploration"/>
    <x v="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2544963.821490468"/>
    <s v="technology/space exploration"/>
    <x v="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404174.99699699698"/>
    <s v="technology/space exploration"/>
    <x v="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4823454.3197278911"/>
    <s v="technology/space exploration"/>
    <x v="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48059439.071428575"/>
    <s v="technology/space exploration"/>
    <x v="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3963716.119999999"/>
    <s v="technology/space exploration"/>
    <x v="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20261396.722222224"/>
    <s v="technology/space exploration"/>
    <x v="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6041826.5924369749"/>
    <s v="technology/space exploration"/>
    <x v="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8875765.7295597475"/>
    <s v="technology/space exploration"/>
    <x v="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18750811.181818184"/>
    <s v="technology/space exploration"/>
    <x v="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27232113.283018868"/>
    <s v="technology/space exploration"/>
    <x v="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1152149.6738609113"/>
    <s v="technology/space exploration"/>
    <x v="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3074492.4473118279"/>
    <s v="technology/space exploration"/>
    <x v="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19989624.540540539"/>
    <s v="technology/space exploration"/>
    <x v="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23862086.548387095"/>
    <s v="technology/space exploration"/>
    <x v="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88038.18396770471"/>
    <s v="technology/space exploration"/>
    <x v="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8395377.076923076"/>
    <s v="technology/space exploration"/>
    <x v="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28615037.379999999"/>
    <s v="technology/space exploration"/>
    <x v="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32132792.466666665"/>
    <s v="technology/space exploration"/>
    <x v="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67412431.761904761"/>
    <s v="technology/space exploration"/>
    <x v="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14290161.220000001"/>
    <s v="technology/space exploration"/>
    <x v="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18085445.827160493"/>
    <s v="technology/space exploration"/>
    <x v="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5029679.115384615"/>
    <s v="technology/space exploration"/>
    <x v="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817269.976190478"/>
    <s v="technology/space exploration"/>
    <x v="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6989639.8592964821"/>
    <s v="technology/space exploration"/>
    <x v="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58902876.840000004"/>
    <s v="technology/space exploration"/>
    <x v="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6939492.392857142"/>
    <s v="technology/space exploration"/>
    <x v="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29492838.280000001"/>
    <s v="technology/space exploration"/>
    <x v="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56726749.038461536"/>
    <s v="technology/space exploration"/>
    <x v="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101340492.5"/>
    <s v="technology/space exploration"/>
    <x v="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29016056.081632651"/>
    <s v="technology/space exploration"/>
    <x v="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20703644.550724637"/>
    <s v="technology/space exploration"/>
    <x v="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409341863"/>
    <s v="technology/space exploration"/>
    <x v="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/space exploration"/>
    <x v="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985488.55096602265"/>
    <s v="technology/space exploration"/>
    <x v="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28588085.28846154"/>
    <s v="technology/space exploration"/>
    <x v="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61429808.826086953"/>
    <s v="technology/space exploration"/>
    <x v="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2690078.2598130843"/>
    <s v="technology/space exploration"/>
    <x v="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478980339.66666669"/>
    <s v="technology/space exploration"/>
    <x v="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242491893.33333334"/>
    <s v="technology/space exploration"/>
    <x v="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83062313.66666669"/>
    <s v="technology/space exploration"/>
    <x v="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295948068.60000002"/>
    <s v="technology/space exploration"/>
    <x v="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85174165.235294119"/>
    <s v="technology/space exploration"/>
    <x v="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128690120.45454545"/>
    <s v="technology/space exploration"/>
    <x v="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19998701.814285714"/>
    <s v="technology/space exploration"/>
    <x v="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237407054.33333334"/>
    <s v="technology/space exploration"/>
    <x v="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33782131.325581394"/>
    <s v="technology/space exploration"/>
    <x v="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9776096.6315789465"/>
    <s v="technology/space exploration"/>
    <x v="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24869916.152542371"/>
    <s v="technology/space exploration"/>
    <x v="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366830298.5"/>
    <s v="technology/space exploration"/>
    <x v="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42672921"/>
    <s v="technology/space exploration"/>
    <x v="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288640163.60000002"/>
    <s v="technology/space exploration"/>
    <x v="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23002500.166666668"/>
    <s v="technology/makerspaces"/>
    <x v="6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17969846.412500001"/>
    <s v="technology/makerspaces"/>
    <x v="6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25694160.839285713"/>
    <s v="technology/makerspaces"/>
    <x v="6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3910421.125"/>
    <s v="technology/makerspaces"/>
    <x v="6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31019282.043478262"/>
    <s v="technology/makerspaces"/>
    <x v="6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6990332.2281553401"/>
    <s v="technology/makerspaces"/>
    <x v="6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80697245.333333328"/>
    <s v="technology/makerspaces"/>
    <x v="6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51551759.464285716"/>
    <s v="technology/makerspaces"/>
    <x v="6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131563917.81818181"/>
    <s v="technology/makerspaces"/>
    <x v="6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23402909.666666668"/>
    <s v="technology/makerspaces"/>
    <x v="6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16862141.857142858"/>
    <s v="technology/makerspaces"/>
    <x v="6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30839072.127659574"/>
    <s v="technology/makerspaces"/>
    <x v="6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21395181.803030305"/>
    <s v="technology/makerspaces"/>
    <x v="6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8569582.8654970769"/>
    <s v="technology/makerspaces"/>
    <x v="6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48726196.172413796"/>
    <s v="technology/makerspaces"/>
    <x v="6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62370797.1111111"/>
    <s v="technology/makerspaces"/>
    <x v="6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51916894.185185187"/>
    <s v="technology/makerspaces"/>
    <x v="6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720264882.5"/>
    <s v="technology/makerspaces"/>
    <x v="6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74163231.33333331"/>
    <s v="technology/makerspaces"/>
    <x v="6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364331772.75"/>
    <s v="technology/makerspaces"/>
    <x v="6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701433875"/>
    <s v="food/food trucks"/>
    <x v="6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70691927"/>
    <s v="food/food trucks"/>
    <x v="6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474213746.66666669"/>
    <s v="food/food trucks"/>
    <x v="6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351041356.25"/>
    <s v="food/food trucks"/>
    <x v="6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424968930"/>
    <s v="food/food trucks"/>
    <x v="6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/food trucks"/>
    <x v="6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/food trucks"/>
    <x v="6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101576276.42857143"/>
    <s v="food/food trucks"/>
    <x v="6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467327890"/>
    <s v="food/food trucks"/>
    <x v="6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12113649.796610169"/>
    <s v="food/food trucks"/>
    <x v="6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713695278.5"/>
    <s v="food/food trucks"/>
    <x v="6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1424678460"/>
    <s v="food/food trucks"/>
    <x v="6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468435988.66666669"/>
    <s v="food/food trucks"/>
    <x v="6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409109739"/>
    <s v="food/food trucks"/>
    <x v="6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474600439.33333331"/>
    <s v="food/food trucks"/>
    <x v="6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37278972.631578945"/>
    <s v="food/food trucks"/>
    <x v="6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27613008.134615384"/>
    <s v="food/food trucks"/>
    <x v="6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700656404"/>
    <s v="food/food trucks"/>
    <x v="6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/food trucks"/>
    <x v="6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352120493"/>
    <s v="food/food trucks"/>
    <x v="6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2367646.391304348"/>
    <s v="theater/spaces"/>
    <x v="6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57262602.961538464"/>
    <s v="theater/spaces"/>
    <x v="6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33000365.111111112"/>
    <s v="theater/spaces"/>
    <x v="6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212529959.14285713"/>
    <s v="theater/spaces"/>
    <x v="6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185813094.75"/>
    <s v="theater/spaces"/>
    <x v="6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5364781.3041825099"/>
    <s v="theater/spaces"/>
    <x v="6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3469767.621827411"/>
    <s v="theater/spaces"/>
    <x v="6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1395553.4089609152"/>
    <s v="theater/spaces"/>
    <x v="6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4780935.5227272725"/>
    <s v="theater/spaces"/>
    <x v="6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1291174.106617647"/>
    <s v="theater/spaces"/>
    <x v="6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19187599.8630137"/>
    <s v="theater/spaces"/>
    <x v="6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9584395.5244755242"/>
    <s v="theater/spaces"/>
    <x v="6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19377.2422535211"/>
    <s v="theater/spaces"/>
    <x v="6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4832919.9868852459"/>
    <s v="theater/spaces"/>
    <x v="6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2637222.5553539018"/>
    <s v="theater/spaces"/>
    <x v="6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7709621.3529411769"/>
    <s v="theater/spaces"/>
    <x v="6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4350815.535384615"/>
    <s v="theater/spaces"/>
    <x v="6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9863959.0878378376"/>
    <s v="theater/spaces"/>
    <x v="6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21097917.304347824"/>
    <s v="theater/spaces"/>
    <x v="6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8533356.3757225443"/>
    <s v="theater/spaces"/>
    <x v="6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5114797.7620817842"/>
    <s v="technology/hardware"/>
    <x v="6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8002908.3945945948"/>
    <s v="technology/hardware"/>
    <x v="6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8039048.2272727275"/>
    <s v="technology/hardware"/>
    <x v="6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1410068.9489695779"/>
    <s v="technology/hardware"/>
    <x v="6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13133369.336283186"/>
    <s v="technology/hardware"/>
    <x v="6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3610745.8193069305"/>
    <s v="technology/hardware"/>
    <x v="6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2032254.6859971711"/>
    <s v="technology/hardware"/>
    <x v="6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3695054.6785714286"/>
    <s v="technology/hardware"/>
    <x v="6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62081182.478260867"/>
    <s v="technology/hardware"/>
    <x v="6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1999430.4618768329"/>
    <s v="technology/hardware"/>
    <x v="6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38070935.729729727"/>
    <s v="technology/hardware"/>
    <x v="6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362450.8767123297"/>
    <s v="technology/hardware"/>
    <x v="6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11961878.773109244"/>
    <s v="technology/hardware"/>
    <x v="6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9041610.9938650299"/>
    <s v="technology/hardware"/>
    <x v="6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4013425.5162241887"/>
    <s v="technology/hardware"/>
    <x v="6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24063392.637931034"/>
    <s v="technology/hardware"/>
    <x v="6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3039710.7171052634"/>
    <s v="technology/hardware"/>
    <x v="6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98214586.933333337"/>
    <s v="technology/hardware"/>
    <x v="6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7305951.3979057595"/>
    <s v="technology/hardware"/>
    <x v="6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83737008.941176474"/>
    <s v="technology/hardware"/>
    <x v="6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353001400.5"/>
    <s v="publishing/children's books"/>
    <x v="6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74216254.833333328"/>
    <s v="publishing/children's books"/>
    <x v="6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/children's books"/>
    <x v="6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60358499.909090906"/>
    <s v="publishing/children's books"/>
    <x v="6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27288272.816326529"/>
    <s v="publishing/children's books"/>
    <x v="6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74039258.473684207"/>
    <s v="publishing/children's books"/>
    <x v="6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34273999.25"/>
    <s v="publishing/children's books"/>
    <x v="6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367560950.5"/>
    <s v="publishing/children's books"/>
    <x v="6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712791318.5"/>
    <s v="publishing/children's books"/>
    <x v="6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/children's books"/>
    <x v="6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/children's books"/>
    <x v="6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94341178.857142851"/>
    <s v="publishing/children's books"/>
    <x v="6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167928127.875"/>
    <s v="publishing/children's books"/>
    <x v="6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/children's books"/>
    <x v="6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95061835.13333334"/>
    <s v="publishing/children's books"/>
    <x v="6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42026793.969696969"/>
    <s v="publishing/children's books"/>
    <x v="6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734601166"/>
    <s v="publishing/children's books"/>
    <x v="6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245814363.83333334"/>
    <s v="publishing/children's books"/>
    <x v="6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732471833"/>
    <s v="publishing/children's books"/>
    <x v="6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/children's books"/>
    <x v="6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338646173.25"/>
    <s v="publishing/children's books"/>
    <x v="6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1326934395"/>
    <s v="publishing/children's books"/>
    <x v="6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455171894.66666669"/>
    <s v="publishing/children's books"/>
    <x v="6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333963907.75"/>
    <s v="publishing/children's books"/>
    <x v="6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/children's books"/>
    <x v="6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327621629.5"/>
    <s v="publishing/children's books"/>
    <x v="6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478194016.66666669"/>
    <s v="publishing/children's books"/>
    <x v="6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39130597.735294119"/>
    <s v="publishing/children's books"/>
    <x v="6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698838895"/>
    <s v="publishing/children's books"/>
    <x v="6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42199082.727272727"/>
    <s v="publishing/children's books"/>
    <x v="6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/children's books"/>
    <x v="6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/children's books"/>
    <x v="6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460666721"/>
    <s v="publishing/children's books"/>
    <x v="6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104624594.46153846"/>
    <s v="publishing/children's books"/>
    <x v="6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660701377"/>
    <s v="publishing/children's books"/>
    <x v="6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39761513.222222224"/>
    <s v="publishing/children's books"/>
    <x v="6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434557004"/>
    <s v="publishing/children's books"/>
    <x v="6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761153.733333334"/>
    <s v="publishing/children's books"/>
    <x v="6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1445609021"/>
    <s v="publishing/children's books"/>
    <x v="6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/children's books"/>
    <x v="6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50759819.785714284"/>
    <s v="theater/plays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78998039.888888896"/>
    <s v="theater/plays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23419407.311475411"/>
    <s v="theater/plays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13081430.027777778"/>
    <s v="theater/plays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10337084.274647888"/>
    <s v="theater/plays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18968967.297297299"/>
    <s v="theater/plays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6922809.263157897"/>
    <s v="theater/plays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73360952.150000006"/>
    <s v="theater/plays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59353247.25"/>
    <s v="theater/plays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21531847.015151516"/>
    <s v="theater/plays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52527805.678571425"/>
    <s v="theater/plays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59811231.625"/>
    <s v="theater/plays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9655904.17808219"/>
    <s v="theater/plays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485213519.66666669"/>
    <s v="theater/plays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70033792.049999997"/>
    <s v="theater/plays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66760572.761904761"/>
    <s v="theater/plays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14917732.340425532"/>
    <s v="theater/plays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10338583.604316548"/>
    <s v="theater/plays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11257431.307692308"/>
    <s v="theater/plays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5651398.903225809"/>
    <s v="theater/plays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108539954.53846154"/>
    <s v="theater/plays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15958701.188888889"/>
    <s v="theater/plays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10165214.723404255"/>
    <s v="theater/plays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61278086.521739133"/>
    <s v="theater/plays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79893626.277777776"/>
    <s v="theater/plays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18890072.236842107"/>
    <s v="theater/plays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15408811.161290323"/>
    <s v="theater/plays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20835981.666666668"/>
    <s v="theater/plays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69459415.476190478"/>
    <s v="theater/plays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24540843.228070177"/>
    <s v="theater/plays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13167597.25"/>
    <s v="theater/plays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17161063.8313253"/>
    <s v="theater/plays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15412268.34375"/>
    <s v="theater/plays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2321439.296875"/>
    <s v="theater/plays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104857364.92857143"/>
    <s v="theater/plays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8496579.8343195263"/>
    <s v="theater/plays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43081226.121212125"/>
    <s v="theater/plays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4130294.960784314"/>
    <s v="theater/plays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13766282.778846154"/>
    <s v="theater/plays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72716879.450000003"/>
    <s v="theater/plays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40254803.857142858"/>
    <s v="theater/plays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15158313.744680852"/>
    <s v="theater/plays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101816300.42857143"/>
    <s v="theater/plays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95427479.733333334"/>
    <s v="theater/plays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28365954.62745098"/>
    <s v="theater/plays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75495569.052631572"/>
    <s v="theater/plays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63581698.521739133"/>
    <s v="theater/plays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14861926.484536082"/>
    <s v="theater/plays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19242683.131578948"/>
    <s v="theater/plays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127163831.63636364"/>
    <s v="theater/plays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27586232.115384616"/>
    <s v="theater/plays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14887819.936842104"/>
    <s v="theater/plays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41222989.514285713"/>
    <s v="theater/plays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7683949.047619045"/>
    <s v="theater/plays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15556370.075268818"/>
    <s v="theater/plays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134919583.45454547"/>
    <s v="theater/plays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68868651.619047612"/>
    <s v="theater/plays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26037772.148148149"/>
    <s v="theater/plays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45385753.354838707"/>
    <s v="theater/plays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0794132.416666666"/>
    <s v="theater/plays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444844697"/>
    <s v="theater/plays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/plays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/plays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1480943180"/>
    <s v="theater/plays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36629205.974358976"/>
    <s v="theater/plays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/plays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/plays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476773886.33333331"/>
    <s v="theater/plays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1458814600"/>
    <s v="theater/plays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108259247"/>
    <s v="theater/plays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/plays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233453450.5"/>
    <s v="theater/plays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/plays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102092194.21428572"/>
    <s v="theater/plays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290321414.19999999"/>
    <s v="theater/plays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38982941.16666666"/>
    <s v="theater/plays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98829619.666666672"/>
    <s v="theater/plays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/plays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1439800904"/>
    <s v="theater/plays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162353286.22222221"/>
    <s v="theater/plays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480631416"/>
    <s v="theater/plays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467014743"/>
    <s v="theater/plays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1405095123"/>
    <s v="theater/plays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478184069"/>
    <s v="theater/plays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/plays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736946860.5"/>
    <s v="theater/plays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146553367.19999999"/>
    <s v="theater/plays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24551750.899999999"/>
    <s v="theater/plays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293269136.19999999"/>
    <s v="theater/plays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155301018.33333334"/>
    <s v="theater/plays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109035062.53846154"/>
    <s v="theater/plays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/plays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77485228.875"/>
    <s v="theater/plays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494030728.66666669"/>
    <s v="theater/plays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486608497.66666669"/>
    <s v="theater/plays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/plays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246296954"/>
    <s v="theater/plays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357687698.75"/>
    <s v="theater/plays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1450718661"/>
    <s v="theater/plays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49527774.206896551"/>
    <s v="theater/plays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/plays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364880079.5"/>
    <s v="theater/plays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290336887.39999998"/>
    <s v="theater/plays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353802108.75"/>
    <s v="theater/plays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84741160.19999999"/>
    <s v="theater/plays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442243484"/>
    <s v="theater/plays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1418379324"/>
    <s v="theater/plays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/plays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100482356.07142857"/>
    <s v="theater/plays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468366997.33333331"/>
    <s v="theater/plays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145557072.80000001"/>
    <s v="theater/plays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82845982.588235289"/>
    <s v="theater/plays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707822197.5"/>
    <s v="theater/plays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/plays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350839198"/>
    <s v="theater/plays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123356943.41666667"/>
    <s v="theater/plays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480661819.33333331"/>
    <s v="theater/plays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120309587.75"/>
    <s v="theater/plays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/plays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200710090.2857143"/>
    <s v="theater/plays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709080669.5"/>
    <s v="theater/plays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1437820396"/>
    <s v="theater/plays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359146804.5"/>
    <s v="theater/plays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353634507.75"/>
    <s v="theater/plays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86588336.058823526"/>
    <s v="theater/plays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205269723.7142857"/>
    <s v="theater/plays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729037918.5"/>
    <s v="theater/plays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292563043.80000001"/>
    <s v="theater/plays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1413527001"/>
    <s v="theater/plays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428955887"/>
    <s v="theater/plays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102283830.42857143"/>
    <s v="theater/plays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55778283.615384616"/>
    <s v="theater/plays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702428669.5"/>
    <s v="theater/plays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421185594"/>
    <s v="theater/plays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485176263.33333331"/>
    <s v="theater/plays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199787369.85714287"/>
    <s v="theater/plays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160091849.66666666"/>
    <s v="theater/plays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72185600.349999994"/>
    <s v="theater/plays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234109721.5"/>
    <s v="theater/plays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109593697.6923077"/>
    <s v="theater/plays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69695934.66666669"/>
    <s v="theater/musical"/>
    <x v="6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238015787.83333334"/>
    <s v="theater/musical"/>
    <x v="6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142077477.90000001"/>
    <s v="theater/musical"/>
    <x v="6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9718270.1360544208"/>
    <s v="theater/musical"/>
    <x v="6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7074633.5075376881"/>
    <s v="theater/musical"/>
    <x v="6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28470123.579999998"/>
    <s v="theater/musical"/>
    <x v="6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66806410.904761903"/>
    <s v="theater/musical"/>
    <x v="6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60605993.583333336"/>
    <s v="theater/musical"/>
    <x v="6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43701023.6875"/>
    <s v="theater/musical"/>
    <x v="6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23038955.870967742"/>
    <s v="theater/musical"/>
    <x v="6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156511595.8888889"/>
    <s v="theater/musical"/>
    <x v="6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37416122.026315786"/>
    <s v="theater/musical"/>
    <x v="6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27083130.611111112"/>
    <s v="theater/musical"/>
    <x v="6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37844685.513513513"/>
    <s v="theater/musical"/>
    <x v="6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37627384.820512824"/>
    <s v="theater/musical"/>
    <x v="6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41532100.676470585"/>
    <s v="theater/musical"/>
    <x v="6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25502856.600000001"/>
    <s v="theater/musical"/>
    <x v="6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44376400.4375"/>
    <s v="theater/musical"/>
    <x v="6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56252652.479999997"/>
    <s v="theater/musical"/>
    <x v="6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42974242.969696969"/>
    <s v="theater/musical"/>
    <x v="6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422658955"/>
    <s v="theater/spaces"/>
    <x v="6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7171116.1336633665"/>
    <s v="theater/spaces"/>
    <x v="6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/spaces"/>
    <x v="6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431122198"/>
    <s v="theater/spaces"/>
    <x v="6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/spaces"/>
    <x v="6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734336546"/>
    <s v="theater/spaces"/>
    <x v="6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113520043.61538461"/>
    <s v="theater/spaces"/>
    <x v="6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158675032.55555555"/>
    <s v="theater/spaces"/>
    <x v="6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722685158.5"/>
    <s v="theater/spaces"/>
    <x v="6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/spaces"/>
    <x v="6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24287044.362068966"/>
    <s v="theater/spaces"/>
    <x v="6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184244654.875"/>
    <s v="theater/spaces"/>
    <x v="6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480579607"/>
    <s v="theater/spaces"/>
    <x v="6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/spaces"/>
    <x v="6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130171349.90909091"/>
    <s v="theater/spaces"/>
    <x v="6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72990542.5"/>
    <s v="theater/spaces"/>
    <x v="6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474105924"/>
    <s v="theater/spaces"/>
    <x v="6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/spaces"/>
    <x v="6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/spaces"/>
    <x v="6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/spaces"/>
    <x v="6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13193769.990740741"/>
    <s v="theater/plays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71138495.299999997"/>
    <s v="theater/plays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4624936.979591837"/>
    <s v="theater/plays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7167192.9540816322"/>
    <s v="theater/plays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36761493.153846152"/>
    <s v="theater/plays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11248698.53125"/>
    <s v="theater/plays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20046257.633802816"/>
    <s v="theater/plays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31281439.574468084"/>
    <s v="theater/plays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84005126.64705883"/>
    <s v="theater/plays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15418763.197802197"/>
    <s v="theater/plays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32718792.511627909"/>
    <s v="theater/plays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87035854.117647052"/>
    <s v="theater/plays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43914288.121212125"/>
    <s v="theater/plays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16198570.931034483"/>
    <s v="theater/plays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12518583.061946902"/>
    <s v="theater/plays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104030109.28571428"/>
    <s v="theater/plays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47398697.799999997"/>
    <s v="theater/plays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88309659.1875"/>
    <s v="theater/plays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30850104.847826086"/>
    <s v="theater/plays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59943297.083333336"/>
    <s v="theater/plays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14836358.30927835"/>
    <s v="theater/spaces"/>
    <x v="6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24620612.593220338"/>
    <s v="theater/spaces"/>
    <x v="6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288159.4849315069"/>
    <s v="theater/spaces"/>
    <x v="6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6740499.4541284405"/>
    <s v="theater/spaces"/>
    <x v="6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3299352.504504504"/>
    <s v="theater/spaces"/>
    <x v="6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26016428.678571429"/>
    <s v="theater/spaces"/>
    <x v="6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5561651.890566038"/>
    <s v="theater/spaces"/>
    <x v="6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52279288.607142858"/>
    <s v="theater/spaces"/>
    <x v="6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3980101.5439560441"/>
    <s v="theater/spaces"/>
    <x v="6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53672237.777777776"/>
    <s v="theater/spaces"/>
    <x v="6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15953190.64516129"/>
    <s v="theater/spaces"/>
    <x v="6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23022586.09375"/>
    <s v="theater/spaces"/>
    <x v="6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66063948.5"/>
    <s v="theater/spaces"/>
    <x v="6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893962.237288136"/>
    <s v="theater/spaces"/>
    <x v="6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5952809.1204819279"/>
    <s v="theater/spaces"/>
    <x v="6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3641564.387755102"/>
    <s v="theater/spaces"/>
    <x v="6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12927493.852173913"/>
    <s v="theater/spaces"/>
    <x v="6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3234351.7990762126"/>
    <s v="theater/spaces"/>
    <x v="6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74354718"/>
    <s v="theater/spaces"/>
    <x v="6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185585333.75"/>
    <s v="theater/spaces"/>
    <x v="6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8376305.04"/>
    <s v="theater/spaces"/>
    <x v="6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13018848.576923076"/>
    <s v="theater/spaces"/>
    <x v="6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85535233.882352948"/>
    <s v="theater/spaces"/>
    <x v="6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5102865.4296028884"/>
    <s v="theater/spaces"/>
    <x v="6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1949321.228813559"/>
    <s v="theater/spaces"/>
    <x v="6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14597820.525773196"/>
    <s v="theater/spaces"/>
    <x v="6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71406214.150000006"/>
    <s v="theater/spaces"/>
    <x v="6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55798489.192307696"/>
    <s v="theater/spaces"/>
    <x v="6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11050134.6875"/>
    <s v="theater/spaces"/>
    <x v="6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94624314.599999994"/>
    <s v="theater/spaces"/>
    <x v="6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57941460.640000001"/>
    <s v="theater/spaces"/>
    <x v="6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25850413.272727273"/>
    <s v="theater/spaces"/>
    <x v="6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3386215.411214953"/>
    <s v="theater/spaces"/>
    <x v="6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2536332.2800718131"/>
    <s v="theater/spaces"/>
    <x v="6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35028130.950000003"/>
    <s v="theater/spaces"/>
    <x v="6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38902915.333333336"/>
    <s v="theater/spaces"/>
    <x v="6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8842605.3018867932"/>
    <s v="theater/spaces"/>
    <x v="6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34969448.195121951"/>
    <s v="theater/spaces"/>
    <x v="6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6189387.6991150444"/>
    <s v="theater/spaces"/>
    <x v="6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47813317.766666666"/>
    <s v="theater/spaces"/>
    <x v="6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14337047.271844661"/>
    <s v="theater/spaces"/>
    <x v="6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23684684.016129032"/>
    <s v="theater/spaces"/>
    <x v="6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238358531"/>
    <s v="theater/spaces"/>
    <x v="6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7400964.1483516479"/>
    <s v="theater/spaces"/>
    <x v="6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9648502.1586206891"/>
    <s v="theater/spaces"/>
    <x v="6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9493171.68"/>
    <s v="theater/spaces"/>
    <x v="6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4450870.1593749998"/>
    <s v="theater/spaces"/>
    <x v="6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14834848.737373738"/>
    <s v="theater/spaces"/>
    <x v="6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4062713.9281609193"/>
    <s v="theater/spaces"/>
    <x v="6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35117906.609756097"/>
    <s v="theater/spaces"/>
    <x v="6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0734325.758620687"/>
    <s v="theater/spaces"/>
    <x v="6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7573658.359999999"/>
    <s v="theater/spaces"/>
    <x v="6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63865040.217391305"/>
    <s v="theater/spaces"/>
    <x v="6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1170893.8531746031"/>
    <s v="theater/spaces"/>
    <x v="6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4446521.2019543974"/>
    <s v="theater/spaces"/>
    <x v="6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4174980.6808510637"/>
    <s v="theater/spaces"/>
    <x v="6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9986711.65625"/>
    <s v="theater/spaces"/>
    <x v="6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53773607.296296299"/>
    <s v="theater/spaces"/>
    <x v="6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5872928.1271186443"/>
    <s v="theater/spaces"/>
    <x v="6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34166657.642857142"/>
    <s v="theater/spaces"/>
    <x v="6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15270853.136842106"/>
    <s v="theater/spaces"/>
    <x v="6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38961001.270270273"/>
    <s v="theater/spaces"/>
    <x v="6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1146997.6484375"/>
    <s v="theater/spaces"/>
    <x v="6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9314987.166666666"/>
    <s v="theater/spaces"/>
    <x v="6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21970110.234375"/>
    <s v="theater/spaces"/>
    <x v="6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4272148.034482758"/>
    <s v="theater/spaces"/>
    <x v="6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72899952.700000003"/>
    <s v="theater/spaces"/>
    <x v="6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30160771.531914894"/>
    <s v="theater/spaces"/>
    <x v="6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26512023.240740743"/>
    <s v="theater/spaces"/>
    <x v="6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162203217.77777779"/>
    <s v="theater/spaces"/>
    <x v="6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42398741.285714284"/>
    <s v="theater/spaces"/>
    <x v="6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715118547"/>
    <s v="theater/spaces"/>
    <x v="6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469260337.66666669"/>
    <s v="theater/spaces"/>
    <x v="6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/spaces"/>
    <x v="6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415660390"/>
    <s v="theater/spaces"/>
    <x v="6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/spaces"/>
    <x v="6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/spaces"/>
    <x v="6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486471580"/>
    <s v="theater/spaces"/>
    <x v="6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127722258.72727273"/>
    <s v="theater/spaces"/>
    <x v="6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240138355.66666666"/>
    <s v="theater/spaces"/>
    <x v="6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/spaces"/>
    <x v="6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21509132.716417909"/>
    <s v="theater/spaces"/>
    <x v="6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64093484.260869563"/>
    <s v="theater/spaces"/>
    <x v="6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20076156.194444444"/>
    <s v="theater/spaces"/>
    <x v="6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702261586"/>
    <s v="theater/spaces"/>
    <x v="6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97702435.799999997"/>
    <s v="theater/spaces"/>
    <x v="6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1439245879"/>
    <s v="theater/spaces"/>
    <x v="6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721210676"/>
    <s v="theater/spaces"/>
    <x v="6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2285033.42857143"/>
    <s v="theater/spaces"/>
    <x v="6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92457360.5625"/>
    <s v="theater/spaces"/>
    <x v="6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12205833.17094017"/>
    <s v="theater/spaces"/>
    <x v="6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738274631"/>
    <s v="theater/spaces"/>
    <x v="6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204183985.7142857"/>
    <s v="theater/spaces"/>
    <x v="6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485008453"/>
    <s v="theater/spaces"/>
    <x v="6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73362682"/>
    <s v="theater/spaces"/>
    <x v="6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28784422.460000001"/>
    <s v="theater/spaces"/>
    <x v="6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742951739"/>
    <s v="theater/spaces"/>
    <x v="6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474109598.33333331"/>
    <s v="theater/spaces"/>
    <x v="6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52757482.777777776"/>
    <s v="theater/spaces"/>
    <x v="6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202065263.42857143"/>
    <s v="theater/spaces"/>
    <x v="6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288026178.19999999"/>
    <s v="theater/spaces"/>
    <x v="6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/spaces"/>
    <x v="6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468995426"/>
    <s v="theater/spaces"/>
    <x v="6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238056821.83333334"/>
    <s v="theater/spaces"/>
    <x v="6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160107684.33333334"/>
    <s v="theater/spaces"/>
    <x v="6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478214519.66666669"/>
    <s v="theater/spaces"/>
    <x v="6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738553695"/>
    <s v="theater/spaces"/>
    <x v="6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72682082.33333331"/>
    <s v="theater/spaces"/>
    <x v="6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32562321.844444446"/>
    <s v="theater/spaces"/>
    <x v="6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58369460.55555555"/>
    <s v="theater/spaces"/>
    <x v="6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163180304.77777779"/>
    <s v="theater/spaces"/>
    <x v="6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68653519.619047612"/>
    <s v="theater/spaces"/>
    <x v="6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82292996.529411763"/>
    <s v="theater/spaces"/>
    <x v="6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1437591956"/>
    <s v="theater/spaces"/>
    <x v="6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1464827780"/>
    <s v="theater/spaces"/>
    <x v="6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102111380.42857143"/>
    <s v="theater/spaces"/>
    <x v="6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35095892.880952381"/>
    <s v="theater/spaces"/>
    <x v="6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53730535.148148149"/>
    <s v="theater/spaces"/>
    <x v="6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290531918.19999999"/>
    <s v="theater/spaces"/>
    <x v="6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08555767.3076923"/>
    <s v="theater/spaces"/>
    <x v="6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119537161.41666667"/>
    <s v="theater/spaces"/>
    <x v="6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16306886.866666667"/>
    <s v="theater/spaces"/>
    <x v="6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714448353"/>
    <s v="theater/spaces"/>
    <x v="6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84047062.19999999"/>
    <s v="theater/spaces"/>
    <x v="6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45451190.838709675"/>
    <s v="theater/spaces"/>
    <x v="6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360124469"/>
    <s v="theater/spaces"/>
    <x v="6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49336825.896551721"/>
    <s v="theater/spaces"/>
    <x v="6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712526997"/>
    <s v="theater/spaces"/>
    <x v="6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12334831.666666666"/>
    <s v="theater/spaces"/>
    <x v="6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484009119"/>
    <s v="theater/spaces"/>
    <x v="6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18549392.368421052"/>
    <s v="theater/spaces"/>
    <x v="6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163642770.44444445"/>
    <s v="theater/spaces"/>
    <x v="6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38559458.972972974"/>
    <s v="theater/spaces"/>
    <x v="6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/spaces"/>
    <x v="6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1462531427"/>
    <s v="theater/spaces"/>
    <x v="6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142668132.5"/>
    <s v="theater/spaces"/>
    <x v="6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463648360"/>
    <s v="theater/spaces"/>
    <x v="6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32916061.5"/>
    <s v="theater/spaces"/>
    <x v="6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1424826332"/>
    <s v="theater/spaces"/>
    <x v="6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45730379.59999999"/>
    <s v="theater/spaces"/>
    <x v="6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406564335"/>
    <s v="theater/spaces"/>
    <x v="6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739149066"/>
    <s v="theater/spaces"/>
    <x v="6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4211253.4425287358"/>
    <s v="theater/spaces"/>
    <x v="6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354429650.25"/>
    <s v="theater/spaces"/>
    <x v="6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/spaces"/>
    <x v="6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85678397.764705881"/>
    <s v="theater/spaces"/>
    <x v="6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/spaces"/>
    <x v="6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2710271.29059829"/>
    <s v="theater/plays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489090419"/>
    <s v="theater/plays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372376229"/>
    <s v="theater/plays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124088970.41666667"/>
    <s v="theater/plays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487579060"/>
    <s v="theater/plays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92985652.125"/>
    <s v="theater/plays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24068384.91666667"/>
    <s v="theater/plays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12768045.85714287"/>
    <s v="theater/plays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67629452.454545453"/>
    <s v="theater/plays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1489439669"/>
    <s v="theater/plays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/plays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247914293.33333334"/>
    <s v="theater/plays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372248325.75"/>
    <s v="theater/plays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186102936"/>
    <s v="theater/plays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495777979.66666669"/>
    <s v="theater/plays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/plays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49615310.233333334"/>
    <s v="theater/plays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/plays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124039313.83333333"/>
    <s v="theater/plays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6628449.5539906099"/>
    <s v="theater/plays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24741724.280701753"/>
    <s v="theater/plays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4110652"/>
    <s v="theater/plays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12386157.721153846"/>
    <s v="theater/plays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41405522.764705881"/>
    <s v="theater/plays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20609453.238805968"/>
    <s v="theater/plays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5400593.0995850619"/>
    <s v="theater/plays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10818878.520325202"/>
    <s v="theater/plays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4481499.0894039739"/>
    <s v="theater/plays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15006372.404494382"/>
    <s v="theater/plays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34266636.707317077"/>
    <s v="theater/plays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19883068.869565219"/>
    <s v="theater/plays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25446572.326923076"/>
    <s v="theater/plays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24665327.842105262"/>
    <s v="theater/plays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19064669.216216218"/>
    <s v="theater/plays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22259226.380952381"/>
    <s v="theater/plays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19448104.513888888"/>
    <s v="theater/plays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19711132.605633803"/>
    <s v="theater/plays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62023512.380952381"/>
    <s v="theater/plays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1520982.9602150538"/>
    <s v="theater/plays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25558966.927272726"/>
    <s v="theater/plays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22949973"/>
    <s v="theater/plays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6882494.646341462"/>
    <s v="theater/plays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19738238.647887323"/>
    <s v="theater/plays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12478233.82905983"/>
    <s v="theater/plays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45746505.793103449"/>
    <s v="theater/plays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9042885.027027026"/>
    <s v="theater/plays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61208256.869565219"/>
    <s v="theater/plays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21546557.116666667"/>
    <s v="theater/plays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24991484.199999999"/>
    <s v="theater/plays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27466164.882352941"/>
    <s v="theater/plays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17986270.192307692"/>
    <s v="theater/plays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22027404.370967742"/>
    <s v="theater/plays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125912.199999999"/>
    <s v="theater/plays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93371385.799999997"/>
    <s v="theater/plays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8762990.867549669"/>
    <s v="theater/plays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20231315.720588237"/>
    <s v="theater/plays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30471013.717391305"/>
    <s v="theater/plays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58539518.375"/>
    <s v="theater/plays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20118763.399999999"/>
    <s v="theater/plays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5759999.889344262"/>
    <s v="theater/plays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59123989.1111111"/>
    <s v="theater/musical"/>
    <x v="6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75255975.368421048"/>
    <s v="theater/musical"/>
    <x v="6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/musical"/>
    <x v="6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66546717.25"/>
    <s v="theater/musical"/>
    <x v="6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77659357.375"/>
    <s v="theater/musical"/>
    <x v="6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59191085.666666664"/>
    <s v="theater/musical"/>
    <x v="6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/musical"/>
    <x v="6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36439962.615384616"/>
    <s v="theater/musical"/>
    <x v="6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238875812.5"/>
    <s v="theater/musical"/>
    <x v="6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355114654.5"/>
    <s v="theater/musical"/>
    <x v="6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473599425.66666669"/>
    <s v="theater/musical"/>
    <x v="6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26555385.245283019"/>
    <s v="theater/musical"/>
    <x v="6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459410101"/>
    <s v="theater/musical"/>
    <x v="6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703847538.5"/>
    <s v="theater/musical"/>
    <x v="6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57801093.840000004"/>
    <s v="theater/musical"/>
    <x v="6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240105437"/>
    <s v="theater/musical"/>
    <x v="6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/musical"/>
    <x v="6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118989897.66666667"/>
    <s v="theater/musical"/>
    <x v="6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/musical"/>
    <x v="6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39571866.861111112"/>
    <s v="theater/musical"/>
    <x v="6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17131018.012195121"/>
    <s v="theater/plays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6196958.6637168145"/>
    <s v="theater/plays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22240708.649999999"/>
    <s v="theater/plays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4364430.6832298134"/>
    <s v="theater/plays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14946093.095744681"/>
    <s v="theater/plays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30520824.659574468"/>
    <s v="theater/plays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2598466.72173913"/>
    <s v="theater/plays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10735951.276119404"/>
    <s v="theater/plays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40969553.45714286"/>
    <s v="theater/plays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14189161.384615384"/>
    <s v="theater/plays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7701809.7065217393"/>
    <s v="theater/plays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1966750.81512605"/>
    <s v="theater/plays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193410.237288136"/>
    <s v="theater/plays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12682217.725663716"/>
    <s v="theater/plays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17178770.202380951"/>
    <s v="theater/plays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19425796.972972974"/>
    <s v="theater/plays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6851540.3379629627"/>
    <s v="theater/plays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37516562.512820512"/>
    <s v="theater/plays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68743886.285714284"/>
    <s v="theater/plays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49403181.200000003"/>
    <s v="theater/plays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39124510.378378376"/>
    <s v="theater/plays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6999380.1881188117"/>
    <s v="theater/plays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38130814.216216214"/>
    <s v="theater/plays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2080512.392857142"/>
    <s v="theater/plays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6142766.038461536"/>
    <s v="theater/plays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24358858.278688524"/>
    <s v="theater/plays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12896732.243478261"/>
    <s v="theater/plays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092647.7955801105"/>
    <s v="theater/plays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3457913.027272727"/>
    <s v="theater/plays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5358558.3048327137"/>
    <s v="theater/plays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18141277.189873416"/>
    <s v="theater/plays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13881397.048076924"/>
    <s v="theater/plays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43671880.823529415"/>
    <s v="theater/plays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8445638.7425149698"/>
    <s v="theater/plays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7697038.7540983604"/>
    <s v="theater/plays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20313852.985915493"/>
    <s v="theater/plays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1420556.260869566"/>
    <s v="theater/plays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5301312.0666666664"/>
    <s v="theater/plays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7458814.507772021"/>
    <s v="theater/plays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25159731.789473683"/>
    <s v="theater/plays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7127951.7850000001"/>
    <s v="theater/plays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16275351.295454545"/>
    <s v="theater/plays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6632008.093896714"/>
    <s v="theater/plays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71615798.299999997"/>
    <s v="theater/plays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29413104.800000001"/>
    <s v="theater/plays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2797400.243478261"/>
    <s v="theater/plays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659910.8010752685"/>
    <s v="theater/plays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78339687.5"/>
    <s v="theater/plays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8137099.8693181816"/>
    <s v="theater/plays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36223852.487804875"/>
    <s v="theater/plays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18908798.146666668"/>
    <s v="theater/plays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15183028.298969071"/>
    <s v="theater/plays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19806516.684931505"/>
    <s v="theater/plays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29275009.714285713"/>
    <s v="theater/plays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10571307.925373135"/>
    <s v="theater/plays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21238538.05882353"/>
    <s v="theater/plays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29001835.469387755"/>
    <s v="theater/plays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22961433.571428571"/>
    <s v="theater/plays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8781810.5644171778"/>
    <s v="theater/plays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4981127.291666667"/>
    <s v="theater/plays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35016488.761904761"/>
    <s v="theater/plays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20450134.242857143"/>
    <s v="theater/plays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47803775.5"/>
    <s v="theater/plays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27692787.74509804"/>
    <s v="theater/plays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9960132.4758620691"/>
    <s v="theater/plays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70118954.380952388"/>
    <s v="theater/plays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084822.6293706298"/>
    <s v="theater/plays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18431939.25"/>
    <s v="theater/plays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14565268.789999999"/>
    <s v="theater/plays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14137358.060000001"/>
    <s v="theater/plays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42071332.441176474"/>
    <s v="theater/plays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23125169.19047619"/>
    <s v="theater/plays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47671939.93333333"/>
    <s v="theater/plays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30607695.851063829"/>
    <s v="theater/plays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6152334.1265822789"/>
    <s v="theater/plays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30903155.276595745"/>
    <s v="theater/plays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96836456.86666666"/>
    <s v="theater/plays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18340205.259259257"/>
    <s v="theater/plays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038522.803278688"/>
    <s v="theater/plays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42546283.176470585"/>
    <s v="theater/plays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7069262.3913043477"/>
    <s v="theater/plays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59406456.079999998"/>
    <s v="theater/plays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20647817.930555556"/>
    <s v="theater/plays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102838850"/>
    <s v="theater/plays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96271316.533333331"/>
    <s v="theater/plays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16330003.868131869"/>
    <s v="theater/plays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59661148.083333336"/>
    <s v="theater/plays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54529415.888888888"/>
    <s v="theater/plays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30774497.276595745"/>
    <s v="theater/plays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32645005.818181816"/>
    <s v="theater/plays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20005149.555555556"/>
    <s v="theater/plays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22893143.857142858"/>
    <s v="theater/plays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16233130.25"/>
    <s v="theater/plays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20945502.514285713"/>
    <s v="theater/plays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29570143.52"/>
    <s v="theater/plays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40700945.257142857"/>
    <s v="theater/plays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456152.8685714286"/>
    <s v="theater/plays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71789137.400000006"/>
    <s v="theater/plays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27078750.777777776"/>
    <s v="theater/plays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73034166.950000003"/>
    <s v="theater/plays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25592402.894736841"/>
    <s v="theater/plays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47546896.064516127"/>
    <s v="theater/plays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46502510.483870968"/>
    <s v="theater/plays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32054960.222222224"/>
    <s v="theater/plays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36026291.36585366"/>
    <s v="theater/plays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50091873"/>
    <s v="theater/plays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4633336.396551725"/>
    <s v="theater/plays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16403674.617977528"/>
    <s v="theater/plays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11237440.6"/>
    <s v="theater/plays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81264190.222222224"/>
    <s v="theater/plays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45528215.40625"/>
    <s v="theater/plays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88676561.625"/>
    <s v="theater/plays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38525409.394736841"/>
    <s v="theater/plays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94147777.666666672"/>
    <s v="theater/plays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63680595.478260867"/>
    <s v="theater/plays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30044922.612244897"/>
    <s v="theater/plays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46392559"/>
    <s v="theater/plays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95015725.13333334"/>
    <s v="theater/plays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24969166.754385963"/>
    <s v="theater/plays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44245635.333333336"/>
    <s v="theater/plays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156034320.33333334"/>
    <s v="theater/plays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54060888.769230768"/>
    <s v="theater/plays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0656972"/>
    <s v="theater/plays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22171167.476923078"/>
    <s v="theater/plays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16906148.554216869"/>
    <s v="theater/plays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12905261.981981982"/>
    <s v="theater/plays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31210161.347826086"/>
    <s v="theater/plays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22297610.253968254"/>
    <s v="theater/plays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161936627.33333334"/>
    <s v="theater/plays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41503210.794117644"/>
    <s v="theater/plays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269015"/>
    <s v="theater/plays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31215521.659574468"/>
    <s v="theater/plays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38918593.526315786"/>
    <s v="theater/plays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52277550.75"/>
    <s v="theater/plays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18269497.564102564"/>
    <s v="theater/plays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63424799.304347828"/>
    <s v="theater/plays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35169552.325000003"/>
    <s v="theater/plays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109555905.23076923"/>
    <s v="theater/plays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79128117.222222224"/>
    <s v="theater/plays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66431984.272727273"/>
    <s v="theater/plays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18480368.101265822"/>
    <s v="theater/plays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4569369.42857143"/>
    <s v="theater/plays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28348859.039215688"/>
    <s v="theater/plays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25979832.685185187"/>
    <s v="theater/plays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20892745.399999999"/>
    <s v="theater/plays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3205939.772727273"/>
    <s v="theater/plays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26236894.654545456"/>
    <s v="theater/plays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97462768.466666669"/>
    <s v="theater/plays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4297010.074074075"/>
    <s v="theater/plays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66871205.238095239"/>
    <s v="theater/plays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8727099.2530864198"/>
    <s v="theater/plays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64525988.434782609"/>
    <s v="theater/plays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20553699.208333332"/>
    <s v="theater/plays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20706808.676470589"/>
    <s v="theater/plays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71224235.849999994"/>
    <s v="theater/plays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54108901.730769232"/>
    <s v="theater/plays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20224772.902777776"/>
    <s v="theater/plays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482460530.66666669"/>
    <s v="theater/plays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79382724.277777776"/>
    <s v="theater/plays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47876929.799999997"/>
    <s v="theater/plays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61607706.913043477"/>
    <s v="theater/plays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27393666.296296295"/>
    <s v="theater/plays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56895510.961538464"/>
    <s v="theater/plays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160741196.1111111"/>
    <s v="theater/plays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52116953.925925925"/>
    <s v="theater/plays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47839261.333333336"/>
    <s v="theater/plays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27758877.230769232"/>
    <s v="theater/plays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82316892.529411763"/>
    <s v="theater/plays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74989294.421052635"/>
    <s v="theater/plays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8497154.532467533"/>
    <s v="theater/plays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67019062.190476194"/>
    <s v="theater/plays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37871652.631578945"/>
    <s v="theater/plays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50509913.5"/>
    <s v="theater/plays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29655332.979166668"/>
    <s v="theater/plays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31912462.086956523"/>
    <s v="theater/plays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48832654"/>
    <s v="theater/plays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22576168.25"/>
    <s v="theater/plays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94376836.799999997"/>
    <s v="theater/plays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34512890.390243903"/>
    <s v="theater/plays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40432145.371428572"/>
    <s v="theater/plays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1822965.355555557"/>
    <s v="theater/plays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23586591.64516129"/>
    <s v="theater/plays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3805515.68181818"/>
    <s v="theater/plays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78055419.333333328"/>
    <s v="theater/plays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121520487.91666667"/>
    <s v="theater/plays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2115118.863636363"/>
    <s v="theater/plays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51995505.370370373"/>
    <s v="theater/plays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37678840.631578945"/>
    <s v="theater/plays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49974521.035714284"/>
    <s v="theater/plays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60514122.041666664"/>
    <s v="theater/plays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21763165.784615386"/>
    <s v="theater/plays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30912267.934782609"/>
    <s v="theater/plays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6533863.694117647"/>
    <s v="theater/plays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21763274.939393938"/>
    <s v="theater/plays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8756047.5333333332"/>
    <s v="theater/plays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84272842.588235289"/>
    <s v="theater/plays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477604900.66666669"/>
    <s v="theater/plays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85591993.294117644"/>
    <s v="theater/plays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5402454.681318682"/>
    <s v="theater/plays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20926108.791044775"/>
    <s v="theater/plays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77951961.333333328"/>
    <s v="theater/plays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69843350.380952388"/>
    <s v="theater/plays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36571049.75"/>
    <s v="theater/plays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8494056.051282052"/>
    <s v="theater/plays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54202571.615384616"/>
    <s v="theater/plays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101734352.71428572"/>
    <s v="theater/plays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33591598.295454547"/>
    <s v="theater/plays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162222184"/>
    <s v="theater/plays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47578788.166666664"/>
    <s v="theater/plays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1345754.399999999"/>
    <s v="theater/plays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24969344.767857142"/>
    <s v="theater/plays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31704708.369565219"/>
    <s v="theater/plays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42783476.529411763"/>
    <s v="theater/plays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4519424.112244898"/>
    <s v="theater/plays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31469438.608695652"/>
    <s v="theater/plays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142732034.09999999"/>
    <s v="theater/plays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18700685.315789472"/>
    <s v="theater/plays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13554512.846153846"/>
    <s v="theater/plays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16202539.114942528"/>
    <s v="theater/plays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48335274.206896551"/>
    <s v="theater/plays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27901644.05882353"/>
    <s v="theater/plays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23069755.08333333"/>
    <s v="theater/plays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19502334.736111112"/>
    <s v="theater/plays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66942435.857142858"/>
    <s v="theater/plays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34583824.142857142"/>
    <s v="theater/plays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9722397.95774648"/>
    <s v="theater/plays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8347567.0773809524"/>
    <s v="theater/plays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77321710.157894731"/>
    <s v="theater/plays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38021934.945945948"/>
    <s v="theater/plays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39928106.111111112"/>
    <s v="theater/plays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02025611.92857143"/>
    <s v="theater/plays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0668373.888888896"/>
    <s v="theater/plays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17111544.243902437"/>
    <s v="theater/plays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33606444.674418606"/>
    <s v="theater/plays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178803084"/>
    <s v="theater/plays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31281647.688888889"/>
    <s v="theater/plays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73233899.299999997"/>
    <s v="theater/plays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46554356"/>
    <s v="theater/plays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56843709"/>
    <s v="theater/plays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103889143.71428572"/>
    <s v="theater/plays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31470948.644444443"/>
    <s v="theater/plays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73280386.900000006"/>
    <s v="theater/plays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36482299.256410256"/>
    <s v="theater/plays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89206507.9375"/>
    <s v="theater/plays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37949773.675675675"/>
    <s v="theater/plays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104710496.85714285"/>
    <s v="theater/plays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66868245.666666664"/>
    <s v="theater/plays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21359269.956521738"/>
    <s v="theater/plays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87761910.4375"/>
    <s v="theater/plays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25837851.945454545"/>
    <s v="theater/plays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52615048.259259261"/>
    <s v="theater/plays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40587551.666666664"/>
    <s v="theater/plays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74047197.473684207"/>
    <s v="theater/plays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122937356.58333333"/>
    <s v="theater/plays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84422448.705882356"/>
    <s v="theater/plays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12917496.359649124"/>
    <s v="theater/plays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15799243.40860215"/>
    <s v="theater/plays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39915902"/>
    <s v="theater/plays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23867672.950819671"/>
    <s v="theater/plays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30303736.851063829"/>
    <s v="theater/plays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86586854.64705883"/>
    <s v="theater/plays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23162937.222222224"/>
    <s v="theater/plays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162816211.33333334"/>
    <s v="theater/plays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46865723"/>
    <s v="theater/plays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61453579.608695649"/>
    <s v="theater/plays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43183857.454545453"/>
    <s v="theater/plays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37600618.743589744"/>
    <s v="theater/plays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83095864.941176474"/>
    <s v="theater/plays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235472831.66666666"/>
    <s v="theater/plays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36686185.71794872"/>
    <s v="theater/plays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24987663.543859649"/>
    <s v="theater/plays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25014119.285714287"/>
    <s v="theater/plays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10341555.92307693"/>
    <s v="theater/plays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4933783.031578947"/>
    <s v="theater/plays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17525993.324999999"/>
    <s v="theater/plays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10539935.195488721"/>
    <s v="theater/plays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33259602.25"/>
    <s v="theater/plays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48394636"/>
    <s v="theater/plays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25546435.732142858"/>
    <s v="theater/plays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21705958.363636363"/>
    <s v="theater/plays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49214536.551724136"/>
    <s v="theater/plays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19421562.930555556"/>
    <s v="theater/plays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53999367.555555552"/>
    <s v="theater/plays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143011438.40000001"/>
    <s v="theater/plays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41222697.057142854"/>
    <s v="theater/plays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48502773.655172415"/>
    <s v="theater/plays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113783582.6923077"/>
    <s v="theater/plays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19616115.402777776"/>
    <s v="theater/plays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18848322.64102564"/>
    <s v="theater/plays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29874549.06122449"/>
    <s v="theater/plays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34745469.142857142"/>
    <s v="theater/plays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40887037.857142858"/>
    <s v="theater/plays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34664748.523809522"/>
    <s v="theater/plays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4281799.880952381"/>
    <s v="theater/plays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46995578.193548389"/>
    <s v="theater/plays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38599150.736842103"/>
    <s v="theater/plays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80670486.375"/>
    <s v="theater/plays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35871365.256410256"/>
    <s v="theater/plays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48445773.793103449"/>
    <s v="theater/plays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20307507.458333332"/>
    <s v="theater/plays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97394283.533333331"/>
    <s v="theater/plays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42890686.848484851"/>
    <s v="theater/plays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93505656.400000006"/>
    <s v="theater/plays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4389826.052631572"/>
    <s v="theater/plays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83800564.235294119"/>
    <s v="theater/plays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31834661.636363637"/>
    <s v="theater/plays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142143955.19999999"/>
    <s v="theater/plays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31097938.5"/>
    <s v="theater/plays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127927060.90909091"/>
    <s v="theater/plays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107839279.53846154"/>
    <s v="theater/plays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42741251.484848484"/>
    <s v="theater/plays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50817391.071428575"/>
    <s v="theater/plays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68539162.476190478"/>
    <s v="theater/plays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108414463.07692307"/>
    <s v="theater/plays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2350713.117647059"/>
    <s v="theater/plays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18373389.350000001"/>
    <s v="theater/plays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9045086.12162162"/>
    <s v="theater/plays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205455443.7142857"/>
    <s v="theater/plays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42923863.852941178"/>
    <s v="theater/plays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16675223.313953489"/>
    <s v="theater/plays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0081430.216216214"/>
    <s v="theater/plays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79722056.555555552"/>
    <s v="theater/plays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66267320.772727273"/>
    <s v="theater/plays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56334974.384615384"/>
    <s v="theater/plays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52209919.518518515"/>
    <s v="theater/plays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180584220.875"/>
    <s v="theater/plays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7062194.2303921571"/>
    <s v="theater/plays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31328715.434782609"/>
    <s v="theater/plays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85178848.529411763"/>
    <s v="theater/plays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50464864.857142858"/>
    <s v="theater/plays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17698905.301204819"/>
    <s v="theater/plays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113195670.92307693"/>
    <s v="theater/plays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183038436.375"/>
    <s v="theater/plays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44965071.09375"/>
    <s v="theater/plays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16528421.435294118"/>
    <s v="theater/plays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49402195.137931034"/>
    <s v="theater/plays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59298594.041666664"/>
    <s v="theater/plays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178273519.875"/>
    <s v="theater/plays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75052772.842105269"/>
    <s v="theater/plays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4348563.0982142854"/>
    <s v="theater/plays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11940785.6923077"/>
    <s v="theater/plays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34260468.404761903"/>
    <s v="theater/plays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22806756.21875"/>
    <s v="theater/plays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55933686.799999997"/>
    <s v="theater/plays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70068616.200000003"/>
    <s v="theater/plays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13813223.846153846"/>
    <s v="theater/plays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26811795.452830188"/>
    <s v="theater/plays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05484785.28571428"/>
    <s v="theater/plays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70155286.200000003"/>
    <s v="theater/plays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2502391.2383512543"/>
    <s v="theater/plays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65078117.045454547"/>
    <s v="theater/plays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59850346.166666664"/>
    <s v="theater/plays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19319611.702702701"/>
    <s v="theater/plays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26615488.481481481"/>
    <s v="theater/plays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47003723.451612905"/>
    <s v="theater/plays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58705938.240000002"/>
    <s v="theater/plays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84710744.058823526"/>
    <s v="theater/plays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118121350.66666667"/>
    <s v="theater/plays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37353239.026315786"/>
    <s v="theater/plays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34911523.024390243"/>
    <s v="theater/plays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74125473.368421048"/>
    <s v="theater/plays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34588846.243902437"/>
    <s v="theater/plays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54522826.269230768"/>
    <s v="theater/plays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56484376.520000003"/>
    <s v="theater/plays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159144675.77777779"/>
    <s v="theater/plays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18113400.589743588"/>
    <s v="theater/plays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31407249.955555554"/>
    <s v="theater/plays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14393887.519607844"/>
    <s v="theater/plays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95151890.80000001"/>
    <s v="theater/plays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52879317.888888888"/>
    <s v="theater/plays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39444480.459459461"/>
    <s v="theater/plays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104061161.14285715"/>
    <s v="theater/plays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52662963.777777776"/>
    <s v="theater/plays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1233544.666666668"/>
    <s v="theater/plays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29767613.918367349"/>
    <s v="theater/plays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60657933.541666664"/>
    <s v="theater/plays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12805187"/>
    <s v="theater/plays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61590864.782608695"/>
    <s v="theater/plays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27212316.111111112"/>
    <s v="theater/plays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52255151.928571425"/>
    <s v="theater/plays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29857855.45454545"/>
    <s v="theater/plays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23072489.467741936"/>
    <s v="theater/plays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19331507.315068495"/>
    <s v="theater/plays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78887752.444444448"/>
    <s v="theater/plays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40533523.057142854"/>
    <s v="theater/plays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32964410.209302325"/>
    <s v="theater/plays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40855360.611111112"/>
    <s v="theater/plays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22967082.629032258"/>
    <s v="theater/plays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93817238.799999997"/>
    <s v="theater/plays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44112660.303030305"/>
    <s v="theater/plays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52152956.370370373"/>
    <s v="theater/plays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84630298.64705883"/>
    <s v="theater/plays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68492741"/>
    <s v="theater/plays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26770956.264150944"/>
    <s v="theater/plays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29761968.959183674"/>
    <s v="theater/plays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25336215.438596491"/>
    <s v="theater/plays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21179289.217391305"/>
    <s v="theater/plays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96853208.400000006"/>
    <s v="theater/plays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22946766.515625"/>
    <s v="theater/plays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72446244.099999994"/>
    <s v="theater/plays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54200670"/>
    <s v="theater/plays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69370937.380952388"/>
    <s v="theater/plays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46361772.129032262"/>
    <s v="theater/plays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27958651"/>
    <s v="theater/plays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24587207.210526317"/>
    <s v="theater/plays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70068628.700000003"/>
    <s v="theater/plays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20170191.774647888"/>
    <s v="theater/plays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20099512.444444444"/>
    <s v="theater/plays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31649183.644444443"/>
    <s v="theater/plays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29156798.607843138"/>
    <s v="theater/plays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25549140.178571429"/>
    <s v="theater/plays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86868248.588235289"/>
    <s v="theater/plays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7222925.1827411167"/>
    <s v="theater/plays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21045726.342857141"/>
    <s v="theater/plays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67096684.333333336"/>
    <s v="theater/plays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41318860.882352941"/>
    <s v="theater/plays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37610084.35897436"/>
    <s v="theater/plays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18375122.782051284"/>
    <s v="theater/plays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29299801.1875"/>
    <s v="theater/plays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50325740.931034483"/>
    <s v="theater/plays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/musical"/>
    <x v="6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728701682"/>
    <s v="theater/musical"/>
    <x v="6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414700390"/>
    <s v="theater/musical"/>
    <x v="6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23887042.322033897"/>
    <s v="theater/musical"/>
    <x v="6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415053749"/>
    <s v="theater/musical"/>
    <x v="6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47605350.548387095"/>
    <s v="theater/musical"/>
    <x v="6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82234398.555555552"/>
    <s v="theater/musical"/>
    <x v="6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45859467.59999999"/>
    <s v="theater/musical"/>
    <x v="6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/musical"/>
    <x v="6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101252781.07142857"/>
    <s v="theater/musical"/>
    <x v="6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712137866"/>
    <s v="theater/musical"/>
    <x v="6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470672906"/>
    <s v="theater/musical"/>
    <x v="6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476230510"/>
    <s v="theater/musical"/>
    <x v="6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/musical"/>
    <x v="6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22684863.5"/>
    <s v="theater/musical"/>
    <x v="6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/musical"/>
    <x v="6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121249740.58333333"/>
    <s v="theater/musical"/>
    <x v="6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477178238"/>
    <s v="theater/musical"/>
    <x v="6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178971350.25"/>
    <s v="theater/musical"/>
    <x v="6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735685163.5"/>
    <s v="theater/musical"/>
    <x v="6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19313704.726027396"/>
    <s v="theater/plays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175086499.25"/>
    <s v="theater/plays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85446952"/>
    <s v="theater/plays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156092604.66666666"/>
    <s v="theater/plays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86540500.117647052"/>
    <s v="theater/plays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43520369.909090906"/>
    <s v="theater/plays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38360273.315789476"/>
    <s v="theater/plays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18160189.848101266"/>
    <s v="theater/plays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32247692.086956523"/>
    <s v="theater/plays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73140320.950000003"/>
    <s v="theater/plays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0013629"/>
    <s v="theater/plays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109570334.61538461"/>
    <s v="theater/plays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64418587.5"/>
    <s v="theater/plays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40509352"/>
    <s v="theater/plays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35629675.350000001"/>
    <s v="theater/plays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164125936.66666666"/>
    <s v="theater/plays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77097215.210526317"/>
    <s v="theater/plays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103222130.14285715"/>
    <s v="theater/plays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6956246.894736841"/>
    <s v="theater/plays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24735679.637931034"/>
    <s v="theater/plays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51273944.714285716"/>
    <s v="theater/plays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4202772.764705881"/>
    <s v="theater/plays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119329300.91666667"/>
    <s v="theater/plays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35103516.674999997"/>
    <s v="theater/plays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24722445.333333332"/>
    <s v="theater/plays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12388013.131578946"/>
    <s v="theater/plays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47346846.096774191"/>
    <s v="theater/plays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487428394"/>
    <s v="theater/plays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88062205.25"/>
    <s v="theater/plays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7048144.8140703514"/>
    <s v="theater/plays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46130719.290322579"/>
    <s v="theater/plays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46707152.700000003"/>
    <s v="theater/plays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43348542.176470585"/>
    <s v="theater/plays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80667127.222222224"/>
    <s v="theater/plays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20895498.776119404"/>
    <s v="theater/plays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22338480.242424242"/>
    <s v="theater/plays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62546764.608695649"/>
    <s v="theater/plays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11098006.817460317"/>
    <s v="theater/plays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239927943.33333334"/>
    <s v="theater/plays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56050162.200000003"/>
    <s v="theater/plays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36023897.538461536"/>
    <s v="theater/plays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23103397.403225806"/>
    <s v="theater/plays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45629228.483870968"/>
    <s v="theater/plays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5187689.5218978105"/>
    <s v="theater/plays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82959069.35294117"/>
    <s v="theater/plays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103310894.92857143"/>
    <s v="theater/plays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24366432.783333335"/>
    <s v="theater/plays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43008533.636363633"/>
    <s v="theater/plays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18187883.53846154"/>
    <s v="theater/plays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48702141.600000001"/>
    <s v="theater/plays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10693782.992647059"/>
    <s v="theater/plays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35269780.399999999"/>
    <s v="theater/plays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78305211.111111104"/>
    <s v="theater/plays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6687969.051282048"/>
    <s v="theater/plays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69759927.809523806"/>
    <s v="theater/plays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8924012.93333333"/>
    <s v="theater/plays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54056607.185185187"/>
    <s v="theater/plays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40048974.685714282"/>
    <s v="theater/plays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08404842.23076923"/>
    <s v="theater/plays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63797190.347826086"/>
    <s v="theater/plays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35980376.564102568"/>
    <s v="theater/plays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40032101.314285718"/>
    <s v="theater/plays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52811444"/>
    <s v="theater/plays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66695551.095238097"/>
    <s v="theater/plays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3761835.259615384"/>
    <s v="theater/plays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77017587.684210524"/>
    <s v="theater/plays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4741048.113402061"/>
    <s v="theater/plays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52697585.888888888"/>
    <s v="theater/plays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60450796.208333336"/>
    <s v="theater/plays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109886619.15384616"/>
    <s v="theater/plays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30923153.804347824"/>
    <s v="theater/plays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358100566.5"/>
    <s v="theater/plays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35849505.149999999"/>
    <s v="theater/plays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32123001.90909091"/>
    <s v="theater/plays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1503281.342857145"/>
    <s v="theater/plays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22456804.15873016"/>
    <s v="theater/plays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16402886.067415731"/>
    <s v="theater/plays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96957764.466666669"/>
    <s v="theater/plays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31729725.456521738"/>
    <s v="theater/plays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44674948.303030305"/>
    <s v="theater/plays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46366618.580645159"/>
    <s v="theater/plays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284639702.39999998"/>
    <s v="theater/plays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437236159"/>
    <s v="theater/plays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118186220.5"/>
    <s v="theater/plays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54233033.25"/>
    <s v="theater/plays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/plays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203915128"/>
    <s v="theater/plays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715119544.5"/>
    <s v="theater/plays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423847093"/>
    <s v="theater/plays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61339725.75"/>
    <s v="theater/plays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233927117.5"/>
    <s v="theater/plays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83378058.5"/>
    <s v="theater/plays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100372668.21428572"/>
    <s v="theater/plays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/plays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351847036"/>
    <s v="theater/plays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/plays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/plays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405097102"/>
    <s v="theater/plays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1473326439"/>
    <s v="theater/plays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1433833896"/>
    <s v="theater/plays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27958219.923076924"/>
    <s v="theater/musical"/>
    <x v="6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208460084"/>
    <s v="theater/musical"/>
    <x v="6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50753771.714285716"/>
    <s v="theater/musical"/>
    <x v="6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32223697.54545455"/>
    <s v="theater/musical"/>
    <x v="6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98212622.333333328"/>
    <s v="theater/musical"/>
    <x v="6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47692293.333333336"/>
    <s v="theater/musical"/>
    <x v="6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51967619.888888888"/>
    <s v="theater/musical"/>
    <x v="6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52077189.535714284"/>
    <s v="theater/musical"/>
    <x v="6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82348423.411764711"/>
    <s v="theater/musical"/>
    <x v="6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28314750.300000001"/>
    <s v="theater/musical"/>
    <x v="6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3762305.307692304"/>
    <s v="theater/musical"/>
    <x v="6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16311051.738636363"/>
    <s v="theater/musical"/>
    <x v="6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15353114.131868131"/>
    <s v="theater/musical"/>
    <x v="6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478208645.66666669"/>
    <s v="theater/musical"/>
    <x v="6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51299424.607142858"/>
    <s v="theater/musical"/>
    <x v="6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18510639.298701297"/>
    <s v="theater/musical"/>
    <x v="6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4178697.481481485"/>
    <s v="theater/musical"/>
    <x v="6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13122929.738317758"/>
    <s v="theater/musical"/>
    <x v="6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4597250.46875"/>
    <s v="theater/musical"/>
    <x v="6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25427858.875"/>
    <s v="theater/musical"/>
    <x v="6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24137967.068965517"/>
    <s v="theater/musical"/>
    <x v="6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97209205.266666666"/>
    <s v="theater/musical"/>
    <x v="6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71582100.5"/>
    <s v="theater/musical"/>
    <x v="6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481780.315789476"/>
    <s v="theater/musical"/>
    <x v="6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44806560.787878789"/>
    <s v="theater/musical"/>
    <x v="6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25900302.578947369"/>
    <s v="theater/musical"/>
    <x v="6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57088946.200000003"/>
    <s v="theater/musical"/>
    <x v="6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01871417.35714285"/>
    <s v="theater/musical"/>
    <x v="6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14931912.531914894"/>
    <s v="theater/musical"/>
    <x v="6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23896352.898305085"/>
    <s v="theater/musical"/>
    <x v="6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39409966.111111112"/>
    <s v="theater/musical"/>
    <x v="6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2664538.608695652"/>
    <s v="theater/musical"/>
    <x v="6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47799992.833333336"/>
    <s v="theater/musical"/>
    <x v="6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27077897.78846154"/>
    <s v="theater/musical"/>
    <x v="6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54329159.148148149"/>
    <s v="theater/musical"/>
    <x v="6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0664105"/>
    <s v="theater/musical"/>
    <x v="6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46560153.19999999"/>
    <s v="theater/musical"/>
    <x v="6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48901358.966666669"/>
    <s v="theater/musical"/>
    <x v="6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20587584.154929578"/>
    <s v="theater/musical"/>
    <x v="6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143411340.59999999"/>
    <s v="theater/musical"/>
    <x v="6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1448469719"/>
    <s v="theater/musical"/>
    <x v="6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357907654.5"/>
    <s v="theater/musical"/>
    <x v="6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/musical"/>
    <x v="6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/musical"/>
    <x v="6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717182511"/>
    <s v="theater/musical"/>
    <x v="6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59039780.375"/>
    <s v="theater/musical"/>
    <x v="6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1431093354"/>
    <s v="theater/musical"/>
    <x v="6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718521245"/>
    <s v="theater/musical"/>
    <x v="6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479170556"/>
    <s v="theater/musical"/>
    <x v="6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38566815.270270273"/>
    <s v="theater/musical"/>
    <x v="6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81019849.60000002"/>
    <s v="theater/musical"/>
    <x v="6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363785710.75"/>
    <s v="theater/musical"/>
    <x v="6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88634180.1875"/>
    <s v="theater/musical"/>
    <x v="6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157504090.66666666"/>
    <s v="theater/musical"/>
    <x v="6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/musical"/>
    <x v="6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36363539.200000003"/>
    <s v="theater/musical"/>
    <x v="6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/musical"/>
    <x v="6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703334320"/>
    <s v="theater/musical"/>
    <x v="6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1402294381"/>
    <s v="theater/musical"/>
    <x v="6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158610326.55555555"/>
    <s v="theater/musical"/>
    <x v="6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59365634.125"/>
    <s v="theater/plays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36905365.973684214"/>
    <s v="theater/plays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54783744.538461536"/>
    <s v="theater/plays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76935230.157894731"/>
    <s v="theater/plays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29920082.54545455"/>
    <s v="theater/plays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54170482.259259261"/>
    <s v="theater/plays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41903756.235294119"/>
    <s v="theater/plays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71877282.849999994"/>
    <s v="theater/plays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37919535.75675676"/>
    <s v="theater/plays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72211810.799999997"/>
    <s v="theater/plays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142359918.19999999"/>
    <s v="theater/plays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55213619.384615384"/>
    <s v="theater/plays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71675935.849999994"/>
    <s v="theater/plays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31502530.586956523"/>
    <s v="theater/plays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19054426.539473683"/>
    <s v="theater/plays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34985488.878048778"/>
    <s v="theater/plays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209860986.14285713"/>
    <s v="theater/plays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29238588.040816326"/>
    <s v="theater/plays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54938515.153846152"/>
    <s v="theater/plays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21887018.476923078"/>
    <s v="theater/plays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50530199.535714284"/>
    <s v="theater/plays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183868546.375"/>
    <s v="theater/plays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487720537"/>
    <s v="theater/plays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157044949.44444445"/>
    <s v="theater/plays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61338703.8888889"/>
    <s v="theater/plays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825848.599999994"/>
    <s v="theater/plays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25123369.596491229"/>
    <s v="theater/plays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182432976"/>
    <s v="theater/plays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104821260.85714285"/>
    <s v="theater/plays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84284550.470588237"/>
    <s v="theater/plays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4297222.09"/>
    <s v="theater/plays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44782585.125"/>
    <s v="theater/plays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485674609.66666669"/>
    <s v="theater/plays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41197008.441176474"/>
    <s v="theater/plays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60748567.478260867"/>
    <s v="theater/plays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73654056"/>
    <s v="theater/plays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27989482.68"/>
    <s v="theater/plays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120093314.5"/>
    <s v="theater/plays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176215192.75"/>
    <s v="theater/plays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59266154.55555555"/>
    <s v="theater/plays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33548953.232558139"/>
    <s v="theater/plays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51123395.857142858"/>
    <s v="theater/plays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354372285.75"/>
    <s v="theater/plays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59772382.458333336"/>
    <s v="theater/plays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712635438"/>
    <s v="theater/plays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703289089"/>
    <s v="theater/plays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71430702.900000006"/>
    <s v="theater/plays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1424819871"/>
    <s v="theater/plays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423245003"/>
    <s v="theater/plays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351231922.5"/>
    <s v="theater/plays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430734844"/>
    <s v="theater/plays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401485207"/>
    <s v="theater/plays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108097439.23076923"/>
    <s v="theater/plays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412258977"/>
    <s v="theater/plays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472451356"/>
    <s v="theater/plays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/plays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481734484.66666669"/>
    <s v="theater/plays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100425507"/>
    <s v="theater/plays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727226510.5"/>
    <s v="theater/plays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292737267.80000001"/>
    <s v="theater/plays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408031405"/>
    <s v="theater/musical"/>
    <x v="6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94917452.799999997"/>
    <s v="theater/musical"/>
    <x v="6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40176847.80000001"/>
    <s v="theater/musical"/>
    <x v="6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495209683.33333331"/>
    <s v="theater/musical"/>
    <x v="6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/musical"/>
    <x v="6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/musical"/>
    <x v="6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/musical"/>
    <x v="6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/musical"/>
    <x v="6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31561589.739130434"/>
    <s v="theater/musical"/>
    <x v="6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105615839.42857143"/>
    <s v="theater/musical"/>
    <x v="6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433014746"/>
    <s v="theater/musical"/>
    <x v="6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/musical"/>
    <x v="6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82572048.235294119"/>
    <s v="theater/musical"/>
    <x v="6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1484958399"/>
    <s v="theater/musical"/>
    <x v="6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/musical"/>
    <x v="6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/musical"/>
    <x v="6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/musical"/>
    <x v="6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/musical"/>
    <x v="6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/musical"/>
    <x v="6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713269064.5"/>
    <s v="theater/musical"/>
    <x v="6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106108739.85714285"/>
    <s v="theater/plays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57516847.77777779"/>
    <s v="theater/plays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179309793"/>
    <s v="theater/plays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203498320.57142857"/>
    <s v="theater/plays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/plays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6673819.523809524"/>
    <s v="theater/plays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134398801.09090909"/>
    <s v="theater/plays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1422424818"/>
    <s v="theater/plays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350442544.5"/>
    <s v="theater/plays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141815868.30000001"/>
    <s v="theater/plays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89772204.375"/>
    <s v="theater/plays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703070280.5"/>
    <s v="theater/plays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86279358.19999999"/>
    <s v="theater/plays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1447098599"/>
    <s v="theater/plays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643936.838709675"/>
    <s v="theater/plays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/plays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713933100"/>
    <s v="theater/plays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04343700.42857143"/>
    <s v="theater/plays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89504555.8125"/>
    <s v="theater/plays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52896901.5"/>
    <s v="theater/plays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351326924"/>
    <s v="theater/plays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51958160.5"/>
    <s v="theater/plays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479685799"/>
    <s v="theater/plays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39289949.361111112"/>
    <s v="theater/plays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424759330"/>
    <s v="theater/plays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206609692.7142857"/>
    <s v="theater/plays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52946620.59259259"/>
    <s v="theater/plays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1462232309"/>
    <s v="theater/plays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/plays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407847161"/>
    <s v="theater/plays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68710341"/>
    <s v="theater/plays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483542924.33333331"/>
    <s v="theater/plays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92145553.33333331"/>
    <s v="theater/plays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/plays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236905468.33333334"/>
    <s v="theater/plays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3894298.294117644"/>
    <s v="theater/plays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35030793.049999997"/>
    <s v="theater/plays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468053879.66666669"/>
    <s v="theater/plays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417053748"/>
    <s v="theater/plays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702486752"/>
    <s v="theater/plays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206084775.2857143"/>
    <s v="theater/plays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105116876.07142857"/>
    <s v="theater/plays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/plays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/plays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455508964"/>
    <s v="theater/plays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122183771.83333333"/>
    <s v="theater/plays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119985636.58333333"/>
    <s v="theater/plays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62556067.217391305"/>
    <s v="theater/plays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/plays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146583056"/>
    <s v="theater/plays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286552610.80000001"/>
    <s v="theater/plays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1412328979"/>
    <s v="theater/plays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708155675.5"/>
    <s v="theater/plays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707252568.5"/>
    <s v="theater/plays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/plays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11062405.23076923"/>
    <s v="theater/plays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/plays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1429125268"/>
    <s v="theater/plays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284477764.39999998"/>
    <s v="theater/plays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736393372"/>
    <s v="theater/plays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/plays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4407225.65625"/>
    <s v="theater/plays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1457628680"/>
    <s v="theater/plays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457120942"/>
    <s v="theater/plays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1440701890"/>
    <s v="theater/plays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/plays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/plays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180768767.625"/>
    <s v="theater/plays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/plays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1464045954"/>
    <s v="theater/plays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87738932"/>
    <s v="theater/plays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117444879.66666667"/>
    <s v="theater/plays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362315064"/>
    <s v="theater/plays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698841705"/>
    <s v="theater/plays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482187498"/>
    <s v="theater/plays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/plays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74759995.33333331"/>
    <s v="theater/plays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363857095"/>
    <s v="theater/plays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701253139"/>
    <s v="theater/plays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148619150.69999999"/>
    <s v="theater/plays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132614697.54545455"/>
    <s v="theater/plays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245273107.66666666"/>
    <s v="theater/plays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729166905.5"/>
    <s v="theater/plays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33892521"/>
    <s v="theater/plays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177250329.25"/>
    <s v="theater/plays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39465381.351351351"/>
    <s v="theater/plays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132934622.54545455"/>
    <s v="theater/plays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/plays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140502456.09999999"/>
    <s v="theater/plays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44436955.33333334"/>
    <s v="theater/plays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177191744.125"/>
    <s v="theater/plays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237613009.5"/>
    <s v="theater/plays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200282592.42857143"/>
    <s v="theater/plays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209077878.42857143"/>
    <s v="theater/plays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286222636"/>
    <s v="theater/plays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30388138.173913043"/>
    <s v="theater/plays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141280964.40000001"/>
    <s v="theater/plays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76535427.368421048"/>
    <s v="theater/plays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112310353.38461539"/>
    <s v="theater/plays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07647253.07692307"/>
    <s v="theater/plays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359879353.25"/>
    <s v="theater/plays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/plays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484780964.33333331"/>
    <s v="theater/plays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430494082"/>
    <s v="theater/plays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160521028.77777779"/>
    <s v="theater/plays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1428957912"/>
    <s v="theater/plays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1403169690"/>
    <s v="theater/plays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355334769.25"/>
    <s v="theater/plays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83255380.235294119"/>
    <s v="theater/plays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/plays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118749335.5"/>
    <s v="theater/plays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100432771.28571428"/>
    <s v="theater/plays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457450958"/>
    <s v="theater/plays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106191550.57142857"/>
    <s v="theater/plays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352296940.25"/>
    <s v="theater/plays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710708573.5"/>
    <s v="theater/plays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410148457"/>
    <s v="theater/plays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704324492.5"/>
    <s v="theater/plays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1453487587"/>
    <s v="theater/plays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1406572381"/>
    <s v="theater/plays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358753626.75"/>
    <s v="theater/plays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468941786.66666669"/>
    <s v="theater/plays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37181035.947368421"/>
    <s v="theater/plays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354964569.5"/>
    <s v="theater/plays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/plays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710739411.5"/>
    <s v="theater/plays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/plays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434739463"/>
    <s v="theater/plays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201199342.85714287"/>
    <s v="theater/plays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703627437"/>
    <s v="theater/plays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68321277"/>
    <s v="theater/plays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363931399"/>
    <s v="theater/plays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474859899.66666669"/>
    <s v="theater/plays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704588179"/>
    <s v="theater/plays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7202156.6852791877"/>
    <s v="theater/plays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/plays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438445097"/>
    <s v="theater/plays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358176334"/>
    <s v="theater/plays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/plays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212296783"/>
    <s v="theater/plays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127219590.90909091"/>
    <s v="theater/plays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/plays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242001433.16666666"/>
    <s v="theater/plays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/plays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206431930.85714287"/>
    <s v="theater/plays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15667140.680851065"/>
    <s v="theater/plays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712754525"/>
    <s v="theater/plays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56453355.479999997"/>
    <s v="theater/plays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82516762.588235289"/>
    <s v="theater/plays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731292657.5"/>
    <s v="theater/plays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352097252.5"/>
    <s v="theater/plays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289209673.39999998"/>
    <s v="theater/plays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716050002"/>
    <s v="theater/plays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733988477"/>
    <s v="theater/plays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473071221.33333331"/>
    <s v="theater/plays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/plays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356512745.5"/>
    <s v="theater/plays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406004589"/>
    <s v="theater/plays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117616684.16666667"/>
    <s v="theater/plays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354715685.75"/>
    <s v="theater/plays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16014865.791208791"/>
    <s v="theater/plays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434322815"/>
    <s v="theater/plays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411485391"/>
    <s v="theater/plays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/plays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108311562.76923077"/>
    <s v="theater/plays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706738614"/>
    <s v="theater/plays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/plays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66695239.571428575"/>
    <s v="theater/plays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162872959.8888889"/>
    <s v="theater/plays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241084346.66666666"/>
    <s v="theater/plays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364544511"/>
    <s v="theater/plays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201159450.2857143"/>
    <s v="theater/plays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280120811.19999999"/>
    <s v="theater/plays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/plays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488296489.33333331"/>
    <s v="theater/plays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5699342.66666666"/>
    <s v="theater/plays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237954071"/>
    <s v="theater/plays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351322952.75"/>
    <s v="theater/plays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1461027388"/>
    <s v="theater/plays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84703091.176470593"/>
    <s v="theater/plays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1481756855"/>
    <s v="theater/plays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109353565.84615384"/>
    <s v="theater/plays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37062403.33333334"/>
    <s v="theater/plays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/plays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701731055.5"/>
    <s v="theater/plays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713203713"/>
    <s v="theater/plays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68768446.428571433"/>
    <s v="theater/plays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107734459.15384616"/>
    <s v="theater/plays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/plays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46624632.33333334"/>
    <s v="theater/plays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/plays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1463783521"/>
    <s v="theater/plays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/plays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118602585.41666667"/>
    <s v="theater/plays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723089776.5"/>
    <s v="theater/plays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241700569.33333334"/>
    <s v="theater/plays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473416906"/>
    <s v="theater/plays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424701775"/>
    <s v="theater/plays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289197059.80000001"/>
    <s v="theater/plays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/plays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472942441.33333331"/>
    <s v="theater/plays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178780311"/>
    <s v="theater/plays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479251379"/>
    <s v="theater/plays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177352268.875"/>
    <s v="theater/plays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1423024847"/>
    <s v="theater/plays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358772023.25"/>
    <s v="theater/plays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176267737.5"/>
    <s v="theater/plays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1479516350"/>
    <s v="theater/plays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296896843.80000001"/>
    <s v="theater/plays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/plays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/plays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1468959873"/>
    <s v="theater/plays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/plays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/plays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43458612.16666666"/>
    <s v="theater/plays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239325594.33333334"/>
    <s v="theater/plays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105354173.85714285"/>
    <s v="theater/plays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246643351.5"/>
    <s v="theater/plays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43158238.363636367"/>
    <s v="theater/plays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352402200.25"/>
    <s v="theater/plays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1485909937"/>
    <s v="theater/plays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/plays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243988225.16666666"/>
    <s v="theater/plays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237025956.66666666"/>
    <s v="theater/plays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454280186"/>
    <s v="theater/plays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483539707.66666669"/>
    <s v="theater/plays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6B6A6-2C02-4D6E-B083-20B1FA8815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1:F39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2BD97-2BD0-420C-929C-CBDA2DD7358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3:F13" firstHeaderRow="1" firstDataRow="2" firstDataCol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DDD35-F27A-4EDF-8394-59A52775FDCC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2">
  <location ref="A4:F17" firstHeaderRow="1" firstDataRow="2" firstDataCol="2" rowPageCount="2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compact="0" numFmtId="1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8">
        <item x="7"/>
        <item x="5"/>
        <item x="4"/>
        <item x="3"/>
        <item x="2"/>
        <item x="1"/>
        <item x="0"/>
        <item x="6"/>
      </items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axis="axisRow" compact="0" outline="0" showAll="0" defaultSubtotal="0">
      <items count="6">
        <item sd="0" x="0"/>
        <item x="1"/>
        <item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2">
    <i>
      <x v="1"/>
      <x v="1"/>
    </i>
    <i r="1">
      <x v="2"/>
    </i>
    <i r="1">
      <x v="3"/>
    </i>
    <i>
      <x v="2"/>
      <x v="4"/>
    </i>
    <i r="1">
      <x v="5"/>
    </i>
    <i r="1">
      <x v="6"/>
    </i>
    <i>
      <x v="3"/>
      <x v="7"/>
    </i>
    <i r="1">
      <x v="8"/>
    </i>
    <i r="1">
      <x v="9"/>
    </i>
    <i>
      <x v="4"/>
      <x v="10"/>
    </i>
    <i r="1">
      <x v="11"/>
    </i>
    <i r="1">
      <x v="12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48576"/>
  <sheetViews>
    <sheetView topLeftCell="F1" zoomScale="70" zoomScaleNormal="70" workbookViewId="0">
      <selection activeCell="T4" sqref="T4:T5"/>
    </sheetView>
  </sheetViews>
  <sheetFormatPr defaultRowHeight="14.4" x14ac:dyDescent="0.3"/>
  <cols>
    <col min="2" max="2" width="38.44140625" style="3" customWidth="1"/>
    <col min="3" max="3" width="40.21875" style="3" customWidth="1"/>
    <col min="5" max="5" width="16.44140625" customWidth="1"/>
    <col min="6" max="6" width="21.21875" customWidth="1"/>
    <col min="7" max="7" width="17.88671875" customWidth="1"/>
    <col min="8" max="8" width="19.88671875" customWidth="1"/>
    <col min="9" max="9" width="19.21875" customWidth="1"/>
    <col min="10" max="10" width="17.88671875" customWidth="1"/>
    <col min="11" max="11" width="15.44140625" customWidth="1"/>
    <col min="12" max="12" width="12.5546875" bestFit="1" customWidth="1"/>
    <col min="13" max="13" width="36.44140625" customWidth="1"/>
    <col min="14" max="14" width="25" bestFit="1" customWidth="1"/>
    <col min="15" max="15" width="13.21875" customWidth="1"/>
    <col min="16" max="16" width="15.33203125" bestFit="1" customWidth="1"/>
    <col min="17" max="17" width="25.109375" customWidth="1"/>
    <col min="18" max="18" width="18" bestFit="1" customWidth="1"/>
    <col min="19" max="19" width="21.21875" customWidth="1"/>
    <col min="20" max="20" width="19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8317</v>
      </c>
      <c r="R1" s="1" t="s">
        <v>8318</v>
      </c>
      <c r="S1" s="1" t="s">
        <v>8326</v>
      </c>
      <c r="T1" s="1" t="s">
        <v>8327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0">
        <f>J2/L2</f>
        <v>7884240.7197802197</v>
      </c>
      <c r="Q2" t="s">
        <v>8308</v>
      </c>
      <c r="R2" t="s">
        <v>8309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0">
        <f t="shared" ref="P3:P66" si="1">J3/L3</f>
        <v>18808514.974683546</v>
      </c>
      <c r="Q3" t="s">
        <v>8308</v>
      </c>
      <c r="R3" t="s">
        <v>8309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0">
        <f t="shared" si="1"/>
        <v>41562602.371428572</v>
      </c>
      <c r="Q4" t="s">
        <v>8308</v>
      </c>
      <c r="R4" t="s">
        <v>8309</v>
      </c>
      <c r="S4" s="9">
        <f t="shared" si="2"/>
        <v>42405.494016203702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0">
        <f t="shared" si="1"/>
        <v>9365480.7133333329</v>
      </c>
      <c r="Q5" t="s">
        <v>8308</v>
      </c>
      <c r="R5" t="s">
        <v>8309</v>
      </c>
      <c r="S5" s="9">
        <f t="shared" si="2"/>
        <v>41828.306793981479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0">
        <f t="shared" si="1"/>
        <v>5098462.25</v>
      </c>
      <c r="Q6" t="s">
        <v>8308</v>
      </c>
      <c r="R6" t="s">
        <v>8309</v>
      </c>
      <c r="S6" s="9">
        <f t="shared" si="2"/>
        <v>42327.625914351847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0">
        <f t="shared" si="1"/>
        <v>31241749.085106384</v>
      </c>
      <c r="Q7" t="s">
        <v>8308</v>
      </c>
      <c r="R7" t="s">
        <v>8309</v>
      </c>
      <c r="S7" s="9">
        <f t="shared" si="2"/>
        <v>42563.724618055552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0">
        <f t="shared" si="1"/>
        <v>24169762.931034483</v>
      </c>
      <c r="Q8" t="s">
        <v>8308</v>
      </c>
      <c r="R8" t="s">
        <v>8309</v>
      </c>
      <c r="S8" s="9">
        <f t="shared" si="2"/>
        <v>41793.864004629628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0">
        <f t="shared" si="1"/>
        <v>25688155.561403509</v>
      </c>
      <c r="Q9" t="s">
        <v>8308</v>
      </c>
      <c r="R9" t="s">
        <v>8309</v>
      </c>
      <c r="S9" s="9">
        <f t="shared" si="2"/>
        <v>42515.838738425926</v>
      </c>
      <c r="T9" s="9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0">
        <f t="shared" si="1"/>
        <v>121679601</v>
      </c>
      <c r="Q10" t="s">
        <v>8308</v>
      </c>
      <c r="R10" t="s">
        <v>8309</v>
      </c>
      <c r="S10" s="9">
        <f t="shared" si="2"/>
        <v>42468.736249999994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0">
        <f t="shared" si="1"/>
        <v>72913407.200000003</v>
      </c>
      <c r="Q11" t="s">
        <v>8308</v>
      </c>
      <c r="R11" t="s">
        <v>8309</v>
      </c>
      <c r="S11" s="9">
        <f t="shared" si="2"/>
        <v>42446.895185185182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0">
        <f t="shared" si="1"/>
        <v>73717698.894736841</v>
      </c>
      <c r="Q12" t="s">
        <v>8308</v>
      </c>
      <c r="R12" t="s">
        <v>8309</v>
      </c>
      <c r="S12" s="9">
        <f t="shared" si="2"/>
        <v>41779.859710648147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0">
        <f t="shared" si="1"/>
        <v>19588352.826666668</v>
      </c>
      <c r="Q13" t="s">
        <v>8308</v>
      </c>
      <c r="R13" t="s">
        <v>8309</v>
      </c>
      <c r="S13" s="9">
        <f t="shared" si="2"/>
        <v>42572.570162037031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0">
        <f t="shared" si="1"/>
        <v>1694851.7835550182</v>
      </c>
      <c r="Q14" t="s">
        <v>8308</v>
      </c>
      <c r="R14" t="s">
        <v>8309</v>
      </c>
      <c r="S14" s="9">
        <f t="shared" si="2"/>
        <v>41791.504918981482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0">
        <f t="shared" si="1"/>
        <v>28697806.05882353</v>
      </c>
      <c r="Q15" t="s">
        <v>8308</v>
      </c>
      <c r="R15" t="s">
        <v>8309</v>
      </c>
      <c r="S15" s="9">
        <f t="shared" si="2"/>
        <v>42508.468854166662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0">
        <f t="shared" si="1"/>
        <v>34220777.756097563</v>
      </c>
      <c r="Q16" t="s">
        <v>8308</v>
      </c>
      <c r="R16" t="s">
        <v>8309</v>
      </c>
      <c r="S16" s="9">
        <f t="shared" si="2"/>
        <v>41807.818148148144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0">
        <f t="shared" si="1"/>
        <v>14712149.571428571</v>
      </c>
      <c r="Q17" t="s">
        <v>8308</v>
      </c>
      <c r="R17" t="s">
        <v>8309</v>
      </c>
      <c r="S17" s="9">
        <f t="shared" si="2"/>
        <v>42256.183541666665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0">
        <f t="shared" si="1"/>
        <v>19985303.014285713</v>
      </c>
      <c r="Q18" t="s">
        <v>8308</v>
      </c>
      <c r="R18" t="s">
        <v>8309</v>
      </c>
      <c r="S18" s="9">
        <f t="shared" si="2"/>
        <v>41760.588090277779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0">
        <f t="shared" si="1"/>
        <v>39236956.166666664</v>
      </c>
      <c r="Q19" t="s">
        <v>8308</v>
      </c>
      <c r="R19" t="s">
        <v>8309</v>
      </c>
      <c r="S19" s="9">
        <f t="shared" si="2"/>
        <v>41917.523402777777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0">
        <f t="shared" si="1"/>
        <v>4118031.7426900584</v>
      </c>
      <c r="Q20" t="s">
        <v>8308</v>
      </c>
      <c r="R20" t="s">
        <v>8309</v>
      </c>
      <c r="S20" s="9">
        <f t="shared" si="2"/>
        <v>41869.333981481483</v>
      </c>
      <c r="T20" s="9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0">
        <f t="shared" si="1"/>
        <v>65219497</v>
      </c>
      <c r="Q21" t="s">
        <v>8308</v>
      </c>
      <c r="R21" t="s">
        <v>8309</v>
      </c>
      <c r="S21" s="9">
        <f t="shared" si="2"/>
        <v>42175.608032407406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0">
        <f t="shared" si="1"/>
        <v>57479356.479999997</v>
      </c>
      <c r="Q22" t="s">
        <v>8308</v>
      </c>
      <c r="R22" t="s">
        <v>8309</v>
      </c>
      <c r="S22" s="9">
        <f t="shared" si="2"/>
        <v>42200.549907407411</v>
      </c>
      <c r="T22" s="9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0">
        <f t="shared" si="1"/>
        <v>13951997.91089109</v>
      </c>
      <c r="Q23" t="s">
        <v>8308</v>
      </c>
      <c r="R23" t="s">
        <v>8309</v>
      </c>
      <c r="S23" s="9">
        <f t="shared" si="2"/>
        <v>41878.418854166666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0">
        <f t="shared" si="1"/>
        <v>177345842.5</v>
      </c>
      <c r="Q24" t="s">
        <v>8308</v>
      </c>
      <c r="R24" t="s">
        <v>8309</v>
      </c>
      <c r="S24" s="9">
        <f t="shared" si="2"/>
        <v>41989.703009259254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0">
        <f t="shared" si="1"/>
        <v>62090717.434782609</v>
      </c>
      <c r="Q25" t="s">
        <v>8308</v>
      </c>
      <c r="R25" t="s">
        <v>8309</v>
      </c>
      <c r="S25" s="9">
        <f t="shared" si="2"/>
        <v>42097.570613425924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0">
        <f t="shared" si="1"/>
        <v>2507830.7717770035</v>
      </c>
      <c r="Q26" t="s">
        <v>8308</v>
      </c>
      <c r="R26" t="s">
        <v>8309</v>
      </c>
      <c r="S26" s="9">
        <f t="shared" si="2"/>
        <v>42229.611840277772</v>
      </c>
      <c r="T26" s="9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0">
        <f t="shared" si="1"/>
        <v>103365411.5</v>
      </c>
      <c r="Q27" t="s">
        <v>8308</v>
      </c>
      <c r="R27" t="s">
        <v>8309</v>
      </c>
      <c r="S27" s="9">
        <f t="shared" si="2"/>
        <v>42317.816678240742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0">
        <f t="shared" si="1"/>
        <v>73938007.578947365</v>
      </c>
      <c r="Q28" t="s">
        <v>8308</v>
      </c>
      <c r="R28" t="s">
        <v>8309</v>
      </c>
      <c r="S28" s="9">
        <f t="shared" si="2"/>
        <v>41828.307222222218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0">
        <f t="shared" si="1"/>
        <v>9423454.8866666667</v>
      </c>
      <c r="Q29" t="s">
        <v>8308</v>
      </c>
      <c r="R29" t="s">
        <v>8309</v>
      </c>
      <c r="S29" s="9">
        <f t="shared" si="2"/>
        <v>41928.956400462957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0">
        <f t="shared" si="1"/>
        <v>20390356.112676058</v>
      </c>
      <c r="Q30" t="s">
        <v>8308</v>
      </c>
      <c r="R30" t="s">
        <v>8309</v>
      </c>
      <c r="S30" s="9">
        <f t="shared" si="2"/>
        <v>42324.755601851844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0">
        <f t="shared" si="1"/>
        <v>11995327.931623932</v>
      </c>
      <c r="Q31" t="s">
        <v>8308</v>
      </c>
      <c r="R31" t="s">
        <v>8309</v>
      </c>
      <c r="S31" s="9">
        <f t="shared" si="2"/>
        <v>41812.464907407404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0">
        <f t="shared" si="1"/>
        <v>26528538.018867925</v>
      </c>
      <c r="Q32" t="s">
        <v>8308</v>
      </c>
      <c r="R32" t="s">
        <v>8309</v>
      </c>
      <c r="S32" s="9">
        <f t="shared" si="2"/>
        <v>41842.084664351853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0">
        <f t="shared" si="1"/>
        <v>1452193234</v>
      </c>
      <c r="Q33" t="s">
        <v>8308</v>
      </c>
      <c r="R33" t="s">
        <v>8309</v>
      </c>
      <c r="S33" s="9">
        <f t="shared" si="2"/>
        <v>42376.583726851844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0">
        <f t="shared" si="1"/>
        <v>16399135.02247191</v>
      </c>
      <c r="Q34" t="s">
        <v>8308</v>
      </c>
      <c r="R34" t="s">
        <v>8309</v>
      </c>
      <c r="S34" s="9">
        <f t="shared" si="2"/>
        <v>42461.419178240736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0">
        <f t="shared" si="1"/>
        <v>22568842.203125</v>
      </c>
      <c r="Q35" t="s">
        <v>8308</v>
      </c>
      <c r="R35" t="s">
        <v>8309</v>
      </c>
      <c r="S35" s="9">
        <f t="shared" si="2"/>
        <v>42286.452557870369</v>
      </c>
      <c r="T35" s="9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0">
        <f t="shared" si="1"/>
        <v>20675420.602941178</v>
      </c>
      <c r="Q36" t="s">
        <v>8308</v>
      </c>
      <c r="R36" t="s">
        <v>8309</v>
      </c>
      <c r="S36" s="9">
        <f t="shared" si="2"/>
        <v>41841.113437499997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0">
        <f t="shared" si="1"/>
        <v>51004671.928571425</v>
      </c>
      <c r="Q37" t="s">
        <v>8308</v>
      </c>
      <c r="R37" t="s">
        <v>8309</v>
      </c>
      <c r="S37" s="9">
        <f t="shared" si="2"/>
        <v>42098.083495370367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0">
        <f t="shared" si="1"/>
        <v>32398639.204545453</v>
      </c>
      <c r="Q38" t="s">
        <v>8308</v>
      </c>
      <c r="R38" t="s">
        <v>8309</v>
      </c>
      <c r="S38" s="9">
        <f t="shared" si="2"/>
        <v>42068.098668981482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0">
        <f t="shared" si="1"/>
        <v>5622383.7114624502</v>
      </c>
      <c r="Q39" t="s">
        <v>8308</v>
      </c>
      <c r="R39" t="s">
        <v>8309</v>
      </c>
      <c r="S39" s="9">
        <f t="shared" si="2"/>
        <v>42032.484710648147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0">
        <f t="shared" si="1"/>
        <v>20691565.818181816</v>
      </c>
      <c r="Q40" t="s">
        <v>8308</v>
      </c>
      <c r="R40" t="s">
        <v>8309</v>
      </c>
      <c r="S40" s="9">
        <f t="shared" si="2"/>
        <v>41374.848888888882</v>
      </c>
      <c r="T40" s="9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0">
        <f t="shared" si="1"/>
        <v>6444184.6451612907</v>
      </c>
      <c r="Q41" t="s">
        <v>8308</v>
      </c>
      <c r="R41" t="s">
        <v>8309</v>
      </c>
      <c r="S41" s="9">
        <f t="shared" si="2"/>
        <v>41753.838749999995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0">
        <f t="shared" si="1"/>
        <v>87589155.5</v>
      </c>
      <c r="Q42" t="s">
        <v>8308</v>
      </c>
      <c r="R42" t="s">
        <v>8309</v>
      </c>
      <c r="S42" s="9">
        <f t="shared" si="2"/>
        <v>41789.005648148144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0">
        <f t="shared" si="1"/>
        <v>74206544.947368428</v>
      </c>
      <c r="Q43" t="s">
        <v>8308</v>
      </c>
      <c r="R43" t="s">
        <v>8309</v>
      </c>
      <c r="S43" s="9">
        <f t="shared" si="2"/>
        <v>41887.360578703701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0">
        <f t="shared" si="1"/>
        <v>8385727.964497041</v>
      </c>
      <c r="Q44" t="s">
        <v>8308</v>
      </c>
      <c r="R44" t="s">
        <v>8309</v>
      </c>
      <c r="S44" s="9">
        <f t="shared" si="2"/>
        <v>41971.430856481478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0">
        <f t="shared" si="1"/>
        <v>5333077.8935361216</v>
      </c>
      <c r="Q45" t="s">
        <v>8308</v>
      </c>
      <c r="R45" t="s">
        <v>8309</v>
      </c>
      <c r="S45" s="9">
        <f t="shared" si="2"/>
        <v>41802.582013888888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0">
        <f t="shared" si="1"/>
        <v>93917369.13333334</v>
      </c>
      <c r="Q46" t="s">
        <v>8308</v>
      </c>
      <c r="R46" t="s">
        <v>8309</v>
      </c>
      <c r="S46" s="9">
        <f t="shared" si="2"/>
        <v>41873.890474537038</v>
      </c>
      <c r="T46" s="9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0">
        <f t="shared" si="1"/>
        <v>23920936.18032787</v>
      </c>
      <c r="Q47" t="s">
        <v>8308</v>
      </c>
      <c r="R47" t="s">
        <v>8309</v>
      </c>
      <c r="S47" s="9">
        <f t="shared" si="2"/>
        <v>42457.415590277778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0">
        <f t="shared" si="1"/>
        <v>32169532.755555555</v>
      </c>
      <c r="Q48" t="s">
        <v>8308</v>
      </c>
      <c r="R48" t="s">
        <v>8309</v>
      </c>
      <c r="S48" s="9">
        <f t="shared" si="2"/>
        <v>42323.756643518522</v>
      </c>
      <c r="T48" s="9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0">
        <f t="shared" si="1"/>
        <v>20197628.671428572</v>
      </c>
      <c r="Q49" t="s">
        <v>8308</v>
      </c>
      <c r="R49" t="s">
        <v>8309</v>
      </c>
      <c r="S49" s="9">
        <f t="shared" si="2"/>
        <v>41932.611192129625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0">
        <f t="shared" si="1"/>
        <v>37435112.105263159</v>
      </c>
      <c r="Q50" t="s">
        <v>8308</v>
      </c>
      <c r="R50" t="s">
        <v>8309</v>
      </c>
      <c r="S50" s="9">
        <f t="shared" si="2"/>
        <v>42033.308564814812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0">
        <f t="shared" si="1"/>
        <v>16586989.022988506</v>
      </c>
      <c r="Q51" t="s">
        <v>8308</v>
      </c>
      <c r="R51" t="s">
        <v>8309</v>
      </c>
      <c r="S51" s="9">
        <f t="shared" si="2"/>
        <v>42270.968113425923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0">
        <f t="shared" si="1"/>
        <v>64512339</v>
      </c>
      <c r="Q52" t="s">
        <v>8308</v>
      </c>
      <c r="R52" t="s">
        <v>8309</v>
      </c>
      <c r="S52" s="9">
        <f t="shared" si="2"/>
        <v>41995.544652777775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0">
        <f t="shared" si="1"/>
        <v>12072714.596638655</v>
      </c>
      <c r="Q53" t="s">
        <v>8308</v>
      </c>
      <c r="R53" t="s">
        <v>8309</v>
      </c>
      <c r="S53" s="9">
        <f t="shared" si="2"/>
        <v>42196.720335648148</v>
      </c>
      <c r="T53" s="9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0">
        <f t="shared" si="1"/>
        <v>26981227.807692308</v>
      </c>
      <c r="Q54" t="s">
        <v>8308</v>
      </c>
      <c r="R54" t="s">
        <v>8309</v>
      </c>
      <c r="S54" s="9">
        <f t="shared" si="2"/>
        <v>41807.493587962963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0">
        <f t="shared" si="1"/>
        <v>11926559.358974358</v>
      </c>
      <c r="Q55" t="s">
        <v>8308</v>
      </c>
      <c r="R55" t="s">
        <v>8309</v>
      </c>
      <c r="S55" s="9">
        <f t="shared" si="2"/>
        <v>41719.340798611105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0">
        <f t="shared" si="1"/>
        <v>27855215.78846154</v>
      </c>
      <c r="Q56" t="s">
        <v>8308</v>
      </c>
      <c r="R56" t="s">
        <v>8309</v>
      </c>
      <c r="S56" s="9">
        <f t="shared" si="2"/>
        <v>42333.504872685182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0">
        <f t="shared" si="1"/>
        <v>17006703.674418606</v>
      </c>
      <c r="Q57" t="s">
        <v>8308</v>
      </c>
      <c r="R57" t="s">
        <v>8309</v>
      </c>
      <c r="S57" s="9">
        <f t="shared" si="2"/>
        <v>42496.760601851849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0">
        <f t="shared" si="1"/>
        <v>8233100.1379310349</v>
      </c>
      <c r="Q58" t="s">
        <v>8308</v>
      </c>
      <c r="R58" t="s">
        <v>8309</v>
      </c>
      <c r="S58" s="9">
        <f t="shared" si="2"/>
        <v>42149.340555555551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0">
        <f t="shared" si="1"/>
        <v>20686955.971014492</v>
      </c>
      <c r="Q59" t="s">
        <v>8308</v>
      </c>
      <c r="R59" t="s">
        <v>8309</v>
      </c>
      <c r="S59" s="9">
        <f t="shared" si="2"/>
        <v>42089.624560185184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0">
        <f t="shared" si="1"/>
        <v>18851034.293333333</v>
      </c>
      <c r="Q60" t="s">
        <v>8308</v>
      </c>
      <c r="R60" t="s">
        <v>8309</v>
      </c>
      <c r="S60" s="9">
        <f t="shared" si="2"/>
        <v>41932.536712962959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0">
        <f t="shared" si="1"/>
        <v>43622144.727272727</v>
      </c>
      <c r="Q61" t="s">
        <v>8308</v>
      </c>
      <c r="R61" t="s">
        <v>8309</v>
      </c>
      <c r="S61" s="9">
        <f t="shared" si="2"/>
        <v>42230.027500000004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0">
        <f t="shared" si="1"/>
        <v>12906321.453703703</v>
      </c>
      <c r="Q62" t="s">
        <v>8308</v>
      </c>
      <c r="R62" t="s">
        <v>8310</v>
      </c>
      <c r="S62" s="9">
        <f t="shared" si="2"/>
        <v>41701.693483796291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0">
        <f t="shared" si="1"/>
        <v>59506363.347826086</v>
      </c>
      <c r="Q63" t="s">
        <v>8308</v>
      </c>
      <c r="R63" t="s">
        <v>8310</v>
      </c>
      <c r="S63" s="9">
        <f t="shared" si="2"/>
        <v>41409.605983796297</v>
      </c>
      <c r="T63" s="9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0">
        <f t="shared" si="1"/>
        <v>28337039.125</v>
      </c>
      <c r="Q64" t="s">
        <v>8308</v>
      </c>
      <c r="R64" t="s">
        <v>8310</v>
      </c>
      <c r="S64" s="9">
        <f t="shared" si="2"/>
        <v>41311.591180555552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0">
        <f t="shared" si="1"/>
        <v>21659281.453125</v>
      </c>
      <c r="Q65" t="s">
        <v>8308</v>
      </c>
      <c r="R65" t="s">
        <v>8310</v>
      </c>
      <c r="S65" s="9">
        <f t="shared" si="2"/>
        <v>41612.703854166662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0">
        <f t="shared" si="1"/>
        <v>57110465.875</v>
      </c>
      <c r="Q66" t="s">
        <v>8308</v>
      </c>
      <c r="R66" t="s">
        <v>8310</v>
      </c>
      <c r="S66" s="9">
        <f t="shared" si="2"/>
        <v>41432.809965277775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10">
        <f t="shared" ref="P67:P130" si="5">J67/L67</f>
        <v>24657076.385964911</v>
      </c>
      <c r="Q67" t="s">
        <v>8308</v>
      </c>
      <c r="R67" t="s">
        <v>8310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0">
        <f t="shared" si="5"/>
        <v>56395439.230769232</v>
      </c>
      <c r="Q68" t="s">
        <v>8308</v>
      </c>
      <c r="R68" t="s">
        <v>8310</v>
      </c>
      <c r="S68" s="9">
        <f t="shared" si="6"/>
        <v>42539.641435185178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0">
        <f t="shared" si="5"/>
        <v>66988440.200000003</v>
      </c>
      <c r="Q69" t="s">
        <v>8308</v>
      </c>
      <c r="R69" t="s">
        <v>8310</v>
      </c>
      <c r="S69" s="9">
        <f t="shared" si="6"/>
        <v>41075.375046296293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0">
        <f t="shared" si="5"/>
        <v>38626966.416666664</v>
      </c>
      <c r="Q70" t="s">
        <v>8308</v>
      </c>
      <c r="R70" t="s">
        <v>8310</v>
      </c>
      <c r="S70" s="9">
        <f t="shared" si="6"/>
        <v>41663.36100694444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0">
        <f t="shared" si="5"/>
        <v>7386320.3651685389</v>
      </c>
      <c r="Q71" t="s">
        <v>8308</v>
      </c>
      <c r="R71" t="s">
        <v>8310</v>
      </c>
      <c r="S71" s="9">
        <f t="shared" si="6"/>
        <v>40785.979456018518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0">
        <f t="shared" si="5"/>
        <v>77058108.529411763</v>
      </c>
      <c r="Q72" t="s">
        <v>8308</v>
      </c>
      <c r="R72" t="s">
        <v>8310</v>
      </c>
      <c r="S72" s="9">
        <f t="shared" si="6"/>
        <v>40730.688020833331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0">
        <f t="shared" si="5"/>
        <v>41656333.03125</v>
      </c>
      <c r="Q73" t="s">
        <v>8308</v>
      </c>
      <c r="R73" t="s">
        <v>8310</v>
      </c>
      <c r="S73" s="9">
        <f t="shared" si="6"/>
        <v>40997.063159722216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0">
        <f t="shared" si="5"/>
        <v>32956353.195121951</v>
      </c>
      <c r="Q74" t="s">
        <v>8308</v>
      </c>
      <c r="R74" t="s">
        <v>8310</v>
      </c>
      <c r="S74" s="9">
        <f t="shared" si="6"/>
        <v>41207.801863425921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0">
        <f t="shared" si="5"/>
        <v>72090032.444444448</v>
      </c>
      <c r="Q75" t="s">
        <v>8308</v>
      </c>
      <c r="R75" t="s">
        <v>8310</v>
      </c>
      <c r="S75" s="9">
        <f t="shared" si="6"/>
        <v>40587.548425925925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0">
        <f t="shared" si="5"/>
        <v>50027051.551724136</v>
      </c>
      <c r="Q76" t="s">
        <v>8308</v>
      </c>
      <c r="R76" t="s">
        <v>8310</v>
      </c>
      <c r="S76" s="9">
        <f t="shared" si="6"/>
        <v>42360.278877314813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0">
        <f t="shared" si="5"/>
        <v>29023431.319148935</v>
      </c>
      <c r="Q77" t="s">
        <v>8308</v>
      </c>
      <c r="R77" t="s">
        <v>8310</v>
      </c>
      <c r="S77" s="9">
        <f t="shared" si="6"/>
        <v>41357.000833333332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0">
        <f t="shared" si="5"/>
        <v>87987983.86666666</v>
      </c>
      <c r="Q78" t="s">
        <v>8308</v>
      </c>
      <c r="R78" t="s">
        <v>8310</v>
      </c>
      <c r="S78" s="9">
        <f t="shared" si="6"/>
        <v>40844.483310185184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0">
        <f t="shared" si="5"/>
        <v>51268912.192307696</v>
      </c>
      <c r="Q79" t="s">
        <v>8308</v>
      </c>
      <c r="R79" t="s">
        <v>8310</v>
      </c>
      <c r="S79" s="9">
        <f t="shared" si="6"/>
        <v>40996.936539351853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0">
        <f t="shared" si="5"/>
        <v>42053917.742857143</v>
      </c>
      <c r="Q80" t="s">
        <v>8308</v>
      </c>
      <c r="R80" t="s">
        <v>8310</v>
      </c>
      <c r="S80" s="9">
        <f t="shared" si="6"/>
        <v>42604.522233796299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0">
        <f t="shared" si="5"/>
        <v>34045343.73170732</v>
      </c>
      <c r="Q81" t="s">
        <v>8308</v>
      </c>
      <c r="R81" t="s">
        <v>8310</v>
      </c>
      <c r="S81" s="9">
        <f t="shared" si="6"/>
        <v>41724.568206018514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0">
        <f t="shared" si="5"/>
        <v>29438656.510638297</v>
      </c>
      <c r="Q82" t="s">
        <v>8308</v>
      </c>
      <c r="R82" t="s">
        <v>8310</v>
      </c>
      <c r="S82" s="9">
        <f t="shared" si="6"/>
        <v>41582.875648148147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0">
        <f t="shared" si="5"/>
        <v>47924718.821428575</v>
      </c>
      <c r="Q83" t="s">
        <v>8308</v>
      </c>
      <c r="R83" t="s">
        <v>8310</v>
      </c>
      <c r="S83" s="9">
        <f t="shared" si="6"/>
        <v>41099.950543981482</v>
      </c>
      <c r="T83" s="9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0">
        <f t="shared" si="5"/>
        <v>13155972.609999999</v>
      </c>
      <c r="Q84" t="s">
        <v>8308</v>
      </c>
      <c r="R84" t="s">
        <v>8310</v>
      </c>
      <c r="S84" s="9">
        <f t="shared" si="6"/>
        <v>40795.611817129626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0">
        <f t="shared" si="5"/>
        <v>109486183.76923077</v>
      </c>
      <c r="Q85" t="s">
        <v>8308</v>
      </c>
      <c r="R85" t="s">
        <v>8310</v>
      </c>
      <c r="S85" s="9">
        <f t="shared" si="6"/>
        <v>42042.407280092586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0">
        <f t="shared" si="5"/>
        <v>186127298</v>
      </c>
      <c r="Q86" t="s">
        <v>8308</v>
      </c>
      <c r="R86" t="s">
        <v>8310</v>
      </c>
      <c r="S86" s="9">
        <f t="shared" si="6"/>
        <v>40648.54960648148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0">
        <f t="shared" si="5"/>
        <v>62578801.761904761</v>
      </c>
      <c r="Q87" t="s">
        <v>8308</v>
      </c>
      <c r="R87" t="s">
        <v>8310</v>
      </c>
      <c r="S87" s="9">
        <f t="shared" si="6"/>
        <v>40778.917094907403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0">
        <f t="shared" si="5"/>
        <v>84989932.058823526</v>
      </c>
      <c r="Q88" t="s">
        <v>8308</v>
      </c>
      <c r="R88" t="s">
        <v>8310</v>
      </c>
      <c r="S88" s="9">
        <f t="shared" si="6"/>
        <v>42291.347743055558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0">
        <f t="shared" si="5"/>
        <v>50988232.119999997</v>
      </c>
      <c r="Q89" t="s">
        <v>8308</v>
      </c>
      <c r="R89" t="s">
        <v>8310</v>
      </c>
      <c r="S89" s="9">
        <f t="shared" si="6"/>
        <v>40322.331053240734</v>
      </c>
      <c r="T89" s="9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0">
        <f t="shared" si="5"/>
        <v>23353428.850000001</v>
      </c>
      <c r="Q90" t="s">
        <v>8308</v>
      </c>
      <c r="R90" t="s">
        <v>8310</v>
      </c>
      <c r="S90" s="9">
        <f t="shared" si="6"/>
        <v>41786.450590277775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0">
        <f t="shared" si="5"/>
        <v>24429217.714285713</v>
      </c>
      <c r="Q91" t="s">
        <v>8308</v>
      </c>
      <c r="R91" t="s">
        <v>8310</v>
      </c>
      <c r="S91" s="9">
        <f t="shared" si="6"/>
        <v>41402.543888888889</v>
      </c>
      <c r="T91" s="9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0">
        <f t="shared" si="5"/>
        <v>81741406.1875</v>
      </c>
      <c r="Q92" t="s">
        <v>8308</v>
      </c>
      <c r="R92" t="s">
        <v>8310</v>
      </c>
      <c r="S92" s="9">
        <f t="shared" si="6"/>
        <v>40706.089108796295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0">
        <f t="shared" si="5"/>
        <v>28268581.826086957</v>
      </c>
      <c r="Q93" t="s">
        <v>8308</v>
      </c>
      <c r="R93" t="s">
        <v>8310</v>
      </c>
      <c r="S93" s="9">
        <f t="shared" si="6"/>
        <v>40619.194027777776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0">
        <f t="shared" si="5"/>
        <v>34463953.093023255</v>
      </c>
      <c r="Q94" t="s">
        <v>8308</v>
      </c>
      <c r="R94" t="s">
        <v>8310</v>
      </c>
      <c r="S94" s="9">
        <f t="shared" si="6"/>
        <v>42720.990543981483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0">
        <f t="shared" si="5"/>
        <v>89261902.466666669</v>
      </c>
      <c r="Q95" t="s">
        <v>8308</v>
      </c>
      <c r="R95" t="s">
        <v>8310</v>
      </c>
      <c r="S95" s="9">
        <f t="shared" si="6"/>
        <v>41065.649733796294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0">
        <f t="shared" si="5"/>
        <v>116263568.5</v>
      </c>
      <c r="Q96" t="s">
        <v>8308</v>
      </c>
      <c r="R96" t="s">
        <v>8310</v>
      </c>
      <c r="S96" s="9">
        <f t="shared" si="6"/>
        <v>41716.509513888886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0">
        <f t="shared" si="5"/>
        <v>63220135.285714284</v>
      </c>
      <c r="Q97" t="s">
        <v>8308</v>
      </c>
      <c r="R97" t="s">
        <v>8310</v>
      </c>
      <c r="S97" s="9">
        <f t="shared" si="6"/>
        <v>40934.796770833331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0">
        <f t="shared" si="5"/>
        <v>37496742.382352941</v>
      </c>
      <c r="Q98" t="s">
        <v>8308</v>
      </c>
      <c r="R98" t="s">
        <v>8310</v>
      </c>
      <c r="S98" s="9">
        <f t="shared" si="6"/>
        <v>40324.45417824074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0">
        <f t="shared" si="5"/>
        <v>163481060.25</v>
      </c>
      <c r="Q99" t="s">
        <v>8308</v>
      </c>
      <c r="R99" t="s">
        <v>8310</v>
      </c>
      <c r="S99" s="9">
        <f t="shared" si="6"/>
        <v>40705.926874999997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0">
        <f t="shared" si="5"/>
        <v>22529944.566666666</v>
      </c>
      <c r="Q100" t="s">
        <v>8308</v>
      </c>
      <c r="R100" t="s">
        <v>8310</v>
      </c>
      <c r="S100" s="9">
        <f t="shared" si="6"/>
        <v>41214.586504629624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0">
        <f t="shared" si="5"/>
        <v>35585507.666666664</v>
      </c>
      <c r="Q101" t="s">
        <v>8308</v>
      </c>
      <c r="R101" t="s">
        <v>8310</v>
      </c>
      <c r="S101" s="9">
        <f t="shared" si="6"/>
        <v>41631.694432870368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0">
        <f t="shared" si="5"/>
        <v>51935549.461538464</v>
      </c>
      <c r="Q102" t="s">
        <v>8308</v>
      </c>
      <c r="R102" t="s">
        <v>8310</v>
      </c>
      <c r="S102" s="9">
        <f t="shared" si="6"/>
        <v>41197.544976851852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0">
        <f t="shared" si="5"/>
        <v>38770831.714285716</v>
      </c>
      <c r="Q103" t="s">
        <v>8308</v>
      </c>
      <c r="R103" t="s">
        <v>8310</v>
      </c>
      <c r="S103" s="9">
        <f t="shared" si="6"/>
        <v>41274.568402777775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0">
        <f t="shared" si="5"/>
        <v>19853565.123076923</v>
      </c>
      <c r="Q104" t="s">
        <v>8308</v>
      </c>
      <c r="R104" t="s">
        <v>8310</v>
      </c>
      <c r="S104" s="9">
        <f t="shared" si="6"/>
        <v>40504.922835648147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0">
        <f t="shared" si="5"/>
        <v>28412914.897959184</v>
      </c>
      <c r="Q105" t="s">
        <v>8308</v>
      </c>
      <c r="R105" t="s">
        <v>8310</v>
      </c>
      <c r="S105" s="9">
        <f t="shared" si="6"/>
        <v>41682.597569444442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0">
        <f t="shared" si="5"/>
        <v>129977526.59999999</v>
      </c>
      <c r="Q106" t="s">
        <v>8308</v>
      </c>
      <c r="R106" t="s">
        <v>8310</v>
      </c>
      <c r="S106" s="9">
        <f t="shared" si="6"/>
        <v>40612.486874999995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0">
        <f t="shared" si="5"/>
        <v>24360083.666666668</v>
      </c>
      <c r="Q107" t="s">
        <v>8308</v>
      </c>
      <c r="R107" t="s">
        <v>8310</v>
      </c>
      <c r="S107" s="9">
        <f t="shared" si="6"/>
        <v>42485.516435185178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0">
        <f t="shared" si="5"/>
        <v>49340085.222222224</v>
      </c>
      <c r="Q108" t="s">
        <v>8308</v>
      </c>
      <c r="R108" t="s">
        <v>8310</v>
      </c>
      <c r="S108" s="9">
        <f t="shared" si="6"/>
        <v>40987.568298611113</v>
      </c>
      <c r="T108" s="9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0">
        <f t="shared" si="5"/>
        <v>18866482.420289855</v>
      </c>
      <c r="Q109" t="s">
        <v>8308</v>
      </c>
      <c r="R109" t="s">
        <v>8310</v>
      </c>
      <c r="S109" s="9">
        <f t="shared" si="6"/>
        <v>40635.774155092593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0">
        <f t="shared" si="5"/>
        <v>29038880.212765958</v>
      </c>
      <c r="Q110" t="s">
        <v>8308</v>
      </c>
      <c r="R110" t="s">
        <v>8310</v>
      </c>
      <c r="S110" s="9">
        <f t="shared" si="6"/>
        <v>41365.404745370368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0">
        <f t="shared" si="5"/>
        <v>27576353.829787236</v>
      </c>
      <c r="Q111" t="s">
        <v>8308</v>
      </c>
      <c r="R111" t="s">
        <v>8310</v>
      </c>
      <c r="S111" s="9">
        <f t="shared" si="6"/>
        <v>40569.817476851851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0">
        <f t="shared" si="5"/>
        <v>53132509.730769232</v>
      </c>
      <c r="Q112" t="s">
        <v>8308</v>
      </c>
      <c r="R112" t="s">
        <v>8310</v>
      </c>
      <c r="S112" s="9">
        <f t="shared" si="6"/>
        <v>41557.741354166668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0">
        <f t="shared" si="5"/>
        <v>26989946.924528301</v>
      </c>
      <c r="Q113" t="s">
        <v>8308</v>
      </c>
      <c r="R113" t="s">
        <v>8310</v>
      </c>
      <c r="S113" s="9">
        <f t="shared" si="6"/>
        <v>42125.124849537031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0">
        <f t="shared" si="5"/>
        <v>17225645.901234567</v>
      </c>
      <c r="Q114" t="s">
        <v>8308</v>
      </c>
      <c r="R114" t="s">
        <v>8310</v>
      </c>
      <c r="S114" s="9">
        <f t="shared" si="6"/>
        <v>41717.834699074068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0">
        <f t="shared" si="5"/>
        <v>16820040.102564104</v>
      </c>
      <c r="Q115" t="s">
        <v>8308</v>
      </c>
      <c r="R115" t="s">
        <v>8310</v>
      </c>
      <c r="S115" s="9">
        <f t="shared" si="6"/>
        <v>40753.550092592588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0">
        <f t="shared" si="5"/>
        <v>37750071.085714288</v>
      </c>
      <c r="Q116" t="s">
        <v>8308</v>
      </c>
      <c r="R116" t="s">
        <v>8310</v>
      </c>
      <c r="S116" s="9">
        <f t="shared" si="6"/>
        <v>40861.065833333334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0">
        <f t="shared" si="5"/>
        <v>60282611.090909094</v>
      </c>
      <c r="Q117" t="s">
        <v>8308</v>
      </c>
      <c r="R117" t="s">
        <v>8310</v>
      </c>
      <c r="S117" s="9">
        <f t="shared" si="6"/>
        <v>40918.530601851846</v>
      </c>
      <c r="T117" s="9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0">
        <f t="shared" si="5"/>
        <v>22777006.228070177</v>
      </c>
      <c r="Q118" t="s">
        <v>8308</v>
      </c>
      <c r="R118" t="s">
        <v>8310</v>
      </c>
      <c r="S118" s="9">
        <f t="shared" si="6"/>
        <v>40595.288831018515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0">
        <f t="shared" si="5"/>
        <v>46975472</v>
      </c>
      <c r="Q119" t="s">
        <v>8308</v>
      </c>
      <c r="R119" t="s">
        <v>8310</v>
      </c>
      <c r="S119" s="9">
        <f t="shared" si="6"/>
        <v>40248.626666666663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0">
        <f t="shared" si="5"/>
        <v>33572057.333333336</v>
      </c>
      <c r="Q120" t="s">
        <v>8308</v>
      </c>
      <c r="R120" t="s">
        <v>8310</v>
      </c>
      <c r="S120" s="9">
        <f t="shared" si="6"/>
        <v>40722.845324074071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0">
        <f t="shared" si="5"/>
        <v>35424161.783783786</v>
      </c>
      <c r="Q121" t="s">
        <v>8308</v>
      </c>
      <c r="R121" t="s">
        <v>8310</v>
      </c>
      <c r="S121" s="9">
        <f t="shared" si="6"/>
        <v>40738.860949074071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0">
        <f t="shared" si="5"/>
        <v>1472865107</v>
      </c>
      <c r="Q122" t="s">
        <v>8308</v>
      </c>
      <c r="R122" t="s">
        <v>8311</v>
      </c>
      <c r="S122" s="9">
        <f t="shared" si="6"/>
        <v>42615.841516203705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0">
        <f t="shared" si="5"/>
        <v>1427993710</v>
      </c>
      <c r="Q123" t="s">
        <v>8308</v>
      </c>
      <c r="R123" t="s">
        <v>8311</v>
      </c>
      <c r="S123" s="9">
        <f t="shared" si="6"/>
        <v>42096.496643518512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0" t="e">
        <f t="shared" si="5"/>
        <v>#DIV/0!</v>
      </c>
      <c r="Q124" t="s">
        <v>8308</v>
      </c>
      <c r="R124" t="s">
        <v>8311</v>
      </c>
      <c r="S124" s="9">
        <f t="shared" si="6"/>
        <v>42593.223460648143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0">
        <f t="shared" si="5"/>
        <v>235235260.66666666</v>
      </c>
      <c r="Q125" t="s">
        <v>8308</v>
      </c>
      <c r="R125" t="s">
        <v>8311</v>
      </c>
      <c r="S125" s="9">
        <f t="shared" si="6"/>
        <v>41904.573657407404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0" t="e">
        <f t="shared" si="5"/>
        <v>#DIV/0!</v>
      </c>
      <c r="Q126" t="s">
        <v>8308</v>
      </c>
      <c r="R126" t="s">
        <v>8311</v>
      </c>
      <c r="S126" s="9">
        <f t="shared" si="6"/>
        <v>42114.720393518517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0">
        <f t="shared" si="5"/>
        <v>246830313.33333334</v>
      </c>
      <c r="Q127" t="s">
        <v>8308</v>
      </c>
      <c r="R127" t="s">
        <v>8311</v>
      </c>
      <c r="S127" s="9">
        <f t="shared" si="6"/>
        <v>42709.78564814815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0">
        <f t="shared" si="5"/>
        <v>110104102.84615384</v>
      </c>
      <c r="Q128" t="s">
        <v>8308</v>
      </c>
      <c r="R128" t="s">
        <v>8311</v>
      </c>
      <c r="S128" s="9">
        <f t="shared" si="6"/>
        <v>42135.381215277775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0">
        <f t="shared" si="5"/>
        <v>356370285.25</v>
      </c>
      <c r="Q129" t="s">
        <v>8308</v>
      </c>
      <c r="R129" t="s">
        <v>8311</v>
      </c>
      <c r="S129" s="9">
        <f t="shared" si="6"/>
        <v>42067.415983796294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0">
        <f t="shared" si="5"/>
        <v>245652882.16666666</v>
      </c>
      <c r="Q130" t="s">
        <v>8308</v>
      </c>
      <c r="R130" t="s">
        <v>8311</v>
      </c>
      <c r="S130" s="9">
        <f t="shared" si="6"/>
        <v>42628.019594907404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10" t="e">
        <f t="shared" ref="P131:P194" si="9">J131/L131</f>
        <v>#DIV/0!</v>
      </c>
      <c r="Q131" t="s">
        <v>8308</v>
      </c>
      <c r="R131" t="s">
        <v>8311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0" t="e">
        <f t="shared" si="9"/>
        <v>#DIV/0!</v>
      </c>
      <c r="Q132" t="s">
        <v>8308</v>
      </c>
      <c r="R132" t="s">
        <v>8311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0" t="e">
        <f t="shared" si="9"/>
        <v>#DIV/0!</v>
      </c>
      <c r="Q133" t="s">
        <v>8308</v>
      </c>
      <c r="R133" t="s">
        <v>8311</v>
      </c>
      <c r="S133" s="9">
        <f t="shared" si="10"/>
        <v>42541.629178240742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0">
        <f t="shared" si="9"/>
        <v>17425933.419753086</v>
      </c>
      <c r="Q134" t="s">
        <v>8308</v>
      </c>
      <c r="R134" t="s">
        <v>8311</v>
      </c>
      <c r="S134" s="9">
        <f t="shared" si="10"/>
        <v>41905.60424768518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0" t="e">
        <f t="shared" si="9"/>
        <v>#DIV/0!</v>
      </c>
      <c r="Q135" t="s">
        <v>8308</v>
      </c>
      <c r="R135" t="s">
        <v>8311</v>
      </c>
      <c r="S135" s="9">
        <f t="shared" si="10"/>
        <v>42491.599351851844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0" t="e">
        <f t="shared" si="9"/>
        <v>#DIV/0!</v>
      </c>
      <c r="Q136" t="s">
        <v>8308</v>
      </c>
      <c r="R136" t="s">
        <v>8311</v>
      </c>
      <c r="S136" s="9">
        <f t="shared" si="10"/>
        <v>42221.701597222222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0">
        <f t="shared" si="9"/>
        <v>280270919.39999998</v>
      </c>
      <c r="Q137" t="s">
        <v>8308</v>
      </c>
      <c r="R137" t="s">
        <v>8311</v>
      </c>
      <c r="S137" s="9">
        <f t="shared" si="10"/>
        <v>41788.173576388886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0" t="e">
        <f t="shared" si="9"/>
        <v>#DIV/0!</v>
      </c>
      <c r="Q138" t="s">
        <v>8308</v>
      </c>
      <c r="R138" t="s">
        <v>8311</v>
      </c>
      <c r="S138" s="9">
        <f t="shared" si="10"/>
        <v>42096.201782407406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0" t="e">
        <f t="shared" si="9"/>
        <v>#DIV/0!</v>
      </c>
      <c r="Q139" t="s">
        <v>8308</v>
      </c>
      <c r="R139" t="s">
        <v>8311</v>
      </c>
      <c r="S139" s="9">
        <f t="shared" si="10"/>
        <v>42239.365659722222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0">
        <f t="shared" si="9"/>
        <v>24753983.465517242</v>
      </c>
      <c r="Q140" t="s">
        <v>8308</v>
      </c>
      <c r="R140" t="s">
        <v>8311</v>
      </c>
      <c r="S140" s="9">
        <f t="shared" si="10"/>
        <v>42186.049085648141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0">
        <f t="shared" si="9"/>
        <v>1435874772</v>
      </c>
      <c r="Q141" t="s">
        <v>8308</v>
      </c>
      <c r="R141" t="s">
        <v>8311</v>
      </c>
      <c r="S141" s="9">
        <f t="shared" si="10"/>
        <v>42187.712638888886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0" t="e">
        <f t="shared" si="9"/>
        <v>#DIV/0!</v>
      </c>
      <c r="Q142" t="s">
        <v>8308</v>
      </c>
      <c r="R142" t="s">
        <v>8311</v>
      </c>
      <c r="S142" s="9">
        <f t="shared" si="10"/>
        <v>42052.989953703705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0">
        <f t="shared" si="9"/>
        <v>51041272.25</v>
      </c>
      <c r="Q143" t="s">
        <v>8308</v>
      </c>
      <c r="R143" t="s">
        <v>8311</v>
      </c>
      <c r="S143" s="9">
        <f t="shared" si="10"/>
        <v>42109.944710648146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0">
        <f t="shared" si="9"/>
        <v>1414358778</v>
      </c>
      <c r="Q144" t="s">
        <v>8308</v>
      </c>
      <c r="R144" t="s">
        <v>8311</v>
      </c>
      <c r="S144" s="9">
        <f t="shared" si="10"/>
        <v>41938.684930555552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0" t="e">
        <f t="shared" si="9"/>
        <v>#DIV/0!</v>
      </c>
      <c r="Q145" t="s">
        <v>8308</v>
      </c>
      <c r="R145" t="s">
        <v>8311</v>
      </c>
      <c r="S145" s="9">
        <f t="shared" si="10"/>
        <v>42558.855810185189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0">
        <f t="shared" si="9"/>
        <v>38480137.081081077</v>
      </c>
      <c r="Q146" t="s">
        <v>8308</v>
      </c>
      <c r="R146" t="s">
        <v>8311</v>
      </c>
      <c r="S146" s="9">
        <f t="shared" si="10"/>
        <v>42047.554074074076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0">
        <f t="shared" si="9"/>
        <v>159662805.77777779</v>
      </c>
      <c r="Q147" t="s">
        <v>8308</v>
      </c>
      <c r="R147" t="s">
        <v>8311</v>
      </c>
      <c r="S147" s="9">
        <f t="shared" si="10"/>
        <v>42200.333935185183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0">
        <f t="shared" si="9"/>
        <v>493171666</v>
      </c>
      <c r="Q148" t="s">
        <v>8308</v>
      </c>
      <c r="R148" t="s">
        <v>8311</v>
      </c>
      <c r="S148" s="9">
        <f t="shared" si="10"/>
        <v>42692.807847222219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0" t="e">
        <f t="shared" si="9"/>
        <v>#DIV/0!</v>
      </c>
      <c r="Q149" t="s">
        <v>8308</v>
      </c>
      <c r="R149" t="s">
        <v>8311</v>
      </c>
      <c r="S149" s="9">
        <f t="shared" si="10"/>
        <v>41969.559490740743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0">
        <f t="shared" si="9"/>
        <v>726981768</v>
      </c>
      <c r="Q150" t="s">
        <v>8308</v>
      </c>
      <c r="R150" t="s">
        <v>8311</v>
      </c>
      <c r="S150" s="9">
        <f t="shared" si="10"/>
        <v>42397.073333333326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0">
        <f t="shared" si="9"/>
        <v>236148078.33333334</v>
      </c>
      <c r="Q151" t="s">
        <v>8308</v>
      </c>
      <c r="R151" t="s">
        <v>8311</v>
      </c>
      <c r="S151" s="9">
        <f t="shared" si="10"/>
        <v>41967.963773148142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0">
        <f t="shared" si="9"/>
        <v>21304901.223880596</v>
      </c>
      <c r="Q152" t="s">
        <v>8308</v>
      </c>
      <c r="R152" t="s">
        <v>8311</v>
      </c>
      <c r="S152" s="9">
        <f t="shared" si="10"/>
        <v>42089.95349537037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0">
        <f t="shared" si="9"/>
        <v>285889838.19999999</v>
      </c>
      <c r="Q153" t="s">
        <v>8308</v>
      </c>
      <c r="R153" t="s">
        <v>8311</v>
      </c>
      <c r="S153" s="9">
        <f t="shared" si="10"/>
        <v>42113.342488425922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0">
        <f t="shared" si="9"/>
        <v>704422550</v>
      </c>
      <c r="Q154" t="s">
        <v>8308</v>
      </c>
      <c r="R154" t="s">
        <v>8311</v>
      </c>
      <c r="S154" s="9">
        <f t="shared" si="10"/>
        <v>41874.869212962964</v>
      </c>
      <c r="T154" s="9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0">
        <f t="shared" si="9"/>
        <v>141390024.40000001</v>
      </c>
      <c r="Q155" t="s">
        <v>8308</v>
      </c>
      <c r="R155" t="s">
        <v>8311</v>
      </c>
      <c r="S155" s="9">
        <f t="shared" si="10"/>
        <v>41933.377824074072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0">
        <f t="shared" si="9"/>
        <v>476540565</v>
      </c>
      <c r="Q156" t="s">
        <v>8308</v>
      </c>
      <c r="R156" t="s">
        <v>8311</v>
      </c>
      <c r="S156" s="9">
        <f t="shared" si="10"/>
        <v>42115.339062499996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0">
        <f t="shared" si="9"/>
        <v>358550483.75</v>
      </c>
      <c r="Q157" t="s">
        <v>8308</v>
      </c>
      <c r="R157" t="s">
        <v>8311</v>
      </c>
      <c r="S157" s="9">
        <f t="shared" si="10"/>
        <v>42168.351099537038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0">
        <f t="shared" si="9"/>
        <v>93456719.733333334</v>
      </c>
      <c r="Q158" t="s">
        <v>8308</v>
      </c>
      <c r="R158" t="s">
        <v>8311</v>
      </c>
      <c r="S158" s="9">
        <f t="shared" si="10"/>
        <v>41793.916620370372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0">
        <f t="shared" si="9"/>
        <v>726965786</v>
      </c>
      <c r="Q159" t="s">
        <v>8308</v>
      </c>
      <c r="R159" t="s">
        <v>8311</v>
      </c>
      <c r="S159" s="9">
        <f t="shared" si="10"/>
        <v>42396.703379629624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0" t="e">
        <f t="shared" si="9"/>
        <v>#DIV/0!</v>
      </c>
      <c r="Q160" t="s">
        <v>8308</v>
      </c>
      <c r="R160" t="s">
        <v>8311</v>
      </c>
      <c r="S160" s="9">
        <f t="shared" si="10"/>
        <v>41903.868379629625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0">
        <f t="shared" si="9"/>
        <v>1464085545</v>
      </c>
      <c r="Q161" t="s">
        <v>8308</v>
      </c>
      <c r="R161" t="s">
        <v>8311</v>
      </c>
      <c r="S161" s="9">
        <f t="shared" si="10"/>
        <v>42514.226215277777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0" t="e">
        <f t="shared" si="9"/>
        <v>#DIV/0!</v>
      </c>
      <c r="Q162" t="s">
        <v>8308</v>
      </c>
      <c r="R162" t="s">
        <v>8312</v>
      </c>
      <c r="S162" s="9">
        <f t="shared" si="10"/>
        <v>42171.704756944448</v>
      </c>
      <c r="T162" s="9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0">
        <f t="shared" si="9"/>
        <v>1401726595</v>
      </c>
      <c r="Q163" t="s">
        <v>8308</v>
      </c>
      <c r="R163" t="s">
        <v>8312</v>
      </c>
      <c r="S163" s="9">
        <f t="shared" si="10"/>
        <v>41792.479108796295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0">
        <f t="shared" si="9"/>
        <v>140539335.59999999</v>
      </c>
      <c r="Q164" t="s">
        <v>8308</v>
      </c>
      <c r="R164" t="s">
        <v>8312</v>
      </c>
      <c r="S164" s="9">
        <f t="shared" si="10"/>
        <v>41834.91847222222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0" t="e">
        <f t="shared" si="9"/>
        <v>#DIV/0!</v>
      </c>
      <c r="Q165" t="s">
        <v>8308</v>
      </c>
      <c r="R165" t="s">
        <v>8312</v>
      </c>
      <c r="S165" s="9">
        <f t="shared" si="10"/>
        <v>42243.752939814811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0">
        <f t="shared" si="9"/>
        <v>200852385.85714287</v>
      </c>
      <c r="Q166" t="s">
        <v>8308</v>
      </c>
      <c r="R166" t="s">
        <v>8312</v>
      </c>
      <c r="S166" s="9">
        <f t="shared" si="10"/>
        <v>41841.554409722223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0" t="e">
        <f t="shared" si="9"/>
        <v>#DIV/0!</v>
      </c>
      <c r="Q167" t="s">
        <v>8308</v>
      </c>
      <c r="R167" t="s">
        <v>8312</v>
      </c>
      <c r="S167" s="9">
        <f t="shared" si="10"/>
        <v>42351.450509259252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0">
        <f t="shared" si="9"/>
        <v>1481939362</v>
      </c>
      <c r="Q168" t="s">
        <v>8308</v>
      </c>
      <c r="R168" t="s">
        <v>8312</v>
      </c>
      <c r="S168" s="9">
        <f t="shared" si="10"/>
        <v>42720.867615740739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0">
        <f t="shared" si="9"/>
        <v>716771267.5</v>
      </c>
      <c r="Q169" t="s">
        <v>8308</v>
      </c>
      <c r="R169" t="s">
        <v>8312</v>
      </c>
      <c r="S169" s="9">
        <f t="shared" si="10"/>
        <v>42160.719155092585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0">
        <f t="shared" si="9"/>
        <v>474734456.66666669</v>
      </c>
      <c r="Q170" t="s">
        <v>8308</v>
      </c>
      <c r="R170" t="s">
        <v>8312</v>
      </c>
      <c r="S170" s="9">
        <f t="shared" si="10"/>
        <v>42052.626967592594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0">
        <f t="shared" si="9"/>
        <v>141104205.90000001</v>
      </c>
      <c r="Q171" t="s">
        <v>8308</v>
      </c>
      <c r="R171" t="s">
        <v>8312</v>
      </c>
      <c r="S171" s="9">
        <f t="shared" si="10"/>
        <v>41900.296979166662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0">
        <f t="shared" si="9"/>
        <v>143838528.30000001</v>
      </c>
      <c r="Q172" t="s">
        <v>8308</v>
      </c>
      <c r="R172" t="s">
        <v>8312</v>
      </c>
      <c r="S172" s="9">
        <f t="shared" si="10"/>
        <v>42216.769479166665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0">
        <f t="shared" si="9"/>
        <v>1465791614</v>
      </c>
      <c r="Q173" t="s">
        <v>8308</v>
      </c>
      <c r="R173" t="s">
        <v>8312</v>
      </c>
      <c r="S173" s="9">
        <f t="shared" si="10"/>
        <v>42533.972384259258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0" t="e">
        <f t="shared" si="9"/>
        <v>#DIV/0!</v>
      </c>
      <c r="Q174" t="s">
        <v>8308</v>
      </c>
      <c r="R174" t="s">
        <v>8312</v>
      </c>
      <c r="S174" s="9">
        <f t="shared" si="10"/>
        <v>42047.186608796292</v>
      </c>
      <c r="T174" s="9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0" t="e">
        <f t="shared" si="9"/>
        <v>#DIV/0!</v>
      </c>
      <c r="Q175" t="s">
        <v>8308</v>
      </c>
      <c r="R175" t="s">
        <v>8312</v>
      </c>
      <c r="S175" s="9">
        <f t="shared" si="10"/>
        <v>42033.364675925921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0" t="e">
        <f t="shared" si="9"/>
        <v>#DIV/0!</v>
      </c>
      <c r="Q176" t="s">
        <v>8308</v>
      </c>
      <c r="R176" t="s">
        <v>8312</v>
      </c>
      <c r="S176" s="9">
        <f t="shared" si="10"/>
        <v>42072.55064814815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0">
        <f t="shared" si="9"/>
        <v>54122215.807692304</v>
      </c>
      <c r="Q177" t="s">
        <v>8308</v>
      </c>
      <c r="R177" t="s">
        <v>8312</v>
      </c>
      <c r="S177" s="9">
        <f t="shared" si="10"/>
        <v>41855.569571759253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0" t="e">
        <f t="shared" si="9"/>
        <v>#DIV/0!</v>
      </c>
      <c r="Q178" t="s">
        <v>8308</v>
      </c>
      <c r="R178" t="s">
        <v>8312</v>
      </c>
      <c r="S178" s="9">
        <f t="shared" si="10"/>
        <v>42191.615729166668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0">
        <f t="shared" si="9"/>
        <v>203670075.14285713</v>
      </c>
      <c r="Q179" t="s">
        <v>8308</v>
      </c>
      <c r="R179" t="s">
        <v>8312</v>
      </c>
      <c r="S179" s="9">
        <f t="shared" si="10"/>
        <v>42069.839421296296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0" t="e">
        <f t="shared" si="9"/>
        <v>#DIV/0!</v>
      </c>
      <c r="Q180" t="s">
        <v>8308</v>
      </c>
      <c r="R180" t="s">
        <v>8312</v>
      </c>
      <c r="S180" s="9">
        <f t="shared" si="10"/>
        <v>42304.747048611105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0">
        <f t="shared" si="9"/>
        <v>727232277.5</v>
      </c>
      <c r="Q181" t="s">
        <v>8308</v>
      </c>
      <c r="R181" t="s">
        <v>8312</v>
      </c>
      <c r="S181" s="9">
        <f t="shared" si="10"/>
        <v>42402.872164351851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0">
        <f t="shared" si="9"/>
        <v>109654834.07692307</v>
      </c>
      <c r="Q182" t="s">
        <v>8308</v>
      </c>
      <c r="R182" t="s">
        <v>8312</v>
      </c>
      <c r="S182" s="9">
        <f t="shared" si="10"/>
        <v>42067.782905092587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0">
        <f t="shared" si="9"/>
        <v>358100823.75</v>
      </c>
      <c r="Q183" t="s">
        <v>8308</v>
      </c>
      <c r="R183" t="s">
        <v>8312</v>
      </c>
      <c r="S183" s="9">
        <f t="shared" si="10"/>
        <v>42147.533506944441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0" t="e">
        <f t="shared" si="9"/>
        <v>#DIV/0!</v>
      </c>
      <c r="Q184" t="s">
        <v>8308</v>
      </c>
      <c r="R184" t="s">
        <v>8312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0">
        <f t="shared" si="9"/>
        <v>117869834.16666667</v>
      </c>
      <c r="Q185" t="s">
        <v>8308</v>
      </c>
      <c r="R185" t="s">
        <v>8312</v>
      </c>
      <c r="S185" s="9">
        <f t="shared" si="10"/>
        <v>41939.601967592593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0">
        <f t="shared" si="9"/>
        <v>702293381</v>
      </c>
      <c r="Q186" t="s">
        <v>8308</v>
      </c>
      <c r="R186" t="s">
        <v>8312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0">
        <f t="shared" si="9"/>
        <v>146896513.90000001</v>
      </c>
      <c r="Q187" t="s">
        <v>8308</v>
      </c>
      <c r="R187" t="s">
        <v>8312</v>
      </c>
      <c r="S187" s="9">
        <f t="shared" si="10"/>
        <v>42570.702997685185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0" t="e">
        <f t="shared" si="9"/>
        <v>#DIV/0!</v>
      </c>
      <c r="Q188" t="s">
        <v>8308</v>
      </c>
      <c r="R188" t="s">
        <v>8312</v>
      </c>
      <c r="S188" s="9">
        <f t="shared" si="10"/>
        <v>42767.604560185187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0">
        <f t="shared" si="9"/>
        <v>287076691.39999998</v>
      </c>
      <c r="Q189" t="s">
        <v>8308</v>
      </c>
      <c r="R189" t="s">
        <v>8312</v>
      </c>
      <c r="S189" s="9">
        <f t="shared" si="10"/>
        <v>42182.02612268518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0" t="e">
        <f t="shared" si="9"/>
        <v>#DIV/0!</v>
      </c>
      <c r="Q190" t="s">
        <v>8308</v>
      </c>
      <c r="R190" t="s">
        <v>8312</v>
      </c>
      <c r="S190" s="9">
        <f t="shared" si="10"/>
        <v>41856.974710648145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0">
        <f t="shared" si="9"/>
        <v>293547295.39999998</v>
      </c>
      <c r="Q191" t="s">
        <v>8308</v>
      </c>
      <c r="R191" t="s">
        <v>8312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0">
        <f t="shared" si="9"/>
        <v>1465227446</v>
      </c>
      <c r="Q192" t="s">
        <v>8308</v>
      </c>
      <c r="R192" t="s">
        <v>8312</v>
      </c>
      <c r="S192" s="9">
        <f t="shared" si="10"/>
        <v>42527.442662037036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0">
        <f t="shared" si="9"/>
        <v>480108712.66666669</v>
      </c>
      <c r="Q193" t="s">
        <v>8308</v>
      </c>
      <c r="R193" t="s">
        <v>8312</v>
      </c>
      <c r="S193" s="9">
        <f t="shared" si="10"/>
        <v>42239.233078703699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0">
        <f t="shared" si="9"/>
        <v>470326810.66666669</v>
      </c>
      <c r="Q194" t="s">
        <v>8308</v>
      </c>
      <c r="R194" t="s">
        <v>8312</v>
      </c>
      <c r="S194" s="9">
        <f t="shared" si="10"/>
        <v>41899.583703703705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10" t="e">
        <f t="shared" ref="P195:P258" si="13">J195/L195</f>
        <v>#DIV/0!</v>
      </c>
      <c r="Q195" t="s">
        <v>8308</v>
      </c>
      <c r="R195" t="s">
        <v>8312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0">
        <f t="shared" si="13"/>
        <v>484041510.33333331</v>
      </c>
      <c r="Q196" t="s">
        <v>8308</v>
      </c>
      <c r="R196" t="s">
        <v>8312</v>
      </c>
      <c r="S196" s="9">
        <f t="shared" si="14"/>
        <v>42375.788553240738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0" t="e">
        <f t="shared" si="13"/>
        <v>#DIV/0!</v>
      </c>
      <c r="Q197" t="s">
        <v>8308</v>
      </c>
      <c r="R197" t="s">
        <v>8312</v>
      </c>
      <c r="S197" s="9">
        <f t="shared" si="14"/>
        <v>42135.462175925924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0">
        <f t="shared" si="13"/>
        <v>75898047.263157889</v>
      </c>
      <c r="Q198" t="s">
        <v>8308</v>
      </c>
      <c r="R198" t="s">
        <v>8312</v>
      </c>
      <c r="S198" s="9">
        <f t="shared" si="14"/>
        <v>42259.334467592591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0">
        <f t="shared" si="13"/>
        <v>185466762.5</v>
      </c>
      <c r="Q199" t="s">
        <v>8308</v>
      </c>
      <c r="R199" t="s">
        <v>8312</v>
      </c>
      <c r="S199" s="9">
        <f t="shared" si="14"/>
        <v>42741.640046296299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0">
        <f t="shared" si="13"/>
        <v>234984720.33333334</v>
      </c>
      <c r="Q200" t="s">
        <v>8308</v>
      </c>
      <c r="R200" t="s">
        <v>8312</v>
      </c>
      <c r="S200" s="9">
        <f t="shared" si="14"/>
        <v>41887.175023148149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0" t="e">
        <f t="shared" si="13"/>
        <v>#DIV/0!</v>
      </c>
      <c r="Q201" t="s">
        <v>8308</v>
      </c>
      <c r="R201" t="s">
        <v>8312</v>
      </c>
      <c r="S201" s="9">
        <f t="shared" si="14"/>
        <v>42583.915532407402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0">
        <f t="shared" si="13"/>
        <v>78230800.166666672</v>
      </c>
      <c r="Q202" t="s">
        <v>8308</v>
      </c>
      <c r="R202" t="s">
        <v>8312</v>
      </c>
      <c r="S202" s="9">
        <f t="shared" si="14"/>
        <v>41866.875034722223</v>
      </c>
      <c r="T202" s="9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0">
        <f t="shared" si="13"/>
        <v>203099475.57142857</v>
      </c>
      <c r="Q203" t="s">
        <v>8308</v>
      </c>
      <c r="R203" t="s">
        <v>8312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0" t="e">
        <f t="shared" si="13"/>
        <v>#DIV/0!</v>
      </c>
      <c r="Q204" t="s">
        <v>8308</v>
      </c>
      <c r="R204" t="s">
        <v>8312</v>
      </c>
      <c r="S204" s="9">
        <f t="shared" si="14"/>
        <v>42255.719490740739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0">
        <f t="shared" si="13"/>
        <v>177172358</v>
      </c>
      <c r="Q205" t="s">
        <v>8308</v>
      </c>
      <c r="R205" t="s">
        <v>8312</v>
      </c>
      <c r="S205" s="9">
        <f t="shared" si="14"/>
        <v>41973.639629629623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0">
        <f t="shared" si="13"/>
        <v>1135133.1809744779</v>
      </c>
      <c r="Q206" t="s">
        <v>8308</v>
      </c>
      <c r="R206" t="s">
        <v>8312</v>
      </c>
      <c r="S206" s="9">
        <f t="shared" si="14"/>
        <v>42556.375034722216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0">
        <f t="shared" si="13"/>
        <v>84771777.764705881</v>
      </c>
      <c r="Q207" t="s">
        <v>8308</v>
      </c>
      <c r="R207" t="s">
        <v>8312</v>
      </c>
      <c r="S207" s="9">
        <f t="shared" si="14"/>
        <v>42248.423865740733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0" t="e">
        <f t="shared" si="13"/>
        <v>#DIV/0!</v>
      </c>
      <c r="Q208" t="s">
        <v>8308</v>
      </c>
      <c r="R208" t="s">
        <v>8312</v>
      </c>
      <c r="S208" s="9">
        <f t="shared" si="14"/>
        <v>42566.79609953703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0">
        <f t="shared" si="13"/>
        <v>109058049.07692307</v>
      </c>
      <c r="Q209" t="s">
        <v>8308</v>
      </c>
      <c r="R209" t="s">
        <v>8312</v>
      </c>
      <c r="S209" s="9">
        <f t="shared" si="14"/>
        <v>41977.988865740735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0" t="e">
        <f t="shared" si="13"/>
        <v>#DIV/0!</v>
      </c>
      <c r="Q210" t="s">
        <v>8308</v>
      </c>
      <c r="R210" t="s">
        <v>8312</v>
      </c>
      <c r="S210" s="9">
        <f t="shared" si="14"/>
        <v>41959.16165509259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0" t="e">
        <f t="shared" si="13"/>
        <v>#DIV/0!</v>
      </c>
      <c r="Q211" t="s">
        <v>8308</v>
      </c>
      <c r="R211" t="s">
        <v>8312</v>
      </c>
      <c r="S211" s="9">
        <f t="shared" si="14"/>
        <v>42165.714525462965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0">
        <f t="shared" si="13"/>
        <v>43671442.18181818</v>
      </c>
      <c r="Q212" t="s">
        <v>8308</v>
      </c>
      <c r="R212" t="s">
        <v>8312</v>
      </c>
      <c r="S212" s="9">
        <f t="shared" si="14"/>
        <v>42248.856388888882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0">
        <f t="shared" si="13"/>
        <v>120003551.41666667</v>
      </c>
      <c r="Q213" t="s">
        <v>8308</v>
      </c>
      <c r="R213" t="s">
        <v>8312</v>
      </c>
      <c r="S213" s="9">
        <f t="shared" si="14"/>
        <v>42235.951585648152</v>
      </c>
      <c r="T213" s="9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0">
        <f t="shared" si="13"/>
        <v>1455656920</v>
      </c>
      <c r="Q214" t="s">
        <v>8308</v>
      </c>
      <c r="R214" t="s">
        <v>8312</v>
      </c>
      <c r="S214" s="9">
        <f t="shared" si="14"/>
        <v>42416.672685185178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0">
        <f t="shared" si="13"/>
        <v>1437142547</v>
      </c>
      <c r="Q215" t="s">
        <v>8308</v>
      </c>
      <c r="R215" t="s">
        <v>8312</v>
      </c>
      <c r="S215" s="9">
        <f t="shared" si="14"/>
        <v>42202.385960648149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0">
        <f t="shared" si="13"/>
        <v>1420471349</v>
      </c>
      <c r="Q216" t="s">
        <v>8308</v>
      </c>
      <c r="R216" t="s">
        <v>8312</v>
      </c>
      <c r="S216" s="9">
        <f t="shared" si="14"/>
        <v>42009.432280092595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0">
        <f t="shared" si="13"/>
        <v>1452058282</v>
      </c>
      <c r="Q217" t="s">
        <v>8308</v>
      </c>
      <c r="R217" t="s">
        <v>8312</v>
      </c>
      <c r="S217" s="9">
        <f t="shared" si="14"/>
        <v>42375.021782407406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0">
        <f t="shared" si="13"/>
        <v>16969329.011904761</v>
      </c>
      <c r="Q218" t="s">
        <v>8308</v>
      </c>
      <c r="R218" t="s">
        <v>8312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0">
        <f t="shared" si="13"/>
        <v>37292151.289473683</v>
      </c>
      <c r="Q219" t="s">
        <v>8308</v>
      </c>
      <c r="R219" t="s">
        <v>8312</v>
      </c>
      <c r="S219" s="9">
        <f t="shared" si="14"/>
        <v>41970.432280092595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0">
        <f t="shared" si="13"/>
        <v>1426518289</v>
      </c>
      <c r="Q220" t="s">
        <v>8308</v>
      </c>
      <c r="R220" t="s">
        <v>8312</v>
      </c>
      <c r="S220" s="9">
        <f t="shared" si="14"/>
        <v>42079.420011574075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0">
        <f t="shared" si="13"/>
        <v>19167529.27631579</v>
      </c>
      <c r="Q221" t="s">
        <v>8308</v>
      </c>
      <c r="R221" t="s">
        <v>8312</v>
      </c>
      <c r="S221" s="9">
        <f t="shared" si="14"/>
        <v>42429.118344907409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0">
        <f t="shared" si="13"/>
        <v>478847343.33333331</v>
      </c>
      <c r="Q222" t="s">
        <v>8308</v>
      </c>
      <c r="R222" t="s">
        <v>8312</v>
      </c>
      <c r="S222" s="9">
        <f t="shared" si="14"/>
        <v>42195.435532407406</v>
      </c>
      <c r="T222" s="9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0" t="e">
        <f t="shared" si="13"/>
        <v>#DIV/0!</v>
      </c>
      <c r="Q223" t="s">
        <v>8308</v>
      </c>
      <c r="R223" t="s">
        <v>8312</v>
      </c>
      <c r="S223" s="9">
        <f t="shared" si="14"/>
        <v>42031.629212962966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0">
        <f t="shared" si="13"/>
        <v>711191659</v>
      </c>
      <c r="Q224" t="s">
        <v>8308</v>
      </c>
      <c r="R224" t="s">
        <v>8312</v>
      </c>
      <c r="S224" s="9">
        <f t="shared" si="14"/>
        <v>42031.561550925922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0" t="e">
        <f t="shared" si="13"/>
        <v>#DIV/0!</v>
      </c>
      <c r="Q225" t="s">
        <v>8308</v>
      </c>
      <c r="R225" t="s">
        <v>8312</v>
      </c>
      <c r="S225" s="9">
        <f t="shared" si="14"/>
        <v>42481.839699074073</v>
      </c>
      <c r="T225" s="9">
        <f t="shared" si="15"/>
        <v>42511.836805555555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0" t="e">
        <f t="shared" si="13"/>
        <v>#DIV/0!</v>
      </c>
      <c r="Q226" t="s">
        <v>8308</v>
      </c>
      <c r="R226" t="s">
        <v>8312</v>
      </c>
      <c r="S226" s="9">
        <f t="shared" si="14"/>
        <v>42135.026921296296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0" t="e">
        <f t="shared" si="13"/>
        <v>#DIV/0!</v>
      </c>
      <c r="Q227" t="s">
        <v>8308</v>
      </c>
      <c r="R227" t="s">
        <v>8312</v>
      </c>
      <c r="S227" s="9">
        <f t="shared" si="14"/>
        <v>42438.752939814811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0">
        <f t="shared" si="13"/>
        <v>714427172</v>
      </c>
      <c r="Q228" t="s">
        <v>8308</v>
      </c>
      <c r="R228" t="s">
        <v>8312</v>
      </c>
      <c r="S228" s="9">
        <f t="shared" si="14"/>
        <v>42106.457685185182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0" t="e">
        <f t="shared" si="13"/>
        <v>#DIV/0!</v>
      </c>
      <c r="Q229" t="s">
        <v>8308</v>
      </c>
      <c r="R229" t="s">
        <v>8312</v>
      </c>
      <c r="S229" s="9">
        <f t="shared" si="14"/>
        <v>42164.685659722221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0" t="e">
        <f t="shared" si="13"/>
        <v>#DIV/0!</v>
      </c>
      <c r="Q230" t="s">
        <v>8308</v>
      </c>
      <c r="R230" t="s">
        <v>8312</v>
      </c>
      <c r="S230" s="9">
        <f t="shared" si="14"/>
        <v>42096.478067129625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0" t="e">
        <f t="shared" si="13"/>
        <v>#DIV/0!</v>
      </c>
      <c r="Q231" t="s">
        <v>8308</v>
      </c>
      <c r="R231" t="s">
        <v>8312</v>
      </c>
      <c r="S231" s="9">
        <f t="shared" si="14"/>
        <v>42383.725659722222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0">
        <f t="shared" si="13"/>
        <v>715425575.5</v>
      </c>
      <c r="Q232" t="s">
        <v>8308</v>
      </c>
      <c r="R232" t="s">
        <v>8312</v>
      </c>
      <c r="S232" s="9">
        <f t="shared" si="14"/>
        <v>42129.568877314807</v>
      </c>
      <c r="T232" s="9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0" t="e">
        <f t="shared" si="13"/>
        <v>#DIV/0!</v>
      </c>
      <c r="Q233" t="s">
        <v>8308</v>
      </c>
      <c r="R233" t="s">
        <v>8312</v>
      </c>
      <c r="S233" s="9">
        <f t="shared" si="14"/>
        <v>42341.750590277778</v>
      </c>
      <c r="T233" s="9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0">
        <f t="shared" si="13"/>
        <v>203210649.42857143</v>
      </c>
      <c r="Q234" t="s">
        <v>8308</v>
      </c>
      <c r="R234" t="s">
        <v>8312</v>
      </c>
      <c r="S234" s="9">
        <f t="shared" si="14"/>
        <v>42032.617430555554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0" t="e">
        <f t="shared" si="13"/>
        <v>#DIV/0!</v>
      </c>
      <c r="Q235" t="s">
        <v>8308</v>
      </c>
      <c r="R235" t="s">
        <v>8312</v>
      </c>
      <c r="S235" s="9">
        <f t="shared" si="14"/>
        <v>42612.703379629624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0">
        <f t="shared" si="13"/>
        <v>286278371.80000001</v>
      </c>
      <c r="Q236" t="s">
        <v>8308</v>
      </c>
      <c r="R236" t="s">
        <v>8312</v>
      </c>
      <c r="S236" s="9">
        <f t="shared" si="14"/>
        <v>42135.82707175926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0" t="e">
        <f t="shared" si="13"/>
        <v>#DIV/0!</v>
      </c>
      <c r="Q237" t="s">
        <v>8308</v>
      </c>
      <c r="R237" t="s">
        <v>8312</v>
      </c>
      <c r="S237" s="9">
        <f t="shared" si="14"/>
        <v>42164.700196759259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0" t="e">
        <f t="shared" si="13"/>
        <v>#DIV/0!</v>
      </c>
      <c r="Q238" t="s">
        <v>8308</v>
      </c>
      <c r="R238" t="s">
        <v>8312</v>
      </c>
      <c r="S238" s="9">
        <f t="shared" si="14"/>
        <v>42320.876145833325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0">
        <f t="shared" si="13"/>
        <v>1452261069</v>
      </c>
      <c r="Q239" t="s">
        <v>8308</v>
      </c>
      <c r="R239" t="s">
        <v>8312</v>
      </c>
      <c r="S239" s="9">
        <f t="shared" si="14"/>
        <v>42377.368854166663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0" t="e">
        <f t="shared" si="13"/>
        <v>#DIV/0!</v>
      </c>
      <c r="Q240" t="s">
        <v>8308</v>
      </c>
      <c r="R240" t="s">
        <v>8312</v>
      </c>
      <c r="S240" s="9">
        <f t="shared" si="14"/>
        <v>42713.754166666658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0">
        <f t="shared" si="13"/>
        <v>289061746</v>
      </c>
      <c r="Q241" t="s">
        <v>8308</v>
      </c>
      <c r="R241" t="s">
        <v>8312</v>
      </c>
      <c r="S241" s="9">
        <f t="shared" si="14"/>
        <v>42296.901967592588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0">
        <f t="shared" si="13"/>
        <v>9955366.5036496352</v>
      </c>
      <c r="Q242" t="s">
        <v>8308</v>
      </c>
      <c r="R242" t="s">
        <v>8313</v>
      </c>
      <c r="S242" s="9">
        <f t="shared" si="14"/>
        <v>41354.500127314815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0">
        <f t="shared" si="13"/>
        <v>3764075.2765957448</v>
      </c>
      <c r="Q243" t="s">
        <v>8308</v>
      </c>
      <c r="R243" t="s">
        <v>8313</v>
      </c>
      <c r="S243" s="9">
        <f t="shared" si="14"/>
        <v>41949.489629629628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0">
        <f t="shared" si="13"/>
        <v>6541375.1980198016</v>
      </c>
      <c r="Q244" t="s">
        <v>8308</v>
      </c>
      <c r="R244" t="s">
        <v>8313</v>
      </c>
      <c r="S244" s="9">
        <f t="shared" si="14"/>
        <v>40862.28460648148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0">
        <f t="shared" si="13"/>
        <v>4239144.2195121953</v>
      </c>
      <c r="Q245" t="s">
        <v>8308</v>
      </c>
      <c r="R245" t="s">
        <v>8313</v>
      </c>
      <c r="S245" s="9">
        <f t="shared" si="14"/>
        <v>41661.839166666665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0">
        <f t="shared" si="13"/>
        <v>15062732.845238095</v>
      </c>
      <c r="Q246" t="s">
        <v>8308</v>
      </c>
      <c r="R246" t="s">
        <v>8313</v>
      </c>
      <c r="S246" s="9">
        <f t="shared" si="14"/>
        <v>40213.115266203698</v>
      </c>
      <c r="T246" s="9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0">
        <f t="shared" si="13"/>
        <v>13984247.760416666</v>
      </c>
      <c r="Q247" t="s">
        <v>8308</v>
      </c>
      <c r="R247" t="s">
        <v>8313</v>
      </c>
      <c r="S247" s="9">
        <f t="shared" si="14"/>
        <v>41106.844733796293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0">
        <f t="shared" si="13"/>
        <v>5777317.511210762</v>
      </c>
      <c r="Q248" t="s">
        <v>8308</v>
      </c>
      <c r="R248" t="s">
        <v>8313</v>
      </c>
      <c r="S248" s="9">
        <f t="shared" si="14"/>
        <v>40480.155150462961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0">
        <f t="shared" si="13"/>
        <v>20710364.741935484</v>
      </c>
      <c r="Q249" t="s">
        <v>8308</v>
      </c>
      <c r="R249" t="s">
        <v>8313</v>
      </c>
      <c r="S249" s="9">
        <f t="shared" si="14"/>
        <v>40430.395995370367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0">
        <f t="shared" si="13"/>
        <v>9055296.6369863022</v>
      </c>
      <c r="Q250" t="s">
        <v>8308</v>
      </c>
      <c r="R250" t="s">
        <v>8313</v>
      </c>
      <c r="S250" s="9">
        <f t="shared" si="14"/>
        <v>40870.566076388888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0">
        <f t="shared" si="13"/>
        <v>5428097.9574468089</v>
      </c>
      <c r="Q251" t="s">
        <v>8308</v>
      </c>
      <c r="R251" t="s">
        <v>8313</v>
      </c>
      <c r="S251" s="9">
        <f t="shared" si="14"/>
        <v>40332.715509259258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0">
        <f t="shared" si="13"/>
        <v>3130283.0457665902</v>
      </c>
      <c r="Q252" t="s">
        <v>8308</v>
      </c>
      <c r="R252" t="s">
        <v>8313</v>
      </c>
      <c r="S252" s="9">
        <f t="shared" si="14"/>
        <v>41401.357534722221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0">
        <f t="shared" si="13"/>
        <v>17330255.142857142</v>
      </c>
      <c r="Q253" t="s">
        <v>8308</v>
      </c>
      <c r="R253" t="s">
        <v>8313</v>
      </c>
      <c r="S253" s="9">
        <f t="shared" si="14"/>
        <v>41013.579236111109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0">
        <f t="shared" si="13"/>
        <v>11758130.166666666</v>
      </c>
      <c r="Q254" t="s">
        <v>8308</v>
      </c>
      <c r="R254" t="s">
        <v>8313</v>
      </c>
      <c r="S254" s="9">
        <f t="shared" si="14"/>
        <v>40266.454375000001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0">
        <f t="shared" si="13"/>
        <v>189532605</v>
      </c>
      <c r="Q255" t="s">
        <v>8308</v>
      </c>
      <c r="R255" t="s">
        <v>8313</v>
      </c>
      <c r="S255" s="9">
        <f t="shared" si="14"/>
        <v>40924.44253472222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0">
        <f t="shared" si="13"/>
        <v>4593770.4140127385</v>
      </c>
      <c r="Q256" t="s">
        <v>8308</v>
      </c>
      <c r="R256" t="s">
        <v>8313</v>
      </c>
      <c r="S256" s="9">
        <f t="shared" si="14"/>
        <v>42263.744328703695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0">
        <f t="shared" si="13"/>
        <v>6902590.8617021274</v>
      </c>
      <c r="Q257" t="s">
        <v>8308</v>
      </c>
      <c r="R257" t="s">
        <v>8313</v>
      </c>
      <c r="S257" s="9">
        <f t="shared" si="14"/>
        <v>40588.318078703705</v>
      </c>
      <c r="T257" s="9">
        <f t="shared" si="15"/>
        <v>40618.276412037034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0">
        <f t="shared" si="13"/>
        <v>4948605.3345454549</v>
      </c>
      <c r="Q258" t="s">
        <v>8308</v>
      </c>
      <c r="R258" t="s">
        <v>8313</v>
      </c>
      <c r="S258" s="9">
        <f t="shared" si="14"/>
        <v>41319.560960648145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10">
        <f t="shared" ref="P259:P322" si="17">J259/L259</f>
        <v>2609068.1464285715</v>
      </c>
      <c r="Q259" t="s">
        <v>8308</v>
      </c>
      <c r="R259" t="s">
        <v>8313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0">
        <f t="shared" si="17"/>
        <v>1897918.1191860465</v>
      </c>
      <c r="Q260" t="s">
        <v>8308</v>
      </c>
      <c r="R260" t="s">
        <v>8313</v>
      </c>
      <c r="S260" s="9">
        <f t="shared" si="18"/>
        <v>40681.843356481477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0">
        <f t="shared" si="17"/>
        <v>1513718.6507430999</v>
      </c>
      <c r="Q261" t="s">
        <v>8308</v>
      </c>
      <c r="R261" t="s">
        <v>8313</v>
      </c>
      <c r="S261" s="9">
        <f t="shared" si="18"/>
        <v>42072.529733796291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0">
        <f t="shared" si="17"/>
        <v>14493359.988636363</v>
      </c>
      <c r="Q262" t="s">
        <v>8308</v>
      </c>
      <c r="R262" t="s">
        <v>8313</v>
      </c>
      <c r="S262" s="9">
        <f t="shared" si="18"/>
        <v>40330.547210648147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0">
        <f t="shared" si="17"/>
        <v>6067198.6545454543</v>
      </c>
      <c r="Q263" t="s">
        <v>8308</v>
      </c>
      <c r="R263" t="s">
        <v>8313</v>
      </c>
      <c r="S263" s="9">
        <f t="shared" si="18"/>
        <v>41017.677129629628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0">
        <f t="shared" si="17"/>
        <v>8929736.7448275853</v>
      </c>
      <c r="Q264" t="s">
        <v>8308</v>
      </c>
      <c r="R264" t="s">
        <v>8313</v>
      </c>
      <c r="S264" s="9">
        <f t="shared" si="18"/>
        <v>40555.039675925924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0">
        <f t="shared" si="17"/>
        <v>1397917.4392523365</v>
      </c>
      <c r="Q265" t="s">
        <v>8308</v>
      </c>
      <c r="R265" t="s">
        <v>8313</v>
      </c>
      <c r="S265" s="9">
        <f t="shared" si="18"/>
        <v>41149.746458333328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0">
        <f t="shared" si="17"/>
        <v>14661054.890109889</v>
      </c>
      <c r="Q266" t="s">
        <v>8308</v>
      </c>
      <c r="R266" t="s">
        <v>8313</v>
      </c>
      <c r="S266" s="9">
        <f t="shared" si="18"/>
        <v>41010.411979166667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0">
        <f t="shared" si="17"/>
        <v>21895317.758620691</v>
      </c>
      <c r="Q267" t="s">
        <v>8308</v>
      </c>
      <c r="R267" t="s">
        <v>8313</v>
      </c>
      <c r="S267" s="9">
        <f t="shared" si="18"/>
        <v>40267.037384259253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0">
        <f t="shared" si="17"/>
        <v>35126819.638888888</v>
      </c>
      <c r="Q268" t="s">
        <v>8308</v>
      </c>
      <c r="R268" t="s">
        <v>8313</v>
      </c>
      <c r="S268" s="9">
        <f t="shared" si="18"/>
        <v>40204.966516203705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0">
        <f t="shared" si="17"/>
        <v>8491524.2363636363</v>
      </c>
      <c r="Q269" t="s">
        <v>8308</v>
      </c>
      <c r="R269" t="s">
        <v>8313</v>
      </c>
      <c r="S269" s="9">
        <f t="shared" si="18"/>
        <v>41785.244201388887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0">
        <f t="shared" si="17"/>
        <v>11862605.207207207</v>
      </c>
      <c r="Q270" t="s">
        <v>8308</v>
      </c>
      <c r="R270" t="s">
        <v>8313</v>
      </c>
      <c r="S270" s="9">
        <f t="shared" si="18"/>
        <v>40808.944189814814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0">
        <f t="shared" si="17"/>
        <v>930542.99624060153</v>
      </c>
      <c r="Q271" t="s">
        <v>8308</v>
      </c>
      <c r="R271" t="s">
        <v>8313</v>
      </c>
      <c r="S271" s="9">
        <f t="shared" si="18"/>
        <v>42757.988680555551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0">
        <f t="shared" si="17"/>
        <v>21343443.770491805</v>
      </c>
      <c r="Q272" t="s">
        <v>8308</v>
      </c>
      <c r="R272" t="s">
        <v>8313</v>
      </c>
      <c r="S272" s="9">
        <f t="shared" si="18"/>
        <v>40637.658217592587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0">
        <f t="shared" si="17"/>
        <v>4829699.864111498</v>
      </c>
      <c r="Q273" t="s">
        <v>8308</v>
      </c>
      <c r="R273" t="s">
        <v>8313</v>
      </c>
      <c r="S273" s="9">
        <f t="shared" si="18"/>
        <v>41611.891909722224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0">
        <f t="shared" si="17"/>
        <v>19495695.246153846</v>
      </c>
      <c r="Q274" t="s">
        <v>8308</v>
      </c>
      <c r="R274" t="s">
        <v>8313</v>
      </c>
      <c r="S274" s="9">
        <f t="shared" si="18"/>
        <v>40235.692025462959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0">
        <f t="shared" si="17"/>
        <v>11077137.847457627</v>
      </c>
      <c r="Q275" t="s">
        <v>8308</v>
      </c>
      <c r="R275" t="s">
        <v>8313</v>
      </c>
      <c r="S275" s="9">
        <f t="shared" si="18"/>
        <v>40697.29011574074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0">
        <f t="shared" si="17"/>
        <v>11775564.85840708</v>
      </c>
      <c r="Q276" t="s">
        <v>8308</v>
      </c>
      <c r="R276" t="s">
        <v>8313</v>
      </c>
      <c r="S276" s="9">
        <f t="shared" si="18"/>
        <v>40969.704039351847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0">
        <f t="shared" si="17"/>
        <v>4066013.1506024096</v>
      </c>
      <c r="Q277" t="s">
        <v>8308</v>
      </c>
      <c r="R277" t="s">
        <v>8313</v>
      </c>
      <c r="S277" s="9">
        <f t="shared" si="18"/>
        <v>41192.823680555557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0">
        <f t="shared" si="17"/>
        <v>21457972.161290321</v>
      </c>
      <c r="Q278" t="s">
        <v>8308</v>
      </c>
      <c r="R278" t="s">
        <v>8313</v>
      </c>
      <c r="S278" s="9">
        <f t="shared" si="18"/>
        <v>40966.87354166666</v>
      </c>
      <c r="T278" s="9">
        <f t="shared" si="19"/>
        <v>41026.831874999996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0">
        <f t="shared" si="17"/>
        <v>1503495.498422713</v>
      </c>
      <c r="Q279" t="s">
        <v>8308</v>
      </c>
      <c r="R279" t="s">
        <v>8313</v>
      </c>
      <c r="S279" s="9">
        <f t="shared" si="18"/>
        <v>42117.68309027778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0">
        <f t="shared" si="17"/>
        <v>3246774.7927710842</v>
      </c>
      <c r="Q280" t="s">
        <v>8308</v>
      </c>
      <c r="R280" t="s">
        <v>8313</v>
      </c>
      <c r="S280" s="9">
        <f t="shared" si="18"/>
        <v>41163.832627314812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0">
        <f t="shared" si="17"/>
        <v>4869629.8229508195</v>
      </c>
      <c r="Q281" t="s">
        <v>8308</v>
      </c>
      <c r="R281" t="s">
        <v>8313</v>
      </c>
      <c r="S281" s="9">
        <f t="shared" si="18"/>
        <v>42759.035833333335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0">
        <f t="shared" si="17"/>
        <v>653375.89294062648</v>
      </c>
      <c r="Q282" t="s">
        <v>8308</v>
      </c>
      <c r="R282" t="s">
        <v>8313</v>
      </c>
      <c r="S282" s="9">
        <f t="shared" si="18"/>
        <v>41744.382349537031</v>
      </c>
      <c r="T282" s="9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0">
        <f t="shared" si="17"/>
        <v>15728259.658227848</v>
      </c>
      <c r="Q283" t="s">
        <v>8308</v>
      </c>
      <c r="R283" t="s">
        <v>8313</v>
      </c>
      <c r="S283" s="9">
        <f t="shared" si="18"/>
        <v>39949.955011574071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0">
        <f t="shared" si="17"/>
        <v>7059661.966480447</v>
      </c>
      <c r="Q284" t="s">
        <v>8308</v>
      </c>
      <c r="R284" t="s">
        <v>8313</v>
      </c>
      <c r="S284" s="9">
        <f t="shared" si="18"/>
        <v>40194.711712962962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0">
        <f t="shared" si="17"/>
        <v>6461483.8811881188</v>
      </c>
      <c r="Q285" t="s">
        <v>8308</v>
      </c>
      <c r="R285" t="s">
        <v>8313</v>
      </c>
      <c r="S285" s="9">
        <f t="shared" si="18"/>
        <v>40675.501666666663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0">
        <f t="shared" si="17"/>
        <v>1743431.2894736843</v>
      </c>
      <c r="Q286" t="s">
        <v>8308</v>
      </c>
      <c r="R286" t="s">
        <v>8313</v>
      </c>
      <c r="S286" s="9">
        <f t="shared" si="18"/>
        <v>40904.529861111107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0">
        <f t="shared" si="17"/>
        <v>2445865.2362344582</v>
      </c>
      <c r="Q287" t="s">
        <v>8308</v>
      </c>
      <c r="R287" t="s">
        <v>8313</v>
      </c>
      <c r="S287" s="9">
        <f t="shared" si="18"/>
        <v>41506.547777777778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0">
        <f t="shared" si="17"/>
        <v>10076682.4</v>
      </c>
      <c r="Q288" t="s">
        <v>8308</v>
      </c>
      <c r="R288" t="s">
        <v>8313</v>
      </c>
      <c r="S288" s="9">
        <f t="shared" si="18"/>
        <v>41313.60791666666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0">
        <f t="shared" si="17"/>
        <v>4652275.9241379313</v>
      </c>
      <c r="Q289" t="s">
        <v>8308</v>
      </c>
      <c r="R289" t="s">
        <v>8313</v>
      </c>
      <c r="S289" s="9">
        <f t="shared" si="18"/>
        <v>41184.069652777776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0">
        <f t="shared" si="17"/>
        <v>2992526.6062639821</v>
      </c>
      <c r="Q290" t="s">
        <v>8308</v>
      </c>
      <c r="R290" t="s">
        <v>8313</v>
      </c>
      <c r="S290" s="9">
        <f t="shared" si="18"/>
        <v>41050.960567129623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0">
        <f t="shared" si="17"/>
        <v>5951714.8017241377</v>
      </c>
      <c r="Q291" t="s">
        <v>8308</v>
      </c>
      <c r="R291" t="s">
        <v>8313</v>
      </c>
      <c r="S291" s="9">
        <f t="shared" si="18"/>
        <v>41550.248078703698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0">
        <f t="shared" si="17"/>
        <v>7692361.291666667</v>
      </c>
      <c r="Q292" t="s">
        <v>8308</v>
      </c>
      <c r="R292" t="s">
        <v>8313</v>
      </c>
      <c r="S292" s="9">
        <f t="shared" si="18"/>
        <v>40526.160844907405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0">
        <f t="shared" si="17"/>
        <v>10670244.109375</v>
      </c>
      <c r="Q293" t="s">
        <v>8308</v>
      </c>
      <c r="R293" t="s">
        <v>8313</v>
      </c>
      <c r="S293" s="9">
        <f t="shared" si="18"/>
        <v>41376.560717592591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0">
        <f t="shared" si="17"/>
        <v>2671530.626774848</v>
      </c>
      <c r="Q294" t="s">
        <v>8308</v>
      </c>
      <c r="R294" t="s">
        <v>8313</v>
      </c>
      <c r="S294" s="9">
        <f t="shared" si="18"/>
        <v>40812.594895833332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0">
        <f t="shared" si="17"/>
        <v>10652043.61832061</v>
      </c>
      <c r="Q295" t="s">
        <v>8308</v>
      </c>
      <c r="R295" t="s">
        <v>8313</v>
      </c>
      <c r="S295" s="9">
        <f t="shared" si="18"/>
        <v>41719.459652777776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0">
        <f t="shared" si="17"/>
        <v>25529617.879999999</v>
      </c>
      <c r="Q296" t="s">
        <v>8308</v>
      </c>
      <c r="R296" t="s">
        <v>8313</v>
      </c>
      <c r="S296" s="9">
        <f t="shared" si="18"/>
        <v>40342.876087962963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0">
        <f t="shared" si="17"/>
        <v>2072301.3669172933</v>
      </c>
      <c r="Q297" t="s">
        <v>8308</v>
      </c>
      <c r="R297" t="s">
        <v>8313</v>
      </c>
      <c r="S297" s="9">
        <f t="shared" si="18"/>
        <v>41518.796400462961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0">
        <f t="shared" si="17"/>
        <v>10425248.705426356</v>
      </c>
      <c r="Q298" t="s">
        <v>8308</v>
      </c>
      <c r="R298" t="s">
        <v>8313</v>
      </c>
      <c r="S298" s="9">
        <f t="shared" si="18"/>
        <v>41134.267164351848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0">
        <f t="shared" si="17"/>
        <v>10052048.598591549</v>
      </c>
      <c r="Q299" t="s">
        <v>8308</v>
      </c>
      <c r="R299" t="s">
        <v>8313</v>
      </c>
      <c r="S299" s="9">
        <f t="shared" si="18"/>
        <v>42089.519687500004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0">
        <f t="shared" si="17"/>
        <v>572469.64203612483</v>
      </c>
      <c r="Q300" t="s">
        <v>8308</v>
      </c>
      <c r="R300" t="s">
        <v>8313</v>
      </c>
      <c r="S300" s="9">
        <f t="shared" si="18"/>
        <v>41709.255185185182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0">
        <f t="shared" si="17"/>
        <v>5276145.3278688528</v>
      </c>
      <c r="Q301" t="s">
        <v>8308</v>
      </c>
      <c r="R301" t="s">
        <v>8313</v>
      </c>
      <c r="S301" s="9">
        <f t="shared" si="18"/>
        <v>40469.016898148147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0">
        <f t="shared" si="17"/>
        <v>4365797.7785234898</v>
      </c>
      <c r="Q302" t="s">
        <v>8308</v>
      </c>
      <c r="R302" t="s">
        <v>8313</v>
      </c>
      <c r="S302" s="9">
        <f t="shared" si="18"/>
        <v>40626.751597222217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0">
        <f t="shared" si="17"/>
        <v>5419358.3067729082</v>
      </c>
      <c r="Q303" t="s">
        <v>8308</v>
      </c>
      <c r="R303" t="s">
        <v>8313</v>
      </c>
      <c r="S303" s="9">
        <f t="shared" si="18"/>
        <v>41312.529340277775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0">
        <f t="shared" si="17"/>
        <v>12291885.537037037</v>
      </c>
      <c r="Q304" t="s">
        <v>8308</v>
      </c>
      <c r="R304" t="s">
        <v>8313</v>
      </c>
      <c r="S304" s="9">
        <f t="shared" si="18"/>
        <v>40933.648587962962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0">
        <f t="shared" si="17"/>
        <v>16292796.902439024</v>
      </c>
      <c r="Q305" t="s">
        <v>8308</v>
      </c>
      <c r="R305" t="s">
        <v>8313</v>
      </c>
      <c r="S305" s="9">
        <f t="shared" si="18"/>
        <v>41031.862800925926</v>
      </c>
      <c r="T305" s="9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0">
        <f t="shared" si="17"/>
        <v>18149948.608108107</v>
      </c>
      <c r="Q306" t="s">
        <v>8308</v>
      </c>
      <c r="R306" t="s">
        <v>8313</v>
      </c>
      <c r="S306" s="9">
        <f t="shared" si="18"/>
        <v>41113.88653935185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0">
        <f t="shared" si="17"/>
        <v>7030688.0899470896</v>
      </c>
      <c r="Q307" t="s">
        <v>8308</v>
      </c>
      <c r="R307" t="s">
        <v>8313</v>
      </c>
      <c r="S307" s="9">
        <f t="shared" si="18"/>
        <v>40948.421863425923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0">
        <f t="shared" si="17"/>
        <v>17026024.162500001</v>
      </c>
      <c r="Q308" t="s">
        <v>8308</v>
      </c>
      <c r="R308" t="s">
        <v>8313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0">
        <f t="shared" si="17"/>
        <v>2357091.668402778</v>
      </c>
      <c r="Q309" t="s">
        <v>8308</v>
      </c>
      <c r="R309" t="s">
        <v>8313</v>
      </c>
      <c r="S309" s="9">
        <f t="shared" si="18"/>
        <v>41282.736122685179</v>
      </c>
      <c r="T309" s="9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0">
        <f t="shared" si="17"/>
        <v>6415283.2178217825</v>
      </c>
      <c r="Q310" t="s">
        <v>8308</v>
      </c>
      <c r="R310" t="s">
        <v>8313</v>
      </c>
      <c r="S310" s="9">
        <f t="shared" si="18"/>
        <v>40567.486226851848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0">
        <f t="shared" si="17"/>
        <v>5650760.2268907567</v>
      </c>
      <c r="Q311" t="s">
        <v>8308</v>
      </c>
      <c r="R311" t="s">
        <v>8313</v>
      </c>
      <c r="S311" s="9">
        <f t="shared" si="18"/>
        <v>41134.543217592589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0">
        <f t="shared" si="17"/>
        <v>36605239.527777776</v>
      </c>
      <c r="Q312" t="s">
        <v>8308</v>
      </c>
      <c r="R312" t="s">
        <v>8313</v>
      </c>
      <c r="S312" s="9">
        <f t="shared" si="18"/>
        <v>40820.974803240737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0">
        <f t="shared" si="17"/>
        <v>8812350.6133333333</v>
      </c>
      <c r="Q313" t="s">
        <v>8308</v>
      </c>
      <c r="R313" t="s">
        <v>8313</v>
      </c>
      <c r="S313" s="9">
        <f t="shared" si="18"/>
        <v>40868.011481481481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0">
        <f t="shared" si="17"/>
        <v>9338228.98630137</v>
      </c>
      <c r="Q314" t="s">
        <v>8308</v>
      </c>
      <c r="R314" t="s">
        <v>8313</v>
      </c>
      <c r="S314" s="9">
        <f t="shared" si="18"/>
        <v>41348.669351851851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0">
        <f t="shared" si="17"/>
        <v>5755418.4414414419</v>
      </c>
      <c r="Q315" t="s">
        <v>8308</v>
      </c>
      <c r="R315" t="s">
        <v>8313</v>
      </c>
      <c r="S315" s="9">
        <f t="shared" si="18"/>
        <v>40357.019606481481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0">
        <f t="shared" si="17"/>
        <v>11329799.9</v>
      </c>
      <c r="Q316" t="s">
        <v>8308</v>
      </c>
      <c r="R316" t="s">
        <v>8313</v>
      </c>
      <c r="S316" s="9">
        <f t="shared" si="18"/>
        <v>41304.624861111108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0">
        <f t="shared" si="17"/>
        <v>10659272.492063493</v>
      </c>
      <c r="Q317" t="s">
        <v>8308</v>
      </c>
      <c r="R317" t="s">
        <v>8313</v>
      </c>
      <c r="S317" s="9">
        <f t="shared" si="18"/>
        <v>41113.564050925925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0">
        <f t="shared" si="17"/>
        <v>8958216.4367088601</v>
      </c>
      <c r="Q318" t="s">
        <v>8308</v>
      </c>
      <c r="R318" t="s">
        <v>8313</v>
      </c>
      <c r="S318" s="9">
        <f t="shared" si="18"/>
        <v>41950.715243055551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0">
        <f t="shared" si="17"/>
        <v>4380336.9715189878</v>
      </c>
      <c r="Q319" t="s">
        <v>8308</v>
      </c>
      <c r="R319" t="s">
        <v>8313</v>
      </c>
      <c r="S319" s="9">
        <f t="shared" si="18"/>
        <v>41589.468553240738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0">
        <f t="shared" si="17"/>
        <v>4794907.5739436615</v>
      </c>
      <c r="Q320" t="s">
        <v>8308</v>
      </c>
      <c r="R320" t="s">
        <v>8313</v>
      </c>
      <c r="S320" s="9">
        <f t="shared" si="18"/>
        <v>41329.830451388887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0">
        <f t="shared" si="17"/>
        <v>24657608.411764707</v>
      </c>
      <c r="Q321" t="s">
        <v>8308</v>
      </c>
      <c r="R321" t="s">
        <v>8313</v>
      </c>
      <c r="S321" s="9">
        <f t="shared" si="18"/>
        <v>40123.629965277774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0">
        <f t="shared" si="17"/>
        <v>9166357.1708860751</v>
      </c>
      <c r="Q322" t="s">
        <v>8308</v>
      </c>
      <c r="R322" t="s">
        <v>8313</v>
      </c>
      <c r="S322" s="9">
        <f t="shared" si="18"/>
        <v>42331.34297453703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10">
        <f t="shared" ref="P323:P386" si="21">J323/L323</f>
        <v>4378569.0979228485</v>
      </c>
      <c r="Q323" t="s">
        <v>8308</v>
      </c>
      <c r="R323" t="s">
        <v>8313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0">
        <f t="shared" si="21"/>
        <v>7852445.4193548383</v>
      </c>
      <c r="Q324" t="s">
        <v>8308</v>
      </c>
      <c r="R324" t="s">
        <v>8313</v>
      </c>
      <c r="S324" s="9">
        <f t="shared" si="22"/>
        <v>42473.361666666664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0">
        <f t="shared" si="21"/>
        <v>25515292.517241381</v>
      </c>
      <c r="Q325" t="s">
        <v>8308</v>
      </c>
      <c r="R325" t="s">
        <v>8313</v>
      </c>
      <c r="S325" s="9">
        <f t="shared" si="22"/>
        <v>42697.113032407404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0">
        <f t="shared" si="21"/>
        <v>17507196.439024389</v>
      </c>
      <c r="Q326" t="s">
        <v>8308</v>
      </c>
      <c r="R326" t="s">
        <v>8313</v>
      </c>
      <c r="S326" s="9">
        <f t="shared" si="22"/>
        <v>42184.417916666665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0">
        <f t="shared" si="21"/>
        <v>2009761.1861413044</v>
      </c>
      <c r="Q327" t="s">
        <v>8308</v>
      </c>
      <c r="R327" t="s">
        <v>8313</v>
      </c>
      <c r="S327" s="9">
        <f t="shared" si="22"/>
        <v>42688.979548611103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0">
        <f t="shared" si="21"/>
        <v>1291594.7923544743</v>
      </c>
      <c r="Q328" t="s">
        <v>8308</v>
      </c>
      <c r="R328" t="s">
        <v>8313</v>
      </c>
      <c r="S328" s="9">
        <f t="shared" si="22"/>
        <v>42775.106550925928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0">
        <f t="shared" si="21"/>
        <v>41902056.735294119</v>
      </c>
      <c r="Q329" t="s">
        <v>8308</v>
      </c>
      <c r="R329" t="s">
        <v>8313</v>
      </c>
      <c r="S329" s="9">
        <f t="shared" si="22"/>
        <v>42058.026956018519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0">
        <f t="shared" si="21"/>
        <v>2899075.0763052208</v>
      </c>
      <c r="Q330" t="s">
        <v>8308</v>
      </c>
      <c r="R330" t="s">
        <v>8313</v>
      </c>
      <c r="S330" s="9">
        <f t="shared" si="22"/>
        <v>42278.738287037035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0">
        <f t="shared" si="21"/>
        <v>8651623.5149700604</v>
      </c>
      <c r="Q331" t="s">
        <v>8308</v>
      </c>
      <c r="R331" t="s">
        <v>8313</v>
      </c>
      <c r="S331" s="9">
        <f t="shared" si="22"/>
        <v>42291.258414351854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0">
        <f t="shared" si="21"/>
        <v>4017731.067647059</v>
      </c>
      <c r="Q332" t="s">
        <v>8308</v>
      </c>
      <c r="R332" t="s">
        <v>8313</v>
      </c>
      <c r="S332" s="9">
        <f t="shared" si="22"/>
        <v>41379.307442129626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0">
        <f t="shared" si="21"/>
        <v>3341309.2100456622</v>
      </c>
      <c r="Q333" t="s">
        <v>8308</v>
      </c>
      <c r="R333" t="s">
        <v>8313</v>
      </c>
      <c r="S333" s="9">
        <f t="shared" si="22"/>
        <v>42507.373078703698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0">
        <f t="shared" si="21"/>
        <v>2598955.6342342342</v>
      </c>
      <c r="Q334" t="s">
        <v>8308</v>
      </c>
      <c r="R334" t="s">
        <v>8313</v>
      </c>
      <c r="S334" s="9">
        <f t="shared" si="22"/>
        <v>42263.471956018511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0">
        <f t="shared" si="21"/>
        <v>5479136.0563909775</v>
      </c>
      <c r="Q335" t="s">
        <v>8308</v>
      </c>
      <c r="R335" t="s">
        <v>8313</v>
      </c>
      <c r="S335" s="9">
        <f t="shared" si="22"/>
        <v>42437.428136574068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0">
        <f t="shared" si="21"/>
        <v>20701793.579710145</v>
      </c>
      <c r="Q336" t="s">
        <v>8308</v>
      </c>
      <c r="R336" t="s">
        <v>8313</v>
      </c>
      <c r="S336" s="9">
        <f t="shared" si="22"/>
        <v>42101.474039351851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0">
        <f t="shared" si="21"/>
        <v>17855356.4375</v>
      </c>
      <c r="Q337" t="s">
        <v>8308</v>
      </c>
      <c r="R337" t="s">
        <v>8313</v>
      </c>
      <c r="S337" s="9">
        <f t="shared" si="22"/>
        <v>42101.529108796291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0">
        <f t="shared" si="21"/>
        <v>2930694.3569979714</v>
      </c>
      <c r="Q338" t="s">
        <v>8308</v>
      </c>
      <c r="R338" t="s">
        <v>8313</v>
      </c>
      <c r="S338" s="9">
        <f t="shared" si="22"/>
        <v>42291.387939814813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0">
        <f t="shared" si="21"/>
        <v>45926138.967741936</v>
      </c>
      <c r="Q339" t="s">
        <v>8308</v>
      </c>
      <c r="R339" t="s">
        <v>8313</v>
      </c>
      <c r="S339" s="9">
        <f t="shared" si="22"/>
        <v>42046.920231481483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0">
        <f t="shared" si="21"/>
        <v>6220344.4491525423</v>
      </c>
      <c r="Q340" t="s">
        <v>8308</v>
      </c>
      <c r="R340" t="s">
        <v>8313</v>
      </c>
      <c r="S340" s="9">
        <f t="shared" si="22"/>
        <v>42559.547337962962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0">
        <f t="shared" si="21"/>
        <v>16042014.247191012</v>
      </c>
      <c r="Q341" t="s">
        <v>8308</v>
      </c>
      <c r="R341" t="s">
        <v>8313</v>
      </c>
      <c r="S341" s="9">
        <f t="shared" si="22"/>
        <v>42093.551712962959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0">
        <f t="shared" si="21"/>
        <v>4971227.4481605347</v>
      </c>
      <c r="Q342" t="s">
        <v>8308</v>
      </c>
      <c r="R342" t="s">
        <v>8313</v>
      </c>
      <c r="S342" s="9">
        <f t="shared" si="22"/>
        <v>42772.460729166669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0">
        <f t="shared" si="21"/>
        <v>25646472.690909091</v>
      </c>
      <c r="Q343" t="s">
        <v>8308</v>
      </c>
      <c r="R343" t="s">
        <v>8313</v>
      </c>
      <c r="S343" s="9">
        <f t="shared" si="22"/>
        <v>41894.671273148146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0">
        <f t="shared" si="21"/>
        <v>4490349.1230769232</v>
      </c>
      <c r="Q344" t="s">
        <v>8308</v>
      </c>
      <c r="R344" t="s">
        <v>8313</v>
      </c>
      <c r="S344" s="9">
        <f t="shared" si="22"/>
        <v>42459.572511574072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0">
        <f t="shared" si="21"/>
        <v>2697153.7118320609</v>
      </c>
      <c r="Q345" t="s">
        <v>8308</v>
      </c>
      <c r="R345" t="s">
        <v>8313</v>
      </c>
      <c r="S345" s="9">
        <f t="shared" si="22"/>
        <v>41926.529456018514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0">
        <f t="shared" si="21"/>
        <v>5015132.2596491231</v>
      </c>
      <c r="Q346" t="s">
        <v>8308</v>
      </c>
      <c r="R346" t="s">
        <v>8313</v>
      </c>
      <c r="S346" s="9">
        <f t="shared" si="22"/>
        <v>42111.762662037036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0">
        <f t="shared" si="21"/>
        <v>7986422.2905027932</v>
      </c>
      <c r="Q347" t="s">
        <v>8308</v>
      </c>
      <c r="R347" t="s">
        <v>8313</v>
      </c>
      <c r="S347" s="9">
        <f t="shared" si="22"/>
        <v>42114.735995370364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0">
        <f t="shared" si="21"/>
        <v>7671446.9202127662</v>
      </c>
      <c r="Q348" t="s">
        <v>8308</v>
      </c>
      <c r="R348" t="s">
        <v>8313</v>
      </c>
      <c r="S348" s="9">
        <f t="shared" si="22"/>
        <v>42261.291909722226</v>
      </c>
      <c r="T348" s="9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0">
        <f t="shared" si="21"/>
        <v>3812427.4643799472</v>
      </c>
      <c r="Q349" t="s">
        <v>8308</v>
      </c>
      <c r="R349" t="s">
        <v>8313</v>
      </c>
      <c r="S349" s="9">
        <f t="shared" si="22"/>
        <v>42292.287141203698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0">
        <f t="shared" si="21"/>
        <v>12080453.075630251</v>
      </c>
      <c r="Q350" t="s">
        <v>8308</v>
      </c>
      <c r="R350" t="s">
        <v>8313</v>
      </c>
      <c r="S350" s="9">
        <f t="shared" si="22"/>
        <v>42207.378657407404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0">
        <f t="shared" si="21"/>
        <v>8894284.4790419154</v>
      </c>
      <c r="Q351" t="s">
        <v>8308</v>
      </c>
      <c r="R351" t="s">
        <v>8313</v>
      </c>
      <c r="S351" s="9">
        <f t="shared" si="22"/>
        <v>42760.290601851848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0">
        <f t="shared" si="21"/>
        <v>6652825.8325791853</v>
      </c>
      <c r="Q352" t="s">
        <v>8308</v>
      </c>
      <c r="R352" t="s">
        <v>8313</v>
      </c>
      <c r="S352" s="9">
        <f t="shared" si="22"/>
        <v>42585.857743055552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0">
        <f t="shared" si="21"/>
        <v>1511010.9481327801</v>
      </c>
      <c r="Q353" t="s">
        <v>8308</v>
      </c>
      <c r="R353" t="s">
        <v>8313</v>
      </c>
      <c r="S353" s="9">
        <f t="shared" si="22"/>
        <v>42427.75641203703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0">
        <f t="shared" si="21"/>
        <v>4930590.4475524472</v>
      </c>
      <c r="Q354" t="s">
        <v>8308</v>
      </c>
      <c r="R354" t="s">
        <v>8313</v>
      </c>
      <c r="S354" s="9">
        <f t="shared" si="22"/>
        <v>41889.959120370368</v>
      </c>
      <c r="T354" s="9">
        <f t="shared" si="23"/>
        <v>41919.959120370368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0">
        <f t="shared" si="21"/>
        <v>2357859.0848287111</v>
      </c>
      <c r="Q355" t="s">
        <v>8308</v>
      </c>
      <c r="R355" t="s">
        <v>8313</v>
      </c>
      <c r="S355" s="9">
        <f t="shared" si="22"/>
        <v>42297.583553240744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0">
        <f t="shared" si="21"/>
        <v>50260452.448275864</v>
      </c>
      <c r="Q356" t="s">
        <v>8308</v>
      </c>
      <c r="R356" t="s">
        <v>8313</v>
      </c>
      <c r="S356" s="9">
        <f t="shared" si="22"/>
        <v>42438.619456018518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0">
        <f t="shared" si="21"/>
        <v>8574175.7212121207</v>
      </c>
      <c r="Q357" t="s">
        <v>8308</v>
      </c>
      <c r="R357" t="s">
        <v>8313</v>
      </c>
      <c r="S357" s="9">
        <f t="shared" si="22"/>
        <v>41943.0855787037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0">
        <f t="shared" si="21"/>
        <v>15005812.298969071</v>
      </c>
      <c r="Q358" t="s">
        <v>8308</v>
      </c>
      <c r="R358" t="s">
        <v>8313</v>
      </c>
      <c r="S358" s="9">
        <f t="shared" si="22"/>
        <v>42415.594826388886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0">
        <f t="shared" si="21"/>
        <v>4707580.1881188117</v>
      </c>
      <c r="Q359" t="s">
        <v>8308</v>
      </c>
      <c r="R359" t="s">
        <v>8313</v>
      </c>
      <c r="S359" s="9">
        <f t="shared" si="22"/>
        <v>42078.01385416666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0">
        <f t="shared" si="21"/>
        <v>5481339.0299625471</v>
      </c>
      <c r="Q360" t="s">
        <v>8308</v>
      </c>
      <c r="R360" t="s">
        <v>8313</v>
      </c>
      <c r="S360" s="9">
        <f t="shared" si="22"/>
        <v>42507.651863425919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0">
        <f t="shared" si="21"/>
        <v>4682213.543046358</v>
      </c>
      <c r="Q361" t="s">
        <v>8308</v>
      </c>
      <c r="R361" t="s">
        <v>8313</v>
      </c>
      <c r="S361" s="9">
        <f t="shared" si="22"/>
        <v>41934.862152777772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0">
        <f t="shared" si="21"/>
        <v>16480450.344827587</v>
      </c>
      <c r="Q362" t="s">
        <v>8308</v>
      </c>
      <c r="R362" t="s">
        <v>8313</v>
      </c>
      <c r="S362" s="9">
        <f t="shared" si="22"/>
        <v>42163.689583333333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0">
        <f t="shared" si="21"/>
        <v>3994657.9265536722</v>
      </c>
      <c r="Q363" t="s">
        <v>8308</v>
      </c>
      <c r="R363" t="s">
        <v>8313</v>
      </c>
      <c r="S363" s="9">
        <f t="shared" si="22"/>
        <v>41935.792893518512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0">
        <f t="shared" si="21"/>
        <v>16343876.639534883</v>
      </c>
      <c r="Q364" t="s">
        <v>8308</v>
      </c>
      <c r="R364" t="s">
        <v>8313</v>
      </c>
      <c r="S364" s="9">
        <f t="shared" si="22"/>
        <v>41837.002210648148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0">
        <f t="shared" si="21"/>
        <v>48805182.153846152</v>
      </c>
      <c r="Q365" t="s">
        <v>8308</v>
      </c>
      <c r="R365" t="s">
        <v>8313</v>
      </c>
      <c r="S365" s="9">
        <f t="shared" si="22"/>
        <v>40255.53629629629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0">
        <f t="shared" si="21"/>
        <v>12395616.566371681</v>
      </c>
      <c r="Q366" t="s">
        <v>8308</v>
      </c>
      <c r="R366" t="s">
        <v>8313</v>
      </c>
      <c r="S366" s="9">
        <f t="shared" si="22"/>
        <v>41780.651296296295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0">
        <f t="shared" si="21"/>
        <v>21400092.292307694</v>
      </c>
      <c r="Q367" t="s">
        <v>8308</v>
      </c>
      <c r="R367" t="s">
        <v>8313</v>
      </c>
      <c r="S367" s="9">
        <f t="shared" si="22"/>
        <v>41668.398136574069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0">
        <f t="shared" si="21"/>
        <v>9962302.3731343281</v>
      </c>
      <c r="Q368" t="s">
        <v>8308</v>
      </c>
      <c r="R368" t="s">
        <v>8313</v>
      </c>
      <c r="S368" s="9">
        <f t="shared" si="22"/>
        <v>41019.584699074068</v>
      </c>
      <c r="T368" s="9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0">
        <f t="shared" si="21"/>
        <v>11461851.075630251</v>
      </c>
      <c r="Q369" t="s">
        <v>8308</v>
      </c>
      <c r="R369" t="s">
        <v>8313</v>
      </c>
      <c r="S369" s="9">
        <f t="shared" si="22"/>
        <v>41355.368958333333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0">
        <f t="shared" si="21"/>
        <v>8952238.5031446535</v>
      </c>
      <c r="Q370" t="s">
        <v>8308</v>
      </c>
      <c r="R370" t="s">
        <v>8313</v>
      </c>
      <c r="S370" s="9">
        <f t="shared" si="22"/>
        <v>42043.397245370368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0">
        <f t="shared" si="21"/>
        <v>7928390.8323353296</v>
      </c>
      <c r="Q371" t="s">
        <v>8308</v>
      </c>
      <c r="R371" t="s">
        <v>8313</v>
      </c>
      <c r="S371" s="9">
        <f t="shared" si="22"/>
        <v>40893.3433912037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0">
        <f t="shared" si="21"/>
        <v>34445058.139534883</v>
      </c>
      <c r="Q372" t="s">
        <v>8308</v>
      </c>
      <c r="R372" t="s">
        <v>8313</v>
      </c>
      <c r="S372" s="9">
        <f t="shared" si="22"/>
        <v>42711.586805555555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0">
        <f t="shared" si="21"/>
        <v>1276699.7542372881</v>
      </c>
      <c r="Q373" t="s">
        <v>8308</v>
      </c>
      <c r="R373" t="s">
        <v>8313</v>
      </c>
      <c r="S373" s="9">
        <f t="shared" si="22"/>
        <v>41261.559479166666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0">
        <f t="shared" si="21"/>
        <v>161823138.22222221</v>
      </c>
      <c r="Q374" t="s">
        <v>8308</v>
      </c>
      <c r="R374" t="s">
        <v>8313</v>
      </c>
      <c r="S374" s="9">
        <f t="shared" si="22"/>
        <v>42425.368564814817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0">
        <f t="shared" si="21"/>
        <v>15056813.460674157</v>
      </c>
      <c r="Q375" t="s">
        <v>8308</v>
      </c>
      <c r="R375" t="s">
        <v>8313</v>
      </c>
      <c r="S375" s="9">
        <f t="shared" si="22"/>
        <v>41078.703680555554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0">
        <f t="shared" si="21"/>
        <v>7542069.1436781613</v>
      </c>
      <c r="Q376" t="s">
        <v>8308</v>
      </c>
      <c r="R376" t="s">
        <v>8313</v>
      </c>
      <c r="S376" s="9">
        <f t="shared" si="22"/>
        <v>40757.680914351848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0">
        <f t="shared" si="21"/>
        <v>99292022.214285716</v>
      </c>
      <c r="Q377" t="s">
        <v>8308</v>
      </c>
      <c r="R377" t="s">
        <v>8313</v>
      </c>
      <c r="S377" s="9">
        <f t="shared" si="22"/>
        <v>41657.77674768518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0">
        <f t="shared" si="21"/>
        <v>30613414.916666668</v>
      </c>
      <c r="Q378" t="s">
        <v>8308</v>
      </c>
      <c r="R378" t="s">
        <v>8313</v>
      </c>
      <c r="S378" s="9">
        <f t="shared" si="22"/>
        <v>42576.244398148141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0">
        <f t="shared" si="21"/>
        <v>10863826.07518797</v>
      </c>
      <c r="Q379" t="s">
        <v>8308</v>
      </c>
      <c r="R379" t="s">
        <v>8313</v>
      </c>
      <c r="S379" s="9">
        <f t="shared" si="22"/>
        <v>42292.042453703696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0">
        <f t="shared" si="21"/>
        <v>17489829.012048192</v>
      </c>
      <c r="Q380" t="s">
        <v>8308</v>
      </c>
      <c r="R380" t="s">
        <v>8313</v>
      </c>
      <c r="S380" s="9">
        <f t="shared" si="22"/>
        <v>42370.363518518519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0">
        <f t="shared" si="21"/>
        <v>8940769.6107382551</v>
      </c>
      <c r="Q381" t="s">
        <v>8308</v>
      </c>
      <c r="R381" t="s">
        <v>8313</v>
      </c>
      <c r="S381" s="9">
        <f t="shared" si="22"/>
        <v>40987.479999999996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0">
        <f t="shared" si="21"/>
        <v>29620599.836734693</v>
      </c>
      <c r="Q382" t="s">
        <v>8308</v>
      </c>
      <c r="R382" t="s">
        <v>8313</v>
      </c>
      <c r="S382" s="9">
        <f t="shared" si="22"/>
        <v>42367.511481481481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0">
        <f t="shared" si="21"/>
        <v>5341206.0438247016</v>
      </c>
      <c r="Q383" t="s">
        <v>8308</v>
      </c>
      <c r="R383" t="s">
        <v>8313</v>
      </c>
      <c r="S383" s="9">
        <f t="shared" si="22"/>
        <v>41085.48978009259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0">
        <f t="shared" si="21"/>
        <v>61170059.090909094</v>
      </c>
      <c r="Q384" t="s">
        <v>8308</v>
      </c>
      <c r="R384" t="s">
        <v>8313</v>
      </c>
      <c r="S384" s="9">
        <f t="shared" si="22"/>
        <v>41144.501157407409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0">
        <f t="shared" si="21"/>
        <v>29135011.645833332</v>
      </c>
      <c r="Q385" t="s">
        <v>8308</v>
      </c>
      <c r="R385" t="s">
        <v>8313</v>
      </c>
      <c r="S385" s="9">
        <f t="shared" si="22"/>
        <v>41754.90924768518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0">
        <f t="shared" si="21"/>
        <v>3702292.2898172322</v>
      </c>
      <c r="Q386" t="s">
        <v>8308</v>
      </c>
      <c r="R386" t="s">
        <v>8313</v>
      </c>
      <c r="S386" s="9">
        <f t="shared" si="22"/>
        <v>41980.573460648149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10">
        <f t="shared" ref="P387:P450" si="25">J387/L387</f>
        <v>5966187.7679324895</v>
      </c>
      <c r="Q387" t="s">
        <v>8308</v>
      </c>
      <c r="R387" t="s">
        <v>8313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0">
        <f t="shared" si="25"/>
        <v>110611614.6923077</v>
      </c>
      <c r="Q388" t="s">
        <v>8308</v>
      </c>
      <c r="R388" t="s">
        <v>8313</v>
      </c>
      <c r="S388" s="9">
        <f t="shared" si="26"/>
        <v>42211.742951388886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0">
        <f t="shared" si="25"/>
        <v>2556898.3238434163</v>
      </c>
      <c r="Q389" t="s">
        <v>8308</v>
      </c>
      <c r="R389" t="s">
        <v>8313</v>
      </c>
      <c r="S389" s="9">
        <f t="shared" si="26"/>
        <v>42200.468263888884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0">
        <f t="shared" si="25"/>
        <v>20663078.591549296</v>
      </c>
      <c r="Q390" t="s">
        <v>8308</v>
      </c>
      <c r="R390" t="s">
        <v>8313</v>
      </c>
      <c r="S390" s="9">
        <f t="shared" si="26"/>
        <v>42548.867824074077</v>
      </c>
      <c r="T390" s="9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0">
        <f t="shared" si="25"/>
        <v>921508.24503311259</v>
      </c>
      <c r="Q391" t="s">
        <v>8308</v>
      </c>
      <c r="R391" t="s">
        <v>8313</v>
      </c>
      <c r="S391" s="9">
        <f t="shared" si="26"/>
        <v>41673.854745370365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0">
        <f t="shared" si="25"/>
        <v>102094169.42857143</v>
      </c>
      <c r="Q392" t="s">
        <v>8308</v>
      </c>
      <c r="R392" t="s">
        <v>8313</v>
      </c>
      <c r="S392" s="9">
        <f t="shared" si="26"/>
        <v>42111.828379629624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0">
        <f t="shared" si="25"/>
        <v>6847554.6683937823</v>
      </c>
      <c r="Q393" t="s">
        <v>8308</v>
      </c>
      <c r="R393" t="s">
        <v>8313</v>
      </c>
      <c r="S393" s="9">
        <f t="shared" si="26"/>
        <v>40864.833923611113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0">
        <f t="shared" si="25"/>
        <v>6372929.9563106792</v>
      </c>
      <c r="Q394" t="s">
        <v>8308</v>
      </c>
      <c r="R394" t="s">
        <v>8313</v>
      </c>
      <c r="S394" s="9">
        <f t="shared" si="26"/>
        <v>40763.508923611109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0">
        <f t="shared" si="25"/>
        <v>3928051.4301994303</v>
      </c>
      <c r="Q395" t="s">
        <v>8308</v>
      </c>
      <c r="R395" t="s">
        <v>8313</v>
      </c>
      <c r="S395" s="9">
        <f t="shared" si="26"/>
        <v>41526.500601851847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0">
        <f t="shared" si="25"/>
        <v>29114757.640000001</v>
      </c>
      <c r="Q396" t="s">
        <v>8308</v>
      </c>
      <c r="R396" t="s">
        <v>8313</v>
      </c>
      <c r="S396" s="9">
        <f t="shared" si="26"/>
        <v>42417.60974537037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0">
        <f t="shared" si="25"/>
        <v>7241592.1739130439</v>
      </c>
      <c r="Q397" t="s">
        <v>8308</v>
      </c>
      <c r="R397" t="s">
        <v>8313</v>
      </c>
      <c r="S397" s="9">
        <f t="shared" si="26"/>
        <v>40990.700925925921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0">
        <f t="shared" si="25"/>
        <v>6838632.6836734693</v>
      </c>
      <c r="Q398" t="s">
        <v>8308</v>
      </c>
      <c r="R398" t="s">
        <v>8313</v>
      </c>
      <c r="S398" s="9">
        <f t="shared" si="26"/>
        <v>41082.356550925921</v>
      </c>
      <c r="T398" s="9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0">
        <f t="shared" si="25"/>
        <v>5587996</v>
      </c>
      <c r="Q399" t="s">
        <v>8308</v>
      </c>
      <c r="R399" t="s">
        <v>8313</v>
      </c>
      <c r="S399" s="9">
        <f t="shared" si="26"/>
        <v>40379.568101851852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0">
        <f t="shared" si="25"/>
        <v>21290240.686567165</v>
      </c>
      <c r="Q400" t="s">
        <v>8308</v>
      </c>
      <c r="R400" t="s">
        <v>8313</v>
      </c>
      <c r="S400" s="9">
        <f t="shared" si="26"/>
        <v>42078.584791666661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0">
        <f t="shared" si="25"/>
        <v>15569167.021052632</v>
      </c>
      <c r="Q401" t="s">
        <v>8308</v>
      </c>
      <c r="R401" t="s">
        <v>8313</v>
      </c>
      <c r="S401" s="9">
        <f t="shared" si="26"/>
        <v>42687.667442129627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0">
        <f t="shared" si="25"/>
        <v>22542924.951612905</v>
      </c>
      <c r="Q402" t="s">
        <v>8308</v>
      </c>
      <c r="R402" t="s">
        <v>8313</v>
      </c>
      <c r="S402" s="9">
        <f t="shared" si="26"/>
        <v>41745.427627314813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0">
        <f t="shared" si="25"/>
        <v>17947342.05479452</v>
      </c>
      <c r="Q403" t="s">
        <v>8308</v>
      </c>
      <c r="R403" t="s">
        <v>8313</v>
      </c>
      <c r="S403" s="9">
        <f t="shared" si="26"/>
        <v>40732.633912037032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0">
        <f t="shared" si="25"/>
        <v>33602646.906976745</v>
      </c>
      <c r="Q404" t="s">
        <v>8308</v>
      </c>
      <c r="R404" t="s">
        <v>8313</v>
      </c>
      <c r="S404" s="9">
        <f t="shared" si="26"/>
        <v>42292.331215277773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0">
        <f t="shared" si="25"/>
        <v>18698577.72857143</v>
      </c>
      <c r="Q405" t="s">
        <v>8308</v>
      </c>
      <c r="R405" t="s">
        <v>8313</v>
      </c>
      <c r="S405" s="9">
        <f t="shared" si="26"/>
        <v>40718.102326388886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0">
        <f t="shared" si="25"/>
        <v>5125856.3173431735</v>
      </c>
      <c r="Q406" t="s">
        <v>8308</v>
      </c>
      <c r="R406" t="s">
        <v>8313</v>
      </c>
      <c r="S406" s="9">
        <f t="shared" si="26"/>
        <v>41646.419699074075</v>
      </c>
      <c r="T406" s="9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0">
        <f t="shared" si="25"/>
        <v>25299624.345454544</v>
      </c>
      <c r="Q407" t="s">
        <v>8308</v>
      </c>
      <c r="R407" t="s">
        <v>8313</v>
      </c>
      <c r="S407" s="9">
        <f t="shared" si="26"/>
        <v>41673.876608796294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0">
        <f t="shared" si="25"/>
        <v>37199303.914285712</v>
      </c>
      <c r="Q408" t="s">
        <v>8308</v>
      </c>
      <c r="R408" t="s">
        <v>8313</v>
      </c>
      <c r="S408" s="9">
        <f t="shared" si="26"/>
        <v>40637.95413194444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0">
        <f t="shared" si="25"/>
        <v>59843275</v>
      </c>
      <c r="Q409" t="s">
        <v>8308</v>
      </c>
      <c r="R409" t="s">
        <v>8313</v>
      </c>
      <c r="S409" s="9">
        <f t="shared" si="26"/>
        <v>40806.662615740737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0">
        <f t="shared" si="25"/>
        <v>36321505</v>
      </c>
      <c r="Q410" t="s">
        <v>8308</v>
      </c>
      <c r="R410" t="s">
        <v>8313</v>
      </c>
      <c r="S410" s="9">
        <f t="shared" si="26"/>
        <v>41543.527662037035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0">
        <f t="shared" si="25"/>
        <v>97775209.599999994</v>
      </c>
      <c r="Q411" t="s">
        <v>8308</v>
      </c>
      <c r="R411" t="s">
        <v>8313</v>
      </c>
      <c r="S411" s="9">
        <f t="shared" si="26"/>
        <v>42543.654444444437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0">
        <f t="shared" si="25"/>
        <v>204212342.42857143</v>
      </c>
      <c r="Q412" t="s">
        <v>8308</v>
      </c>
      <c r="R412" t="s">
        <v>8313</v>
      </c>
      <c r="S412" s="9">
        <f t="shared" si="26"/>
        <v>42113.77311342593</v>
      </c>
      <c r="T412" s="9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0">
        <f t="shared" si="25"/>
        <v>5746559.3526970958</v>
      </c>
      <c r="Q413" t="s">
        <v>8308</v>
      </c>
      <c r="R413" t="s">
        <v>8313</v>
      </c>
      <c r="S413" s="9">
        <f t="shared" si="26"/>
        <v>41597.967638888884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0">
        <f t="shared" si="25"/>
        <v>24397385.054545455</v>
      </c>
      <c r="Q414" t="s">
        <v>8308</v>
      </c>
      <c r="R414" t="s">
        <v>8313</v>
      </c>
      <c r="S414" s="9">
        <f t="shared" si="26"/>
        <v>41099.534467592588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0">
        <f t="shared" si="25"/>
        <v>7837074.9181286553</v>
      </c>
      <c r="Q415" t="s">
        <v>8308</v>
      </c>
      <c r="R415" t="s">
        <v>8313</v>
      </c>
      <c r="S415" s="9">
        <f t="shared" si="26"/>
        <v>41079.66910879629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0">
        <f t="shared" si="25"/>
        <v>6629564.735576923</v>
      </c>
      <c r="Q416" t="s">
        <v>8308</v>
      </c>
      <c r="R416" t="s">
        <v>8313</v>
      </c>
      <c r="S416" s="9">
        <f t="shared" si="26"/>
        <v>41528.85491898148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0">
        <f t="shared" si="25"/>
        <v>67210362</v>
      </c>
      <c r="Q417" t="s">
        <v>8308</v>
      </c>
      <c r="R417" t="s">
        <v>8313</v>
      </c>
      <c r="S417" s="9">
        <f t="shared" si="26"/>
        <v>41904.643541666665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0">
        <f t="shared" si="25"/>
        <v>55570393.240000002</v>
      </c>
      <c r="Q418" t="s">
        <v>8308</v>
      </c>
      <c r="R418" t="s">
        <v>8313</v>
      </c>
      <c r="S418" s="9">
        <f t="shared" si="26"/>
        <v>41648.187858796293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0">
        <f t="shared" si="25"/>
        <v>26238966.53846154</v>
      </c>
      <c r="Q419" t="s">
        <v>8308</v>
      </c>
      <c r="R419" t="s">
        <v>8313</v>
      </c>
      <c r="S419" s="9">
        <f t="shared" si="26"/>
        <v>41360.76226851852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0">
        <f t="shared" si="25"/>
        <v>13798480.740384616</v>
      </c>
      <c r="Q420" t="s">
        <v>8308</v>
      </c>
      <c r="R420" t="s">
        <v>8313</v>
      </c>
      <c r="S420" s="9">
        <f t="shared" si="26"/>
        <v>42178.07403935185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0">
        <f t="shared" si="25"/>
        <v>18730860.09589041</v>
      </c>
      <c r="Q421" t="s">
        <v>8308</v>
      </c>
      <c r="R421" t="s">
        <v>8313</v>
      </c>
      <c r="S421" s="9">
        <f t="shared" si="26"/>
        <v>41394.634108796294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0">
        <f t="shared" si="25"/>
        <v>464061210.33333331</v>
      </c>
      <c r="Q422" t="s">
        <v>8308</v>
      </c>
      <c r="R422" t="s">
        <v>8314</v>
      </c>
      <c r="S422" s="9">
        <f t="shared" si="26"/>
        <v>41682.028136574074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0">
        <f t="shared" si="25"/>
        <v>239162276</v>
      </c>
      <c r="Q423" t="s">
        <v>8308</v>
      </c>
      <c r="R423" t="s">
        <v>8314</v>
      </c>
      <c r="S423" s="9">
        <f t="shared" si="26"/>
        <v>42177.283055555548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0">
        <f t="shared" si="25"/>
        <v>117318674.75</v>
      </c>
      <c r="Q424" t="s">
        <v>8308</v>
      </c>
      <c r="R424" t="s">
        <v>8314</v>
      </c>
      <c r="S424" s="9">
        <f t="shared" si="26"/>
        <v>41863.052048611105</v>
      </c>
      <c r="T424" s="9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0">
        <f t="shared" si="25"/>
        <v>105221417.6923077</v>
      </c>
      <c r="Q425" t="s">
        <v>8308</v>
      </c>
      <c r="R425" t="s">
        <v>8314</v>
      </c>
      <c r="S425" s="9">
        <f t="shared" si="26"/>
        <v>41400.717939814815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0">
        <f t="shared" si="25"/>
        <v>265513699.80000001</v>
      </c>
      <c r="Q426" t="s">
        <v>8308</v>
      </c>
      <c r="R426" t="s">
        <v>8314</v>
      </c>
      <c r="S426" s="9">
        <f t="shared" si="26"/>
        <v>40934.167812499996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0">
        <f t="shared" si="25"/>
        <v>721736402</v>
      </c>
      <c r="Q427" t="s">
        <v>8308</v>
      </c>
      <c r="R427" t="s">
        <v>8314</v>
      </c>
      <c r="S427" s="9">
        <f t="shared" si="26"/>
        <v>42275.652824074066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0">
        <f t="shared" si="25"/>
        <v>181782489.25</v>
      </c>
      <c r="Q428" t="s">
        <v>8308</v>
      </c>
      <c r="R428" t="s">
        <v>8314</v>
      </c>
      <c r="S428" s="9">
        <f t="shared" si="26"/>
        <v>42400.503634259258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0" t="e">
        <f t="shared" si="25"/>
        <v>#DIV/0!</v>
      </c>
      <c r="Q429" t="s">
        <v>8308</v>
      </c>
      <c r="R429" t="s">
        <v>8314</v>
      </c>
      <c r="S429" s="9">
        <f t="shared" si="26"/>
        <v>42285.700694444437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0">
        <f t="shared" si="25"/>
        <v>107732603.46153846</v>
      </c>
      <c r="Q430" t="s">
        <v>8308</v>
      </c>
      <c r="R430" t="s">
        <v>8314</v>
      </c>
      <c r="S430" s="9">
        <f t="shared" si="26"/>
        <v>41778.558391203704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0" t="e">
        <f t="shared" si="25"/>
        <v>#DIV/0!</v>
      </c>
      <c r="Q431" t="s">
        <v>8308</v>
      </c>
      <c r="R431" t="s">
        <v>8314</v>
      </c>
      <c r="S431" s="9">
        <f t="shared" si="26"/>
        <v>40070.693078703705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0">
        <f t="shared" si="25"/>
        <v>275514173.39999998</v>
      </c>
      <c r="Q432" t="s">
        <v>8308</v>
      </c>
      <c r="R432" t="s">
        <v>8314</v>
      </c>
      <c r="S432" s="9">
        <f t="shared" si="26"/>
        <v>41512.898923611108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0">
        <f t="shared" si="25"/>
        <v>183145010.375</v>
      </c>
      <c r="Q433" t="s">
        <v>8308</v>
      </c>
      <c r="R433" t="s">
        <v>8314</v>
      </c>
      <c r="S433" s="9">
        <f t="shared" si="26"/>
        <v>42526.662997685176</v>
      </c>
      <c r="T433" s="9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0">
        <f t="shared" si="25"/>
        <v>180033047.625</v>
      </c>
      <c r="Q434" t="s">
        <v>8308</v>
      </c>
      <c r="R434" t="s">
        <v>8314</v>
      </c>
      <c r="S434" s="9">
        <f t="shared" si="26"/>
        <v>42238.51829861111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0" t="e">
        <f t="shared" si="25"/>
        <v>#DIV/0!</v>
      </c>
      <c r="Q435" t="s">
        <v>8308</v>
      </c>
      <c r="R435" t="s">
        <v>8314</v>
      </c>
      <c r="S435" s="9">
        <f t="shared" si="26"/>
        <v>42228.42155092593</v>
      </c>
      <c r="T435" s="9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0">
        <f t="shared" si="25"/>
        <v>691538451</v>
      </c>
      <c r="Q436" t="s">
        <v>8308</v>
      </c>
      <c r="R436" t="s">
        <v>8314</v>
      </c>
      <c r="S436" s="9">
        <f t="shared" si="26"/>
        <v>41576.626180555555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0">
        <f t="shared" si="25"/>
        <v>458834326.66666669</v>
      </c>
      <c r="Q437" t="s">
        <v>8308</v>
      </c>
      <c r="R437" t="s">
        <v>8314</v>
      </c>
      <c r="S437" s="9">
        <f t="shared" si="26"/>
        <v>41500.539120370369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0" t="e">
        <f t="shared" si="25"/>
        <v>#DIV/0!</v>
      </c>
      <c r="Q438" t="s">
        <v>8308</v>
      </c>
      <c r="R438" t="s">
        <v>8314</v>
      </c>
      <c r="S438" s="9">
        <f t="shared" si="26"/>
        <v>41456.154085648144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0" t="e">
        <f t="shared" si="25"/>
        <v>#DIV/0!</v>
      </c>
      <c r="Q439" t="s">
        <v>8308</v>
      </c>
      <c r="R439" t="s">
        <v>8314</v>
      </c>
      <c r="S439" s="9">
        <f t="shared" si="26"/>
        <v>42591.110254629624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0">
        <f t="shared" si="25"/>
        <v>131385032.54545455</v>
      </c>
      <c r="Q440" t="s">
        <v>8308</v>
      </c>
      <c r="R440" t="s">
        <v>8314</v>
      </c>
      <c r="S440" s="9">
        <f t="shared" si="26"/>
        <v>42296.052754629629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0" t="e">
        <f t="shared" si="25"/>
        <v>#DIV/0!</v>
      </c>
      <c r="Q441" t="s">
        <v>8308</v>
      </c>
      <c r="R441" t="s">
        <v>8314</v>
      </c>
      <c r="S441" s="9">
        <f t="shared" si="26"/>
        <v>41919.553449074068</v>
      </c>
      <c r="T441" s="9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0">
        <f t="shared" si="25"/>
        <v>1456270753</v>
      </c>
      <c r="Q442" t="s">
        <v>8308</v>
      </c>
      <c r="R442" t="s">
        <v>8314</v>
      </c>
      <c r="S442" s="9">
        <f t="shared" si="26"/>
        <v>42423.777233796289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0" t="e">
        <f t="shared" si="25"/>
        <v>#DIV/0!</v>
      </c>
      <c r="Q443" t="s">
        <v>8308</v>
      </c>
      <c r="R443" t="s">
        <v>8314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0">
        <f t="shared" si="25"/>
        <v>83634634.294117644</v>
      </c>
      <c r="Q444" t="s">
        <v>8308</v>
      </c>
      <c r="R444" t="s">
        <v>8314</v>
      </c>
      <c r="S444" s="9">
        <f t="shared" si="26"/>
        <v>42024.680358796293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0">
        <f t="shared" si="25"/>
        <v>694699850.5</v>
      </c>
      <c r="Q445" t="s">
        <v>8308</v>
      </c>
      <c r="R445" t="s">
        <v>8314</v>
      </c>
      <c r="S445" s="9">
        <f t="shared" si="26"/>
        <v>41649.806724537033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0">
        <f t="shared" si="25"/>
        <v>1324158361</v>
      </c>
      <c r="Q446" t="s">
        <v>8308</v>
      </c>
      <c r="R446" t="s">
        <v>8314</v>
      </c>
      <c r="S446" s="9">
        <f t="shared" si="26"/>
        <v>40894.69862268518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0">
        <f t="shared" si="25"/>
        <v>715449687.5</v>
      </c>
      <c r="Q447" t="s">
        <v>8308</v>
      </c>
      <c r="R447" t="s">
        <v>8314</v>
      </c>
      <c r="S447" s="9">
        <f t="shared" si="26"/>
        <v>42130.127025462956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0">
        <f t="shared" si="25"/>
        <v>88927651.25</v>
      </c>
      <c r="Q448" t="s">
        <v>8308</v>
      </c>
      <c r="R448" t="s">
        <v>8314</v>
      </c>
      <c r="S448" s="9">
        <f t="shared" si="26"/>
        <v>42036.875231481477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0">
        <f t="shared" si="25"/>
        <v>1361884763</v>
      </c>
      <c r="Q449" t="s">
        <v>8308</v>
      </c>
      <c r="R449" t="s">
        <v>8314</v>
      </c>
      <c r="S449" s="9">
        <f t="shared" si="26"/>
        <v>41331.34679398148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0">
        <f t="shared" si="25"/>
        <v>349590773.75</v>
      </c>
      <c r="Q450" t="s">
        <v>8308</v>
      </c>
      <c r="R450" t="s">
        <v>8314</v>
      </c>
      <c r="S450" s="9">
        <f t="shared" si="26"/>
        <v>41753.549710648142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10">
        <f t="shared" ref="P451:P514" si="29">J451/L451</f>
        <v>275885017</v>
      </c>
      <c r="Q451" t="s">
        <v>8308</v>
      </c>
      <c r="R451" t="s">
        <v>8314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0">
        <f t="shared" si="29"/>
        <v>198546542.85714287</v>
      </c>
      <c r="Q452" t="s">
        <v>8308</v>
      </c>
      <c r="R452" t="s">
        <v>8314</v>
      </c>
      <c r="S452" s="9">
        <f t="shared" si="30"/>
        <v>41654.73842592592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0" t="e">
        <f t="shared" si="29"/>
        <v>#DIV/0!</v>
      </c>
      <c r="Q453" t="s">
        <v>8308</v>
      </c>
      <c r="R453" t="s">
        <v>8314</v>
      </c>
      <c r="S453" s="9">
        <f t="shared" si="30"/>
        <v>41634.506840277776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0">
        <f t="shared" si="29"/>
        <v>119078667.91666667</v>
      </c>
      <c r="Q454" t="s">
        <v>8308</v>
      </c>
      <c r="R454" t="s">
        <v>8314</v>
      </c>
      <c r="S454" s="9">
        <f t="shared" si="30"/>
        <v>42107.495543981473</v>
      </c>
      <c r="T454" s="9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0">
        <f t="shared" si="29"/>
        <v>711496439.5</v>
      </c>
      <c r="Q455" t="s">
        <v>8308</v>
      </c>
      <c r="R455" t="s">
        <v>8314</v>
      </c>
      <c r="S455" s="9">
        <f t="shared" si="30"/>
        <v>42038.616655092592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0">
        <f t="shared" si="29"/>
        <v>282868714.19999999</v>
      </c>
      <c r="Q456" t="s">
        <v>8308</v>
      </c>
      <c r="R456" t="s">
        <v>8314</v>
      </c>
      <c r="S456" s="9">
        <f t="shared" si="30"/>
        <v>41938.508923611109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0">
        <f t="shared" si="29"/>
        <v>665366511</v>
      </c>
      <c r="Q457" t="s">
        <v>8308</v>
      </c>
      <c r="R457" t="s">
        <v>8314</v>
      </c>
      <c r="S457" s="9">
        <f t="shared" si="30"/>
        <v>40970.794236111105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0">
        <f t="shared" si="29"/>
        <v>460186400.33333331</v>
      </c>
      <c r="Q458" t="s">
        <v>8308</v>
      </c>
      <c r="R458" t="s">
        <v>8314</v>
      </c>
      <c r="S458" s="9">
        <f t="shared" si="30"/>
        <v>41547.486122685179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0" t="e">
        <f t="shared" si="29"/>
        <v>#DIV/0!</v>
      </c>
      <c r="Q459" t="s">
        <v>8308</v>
      </c>
      <c r="R459" t="s">
        <v>8314</v>
      </c>
      <c r="S459" s="9">
        <f t="shared" si="30"/>
        <v>41837.559166666666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0">
        <f t="shared" si="29"/>
        <v>27876695.102040816</v>
      </c>
      <c r="Q460" t="s">
        <v>8308</v>
      </c>
      <c r="R460" t="s">
        <v>8314</v>
      </c>
      <c r="S460" s="9">
        <f t="shared" si="30"/>
        <v>41378.491435185184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0">
        <f t="shared" si="29"/>
        <v>1316013727</v>
      </c>
      <c r="Q461" t="s">
        <v>8308</v>
      </c>
      <c r="R461" t="s">
        <v>8314</v>
      </c>
      <c r="S461" s="9">
        <f t="shared" si="30"/>
        <v>40800.432025462964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0">
        <f t="shared" si="29"/>
        <v>699431437.5</v>
      </c>
      <c r="Q462" t="s">
        <v>8308</v>
      </c>
      <c r="R462" t="s">
        <v>8314</v>
      </c>
      <c r="S462" s="9">
        <f t="shared" si="30"/>
        <v>41759.334201388883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0" t="e">
        <f t="shared" si="29"/>
        <v>#DIV/0!</v>
      </c>
      <c r="Q463" t="s">
        <v>8308</v>
      </c>
      <c r="R463" t="s">
        <v>8314</v>
      </c>
      <c r="S463" s="9">
        <f t="shared" si="30"/>
        <v>41407.638506944444</v>
      </c>
      <c r="T463" s="9">
        <f t="shared" si="31"/>
        <v>41427.638506944444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0" t="e">
        <f t="shared" si="29"/>
        <v>#DIV/0!</v>
      </c>
      <c r="Q464" t="s">
        <v>8308</v>
      </c>
      <c r="R464" t="s">
        <v>8314</v>
      </c>
      <c r="S464" s="9">
        <f t="shared" si="30"/>
        <v>40704.918298611112</v>
      </c>
      <c r="T464" s="9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0">
        <f t="shared" si="29"/>
        <v>119245432.09090909</v>
      </c>
      <c r="Q465" t="s">
        <v>8308</v>
      </c>
      <c r="R465" t="s">
        <v>8314</v>
      </c>
      <c r="S465" s="9">
        <f t="shared" si="30"/>
        <v>40750.501770833333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0">
        <f t="shared" si="29"/>
        <v>1461874935</v>
      </c>
      <c r="Q466" t="s">
        <v>8308</v>
      </c>
      <c r="R466" t="s">
        <v>8314</v>
      </c>
      <c r="S466" s="9">
        <f t="shared" si="30"/>
        <v>42488.640451388892</v>
      </c>
      <c r="T466" s="9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0">
        <f t="shared" si="29"/>
        <v>175306896.75</v>
      </c>
      <c r="Q467" t="s">
        <v>8308</v>
      </c>
      <c r="R467" t="s">
        <v>8314</v>
      </c>
      <c r="S467" s="9">
        <f t="shared" si="30"/>
        <v>41800.911736111106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0">
        <f t="shared" si="29"/>
        <v>268893092.80000001</v>
      </c>
      <c r="Q468" t="s">
        <v>8308</v>
      </c>
      <c r="R468" t="s">
        <v>8314</v>
      </c>
      <c r="S468" s="9">
        <f t="shared" si="30"/>
        <v>41129.734537037039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0">
        <f t="shared" si="29"/>
        <v>34486182.92307692</v>
      </c>
      <c r="Q469" t="s">
        <v>8308</v>
      </c>
      <c r="R469" t="s">
        <v>8314</v>
      </c>
      <c r="S469" s="9">
        <f t="shared" si="30"/>
        <v>41135.471458333333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0" t="e">
        <f t="shared" si="29"/>
        <v>#DIV/0!</v>
      </c>
      <c r="Q470" t="s">
        <v>8308</v>
      </c>
      <c r="R470" t="s">
        <v>8314</v>
      </c>
      <c r="S470" s="9">
        <f t="shared" si="30"/>
        <v>41040.959293981476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0" t="e">
        <f t="shared" si="29"/>
        <v>#DIV/0!</v>
      </c>
      <c r="Q471" t="s">
        <v>8308</v>
      </c>
      <c r="R471" t="s">
        <v>8314</v>
      </c>
      <c r="S471" s="9">
        <f t="shared" si="30"/>
        <v>41827.781527777777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0">
        <f t="shared" si="29"/>
        <v>692762444.5</v>
      </c>
      <c r="Q472" t="s">
        <v>8308</v>
      </c>
      <c r="R472" t="s">
        <v>8314</v>
      </c>
      <c r="S472" s="9">
        <f t="shared" si="30"/>
        <v>41604.959363425922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0">
        <f t="shared" si="29"/>
        <v>8200235.1705882354</v>
      </c>
      <c r="Q473" t="s">
        <v>8308</v>
      </c>
      <c r="R473" t="s">
        <v>8314</v>
      </c>
      <c r="S473" s="9">
        <f t="shared" si="30"/>
        <v>41703.513645833329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0">
        <f t="shared" si="29"/>
        <v>281247943.60000002</v>
      </c>
      <c r="Q474" t="s">
        <v>8308</v>
      </c>
      <c r="R474" t="s">
        <v>8314</v>
      </c>
      <c r="S474" s="9">
        <f t="shared" si="30"/>
        <v>41844.714328703703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0">
        <f t="shared" si="29"/>
        <v>100598594.21428572</v>
      </c>
      <c r="Q475" t="s">
        <v>8308</v>
      </c>
      <c r="R475" t="s">
        <v>8314</v>
      </c>
      <c r="S475" s="9">
        <f t="shared" si="30"/>
        <v>41869.489803240736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0">
        <f t="shared" si="29"/>
        <v>1484726029</v>
      </c>
      <c r="Q476" t="s">
        <v>8308</v>
      </c>
      <c r="R476" t="s">
        <v>8314</v>
      </c>
      <c r="S476" s="9">
        <f t="shared" si="30"/>
        <v>42753.120706018519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0" t="e">
        <f t="shared" si="29"/>
        <v>#DIV/0!</v>
      </c>
      <c r="Q477" t="s">
        <v>8308</v>
      </c>
      <c r="R477" t="s">
        <v>8314</v>
      </c>
      <c r="S477" s="9">
        <f t="shared" si="30"/>
        <v>42099.877812500003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0">
        <f t="shared" si="29"/>
        <v>11280060.008064516</v>
      </c>
      <c r="Q478" t="s">
        <v>8308</v>
      </c>
      <c r="R478" t="s">
        <v>8314</v>
      </c>
      <c r="S478" s="9">
        <f t="shared" si="30"/>
        <v>41757.76667824074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0" t="e">
        <f t="shared" si="29"/>
        <v>#DIV/0!</v>
      </c>
      <c r="Q479" t="s">
        <v>8308</v>
      </c>
      <c r="R479" t="s">
        <v>8314</v>
      </c>
      <c r="S479" s="9">
        <f t="shared" si="30"/>
        <v>40987.626550925925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0" t="e">
        <f t="shared" si="29"/>
        <v>#DIV/0!</v>
      </c>
      <c r="Q480" t="s">
        <v>8308</v>
      </c>
      <c r="R480" t="s">
        <v>8314</v>
      </c>
      <c r="S480" s="9">
        <f t="shared" si="30"/>
        <v>42065.702650462961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0">
        <f t="shared" si="29"/>
        <v>25661440.636363637</v>
      </c>
      <c r="Q481" t="s">
        <v>8308</v>
      </c>
      <c r="R481" t="s">
        <v>8314</v>
      </c>
      <c r="S481" s="9">
        <f t="shared" si="30"/>
        <v>41904.199479166666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0">
        <f t="shared" si="29"/>
        <v>9810411.5357142854</v>
      </c>
      <c r="Q482" t="s">
        <v>8308</v>
      </c>
      <c r="R482" t="s">
        <v>8314</v>
      </c>
      <c r="S482" s="9">
        <f t="shared" si="30"/>
        <v>41465.291840277772</v>
      </c>
      <c r="T482" s="9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0">
        <f t="shared" si="29"/>
        <v>64156823.285714284</v>
      </c>
      <c r="Q483" t="s">
        <v>8308</v>
      </c>
      <c r="R483" t="s">
        <v>8314</v>
      </c>
      <c r="S483" s="9">
        <f t="shared" si="30"/>
        <v>41162.46399305555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0">
        <f t="shared" si="29"/>
        <v>1458336690</v>
      </c>
      <c r="Q484" t="s">
        <v>8308</v>
      </c>
      <c r="R484" t="s">
        <v>8314</v>
      </c>
      <c r="S484" s="9">
        <f t="shared" si="30"/>
        <v>42447.68854166667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0">
        <f t="shared" si="29"/>
        <v>9212589.6054421775</v>
      </c>
      <c r="Q485" t="s">
        <v>8308</v>
      </c>
      <c r="R485" t="s">
        <v>8314</v>
      </c>
      <c r="S485" s="9">
        <f t="shared" si="30"/>
        <v>41242.989259259259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0">
        <f t="shared" si="29"/>
        <v>131201852</v>
      </c>
      <c r="Q486" t="s">
        <v>8308</v>
      </c>
      <c r="R486" t="s">
        <v>8314</v>
      </c>
      <c r="S486" s="9">
        <f t="shared" si="30"/>
        <v>42272.731157407405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0">
        <f t="shared" si="29"/>
        <v>10929603.992000001</v>
      </c>
      <c r="Q487" t="s">
        <v>8308</v>
      </c>
      <c r="R487" t="s">
        <v>8314</v>
      </c>
      <c r="S487" s="9">
        <f t="shared" si="30"/>
        <v>41381.297442129624</v>
      </c>
      <c r="T487" s="9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0">
        <f t="shared" si="29"/>
        <v>1399070239</v>
      </c>
      <c r="Q488" t="s">
        <v>8308</v>
      </c>
      <c r="R488" t="s">
        <v>8314</v>
      </c>
      <c r="S488" s="9">
        <f t="shared" si="30"/>
        <v>41761.734247685185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0" t="e">
        <f t="shared" si="29"/>
        <v>#DIV/0!</v>
      </c>
      <c r="Q489" t="s">
        <v>8308</v>
      </c>
      <c r="R489" t="s">
        <v>8314</v>
      </c>
      <c r="S489" s="9">
        <f t="shared" si="30"/>
        <v>42669.386504629627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0" t="e">
        <f t="shared" si="29"/>
        <v>#DIV/0!</v>
      </c>
      <c r="Q490" t="s">
        <v>8308</v>
      </c>
      <c r="R490" t="s">
        <v>8314</v>
      </c>
      <c r="S490" s="9">
        <f t="shared" si="30"/>
        <v>42713.84606481481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0">
        <f t="shared" si="29"/>
        <v>441028272</v>
      </c>
      <c r="Q491" t="s">
        <v>8308</v>
      </c>
      <c r="R491" t="s">
        <v>8314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0" t="e">
        <f t="shared" si="29"/>
        <v>#DIV/0!</v>
      </c>
      <c r="Q492" t="s">
        <v>8308</v>
      </c>
      <c r="R492" t="s">
        <v>8314</v>
      </c>
      <c r="S492" s="9">
        <f t="shared" si="30"/>
        <v>41113.760243055556</v>
      </c>
      <c r="T492" s="9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0" t="e">
        <f t="shared" si="29"/>
        <v>#DIV/0!</v>
      </c>
      <c r="Q493" t="s">
        <v>8308</v>
      </c>
      <c r="R493" t="s">
        <v>8314</v>
      </c>
      <c r="S493" s="9">
        <f t="shared" si="30"/>
        <v>42366.774293981485</v>
      </c>
      <c r="T493" s="9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0" t="e">
        <f t="shared" si="29"/>
        <v>#DIV/0!</v>
      </c>
      <c r="Q494" t="s">
        <v>8308</v>
      </c>
      <c r="R494" t="s">
        <v>8314</v>
      </c>
      <c r="S494" s="9">
        <f t="shared" si="30"/>
        <v>42595.826736111114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0" t="e">
        <f t="shared" si="29"/>
        <v>#DIV/0!</v>
      </c>
      <c r="Q495" t="s">
        <v>8308</v>
      </c>
      <c r="R495" t="s">
        <v>8314</v>
      </c>
      <c r="S495" s="9">
        <f t="shared" si="30"/>
        <v>42114.517800925918</v>
      </c>
      <c r="T495" s="9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0">
        <f t="shared" si="29"/>
        <v>467447921.66666669</v>
      </c>
      <c r="Q496" t="s">
        <v>8308</v>
      </c>
      <c r="R496" t="s">
        <v>8314</v>
      </c>
      <c r="S496" s="9">
        <f t="shared" si="30"/>
        <v>41799.62228009259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0" t="e">
        <f t="shared" si="29"/>
        <v>#DIV/0!</v>
      </c>
      <c r="Q497" t="s">
        <v>8308</v>
      </c>
      <c r="R497" t="s">
        <v>8314</v>
      </c>
      <c r="S497" s="9">
        <f t="shared" si="30"/>
        <v>42171.619270833333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0">
        <f t="shared" si="29"/>
        <v>1386886874</v>
      </c>
      <c r="Q498" t="s">
        <v>8308</v>
      </c>
      <c r="R498" t="s">
        <v>8314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0">
        <f t="shared" si="29"/>
        <v>471629888.33333331</v>
      </c>
      <c r="Q499" t="s">
        <v>8308</v>
      </c>
      <c r="R499" t="s">
        <v>8314</v>
      </c>
      <c r="S499" s="9">
        <f t="shared" si="30"/>
        <v>41944.829456018517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0">
        <f t="shared" si="29"/>
        <v>60047065.863636367</v>
      </c>
      <c r="Q500" t="s">
        <v>8308</v>
      </c>
      <c r="R500" t="s">
        <v>8314</v>
      </c>
      <c r="S500" s="9">
        <f t="shared" si="30"/>
        <v>40858.553807870368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0">
        <f t="shared" si="29"/>
        <v>48101191.07692308</v>
      </c>
      <c r="Q501" t="s">
        <v>8308</v>
      </c>
      <c r="R501" t="s">
        <v>8314</v>
      </c>
      <c r="S501" s="9">
        <f t="shared" si="30"/>
        <v>40043.687129629623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0">
        <f t="shared" si="29"/>
        <v>317063937.75</v>
      </c>
      <c r="Q502" t="s">
        <v>8308</v>
      </c>
      <c r="R502" t="s">
        <v>8314</v>
      </c>
      <c r="S502" s="9">
        <f t="shared" si="30"/>
        <v>40247.677673611113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0" t="e">
        <f t="shared" si="29"/>
        <v>#DIV/0!</v>
      </c>
      <c r="Q503" t="s">
        <v>8308</v>
      </c>
      <c r="R503" t="s">
        <v>8314</v>
      </c>
      <c r="S503" s="9">
        <f t="shared" si="30"/>
        <v>40703.026053240741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0">
        <f t="shared" si="29"/>
        <v>332371156.25</v>
      </c>
      <c r="Q504" t="s">
        <v>8308</v>
      </c>
      <c r="R504" t="s">
        <v>8314</v>
      </c>
      <c r="S504" s="9">
        <f t="shared" si="30"/>
        <v>40956.345196759255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0">
        <f t="shared" si="29"/>
        <v>157656255.8888889</v>
      </c>
      <c r="Q505" t="s">
        <v>8308</v>
      </c>
      <c r="R505" t="s">
        <v>8314</v>
      </c>
      <c r="S505" s="9">
        <f t="shared" si="30"/>
        <v>41991.318321759252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0">
        <f t="shared" si="29"/>
        <v>265783397.40000001</v>
      </c>
      <c r="Q506" t="s">
        <v>8308</v>
      </c>
      <c r="R506" t="s">
        <v>8314</v>
      </c>
      <c r="S506" s="9">
        <f t="shared" si="30"/>
        <v>40949.775312499994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0">
        <f t="shared" si="29"/>
        <v>103365863.28571428</v>
      </c>
      <c r="Q507" t="s">
        <v>8308</v>
      </c>
      <c r="R507" t="s">
        <v>8314</v>
      </c>
      <c r="S507" s="9">
        <f t="shared" si="30"/>
        <v>42317.889884259253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0">
        <f t="shared" si="29"/>
        <v>1373548520</v>
      </c>
      <c r="Q508" t="s">
        <v>8308</v>
      </c>
      <c r="R508" t="s">
        <v>8314</v>
      </c>
      <c r="S508" s="9">
        <f t="shared" si="30"/>
        <v>41466.343981481477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0">
        <f t="shared" si="29"/>
        <v>134679965.69999999</v>
      </c>
      <c r="Q509" t="s">
        <v>8308</v>
      </c>
      <c r="R509" t="s">
        <v>8314</v>
      </c>
      <c r="S509" s="9">
        <f t="shared" si="30"/>
        <v>41156.750659722216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0">
        <f t="shared" si="29"/>
        <v>444269500.33333331</v>
      </c>
      <c r="Q510" t="s">
        <v>8308</v>
      </c>
      <c r="R510" t="s">
        <v>8314</v>
      </c>
      <c r="S510" s="9">
        <f t="shared" si="30"/>
        <v>40994.815983796296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0">
        <f t="shared" si="29"/>
        <v>1432912170</v>
      </c>
      <c r="Q511" t="s">
        <v>8308</v>
      </c>
      <c r="R511" t="s">
        <v>8314</v>
      </c>
      <c r="S511" s="9">
        <f t="shared" si="30"/>
        <v>42153.423263888886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0" t="e">
        <f t="shared" si="29"/>
        <v>#DIV/0!</v>
      </c>
      <c r="Q512" t="s">
        <v>8308</v>
      </c>
      <c r="R512" t="s">
        <v>8314</v>
      </c>
      <c r="S512" s="9">
        <f t="shared" si="30"/>
        <v>42399.968043981477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0">
        <f t="shared" si="29"/>
        <v>272528116.39999998</v>
      </c>
      <c r="Q513" t="s">
        <v>8308</v>
      </c>
      <c r="R513" t="s">
        <v>8314</v>
      </c>
      <c r="S513" s="9">
        <f t="shared" si="30"/>
        <v>41340.09469907407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0">
        <f t="shared" si="29"/>
        <v>737888063.5</v>
      </c>
      <c r="Q514" t="s">
        <v>8308</v>
      </c>
      <c r="R514" t="s">
        <v>8314</v>
      </c>
      <c r="S514" s="9">
        <f t="shared" si="30"/>
        <v>42649.533877314818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10">
        <f t="shared" ref="P515:P578" si="33">J515/L515</f>
        <v>21579230.955882352</v>
      </c>
      <c r="Q515" t="s">
        <v>8308</v>
      </c>
      <c r="R515" t="s">
        <v>8314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0">
        <f t="shared" si="33"/>
        <v>468334482.33333331</v>
      </c>
      <c r="Q516" t="s">
        <v>8308</v>
      </c>
      <c r="R516" t="s">
        <v>8314</v>
      </c>
      <c r="S516" s="9">
        <f t="shared" si="34"/>
        <v>41830.405636574069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0">
        <f t="shared" si="33"/>
        <v>42586282.382352941</v>
      </c>
      <c r="Q517" t="s">
        <v>8308</v>
      </c>
      <c r="R517" t="s">
        <v>8314</v>
      </c>
      <c r="S517" s="9">
        <f t="shared" si="34"/>
        <v>42327.282418981478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0" t="e">
        <f t="shared" si="33"/>
        <v>#DIV/0!</v>
      </c>
      <c r="Q518" t="s">
        <v>8308</v>
      </c>
      <c r="R518" t="s">
        <v>8314</v>
      </c>
      <c r="S518" s="9">
        <f t="shared" si="34"/>
        <v>42091.570370370369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0">
        <f t="shared" si="33"/>
        <v>494484920.33333331</v>
      </c>
      <c r="Q519" t="s">
        <v>8308</v>
      </c>
      <c r="R519" t="s">
        <v>8314</v>
      </c>
      <c r="S519" s="9">
        <f t="shared" si="34"/>
        <v>42738.406956018516</v>
      </c>
      <c r="T519" s="9">
        <f t="shared" si="35"/>
        <v>42768.406956018516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0" t="e">
        <f t="shared" si="33"/>
        <v>#DIV/0!</v>
      </c>
      <c r="Q520" t="s">
        <v>8308</v>
      </c>
      <c r="R520" t="s">
        <v>8314</v>
      </c>
      <c r="S520" s="9">
        <f t="shared" si="34"/>
        <v>42223.407685185179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0">
        <f t="shared" si="33"/>
        <v>19315820.300000001</v>
      </c>
      <c r="Q521" t="s">
        <v>8308</v>
      </c>
      <c r="R521" t="s">
        <v>8314</v>
      </c>
      <c r="S521" s="9">
        <f t="shared" si="34"/>
        <v>41218.183113425926</v>
      </c>
      <c r="T521" s="9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0">
        <f t="shared" si="33"/>
        <v>42563948.852941178</v>
      </c>
      <c r="Q522" t="s">
        <v>8271</v>
      </c>
      <c r="S522" s="9">
        <f t="shared" si="34"/>
        <v>42318.493761574071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0">
        <f t="shared" si="33"/>
        <v>26347514.625</v>
      </c>
      <c r="Q523" t="s">
        <v>8271</v>
      </c>
      <c r="S523" s="9">
        <f t="shared" si="34"/>
        <v>42645.884479166663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0">
        <f t="shared" si="33"/>
        <v>46993352.419354841</v>
      </c>
      <c r="Q524" t="s">
        <v>8271</v>
      </c>
      <c r="S524" s="9">
        <f t="shared" si="34"/>
        <v>42429.832465277774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0">
        <f t="shared" si="33"/>
        <v>17145393.761904761</v>
      </c>
      <c r="Q525" t="s">
        <v>8271</v>
      </c>
      <c r="S525" s="9">
        <f t="shared" si="34"/>
        <v>42237.924490740734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0">
        <f t="shared" si="33"/>
        <v>11247762.838461539</v>
      </c>
      <c r="Q526" t="s">
        <v>8271</v>
      </c>
      <c r="S526" s="9">
        <f t="shared" si="34"/>
        <v>42492.508900462963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0">
        <f t="shared" si="33"/>
        <v>117226086.75</v>
      </c>
      <c r="Q527" t="s">
        <v>8271</v>
      </c>
      <c r="S527" s="9">
        <f t="shared" si="34"/>
        <v>41850.192604166667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0">
        <f t="shared" si="33"/>
        <v>62446884.521739133</v>
      </c>
      <c r="Q528" t="s">
        <v>8271</v>
      </c>
      <c r="S528" s="9">
        <f t="shared" si="34"/>
        <v>42192.383611111109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0">
        <f t="shared" si="33"/>
        <v>9396932.6962025315</v>
      </c>
      <c r="Q529" t="s">
        <v>8271</v>
      </c>
      <c r="S529" s="9">
        <f t="shared" si="34"/>
        <v>42752.997291666667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0">
        <f t="shared" si="33"/>
        <v>47770330.233333334</v>
      </c>
      <c r="Q530" t="s">
        <v>8271</v>
      </c>
      <c r="S530" s="9">
        <f t="shared" si="34"/>
        <v>42155.71188657407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0">
        <f t="shared" si="33"/>
        <v>82348949.666666672</v>
      </c>
      <c r="Q531" t="s">
        <v>8271</v>
      </c>
      <c r="S531" s="9">
        <f t="shared" si="34"/>
        <v>42724.822847222218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0">
        <f t="shared" si="33"/>
        <v>49422560.965517238</v>
      </c>
      <c r="Q532" t="s">
        <v>8271</v>
      </c>
      <c r="S532" s="9">
        <f t="shared" si="34"/>
        <v>42157.382731481477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0">
        <f t="shared" si="33"/>
        <v>47679046.096774191</v>
      </c>
      <c r="Q533" t="s">
        <v>8271</v>
      </c>
      <c r="S533" s="9">
        <f t="shared" si="34"/>
        <v>42675.856817129628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0">
        <f t="shared" si="33"/>
        <v>8442232.4161849711</v>
      </c>
      <c r="Q534" t="s">
        <v>8271</v>
      </c>
      <c r="S534" s="9">
        <f t="shared" si="34"/>
        <v>42472.798703703702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0">
        <f t="shared" si="33"/>
        <v>85960045</v>
      </c>
      <c r="Q535" t="s">
        <v>8271</v>
      </c>
      <c r="S535" s="9">
        <f t="shared" si="34"/>
        <v>42482.226446759254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0">
        <f t="shared" si="33"/>
        <v>30063259.791666668</v>
      </c>
      <c r="Q536" t="s">
        <v>8271</v>
      </c>
      <c r="S536" s="9">
        <f t="shared" si="34"/>
        <v>42270.602662037032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0">
        <f t="shared" si="33"/>
        <v>25103659.406779662</v>
      </c>
      <c r="Q537" t="s">
        <v>8271</v>
      </c>
      <c r="S537" s="9">
        <f t="shared" si="34"/>
        <v>42711.336863425917</v>
      </c>
      <c r="T537" s="9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0">
        <f t="shared" si="33"/>
        <v>36798302.743589744</v>
      </c>
      <c r="Q538" t="s">
        <v>8271</v>
      </c>
      <c r="S538" s="9">
        <f t="shared" si="34"/>
        <v>42179.136655092596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0">
        <f t="shared" si="33"/>
        <v>24475755.779661018</v>
      </c>
      <c r="Q539" t="s">
        <v>8271</v>
      </c>
      <c r="S539" s="9">
        <f t="shared" si="34"/>
        <v>42282.560081018521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0">
        <f t="shared" si="33"/>
        <v>24342904.383333333</v>
      </c>
      <c r="Q540" t="s">
        <v>8271</v>
      </c>
      <c r="S540" s="9">
        <f t="shared" si="34"/>
        <v>42473.586377314808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0">
        <f t="shared" si="33"/>
        <v>73293335.349999994</v>
      </c>
      <c r="Q541" t="s">
        <v>8271</v>
      </c>
      <c r="S541" s="9">
        <f t="shared" si="34"/>
        <v>42534.841516203705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0">
        <f t="shared" si="33"/>
        <v>1420486606</v>
      </c>
      <c r="Q542" t="s">
        <v>8272</v>
      </c>
      <c r="S542" s="9">
        <f t="shared" si="34"/>
        <v>42009.608865740738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0">
        <f t="shared" si="33"/>
        <v>1443488834</v>
      </c>
      <c r="Q543" t="s">
        <v>8272</v>
      </c>
      <c r="S543" s="9">
        <f t="shared" si="34"/>
        <v>42275.838356481479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0">
        <f t="shared" si="33"/>
        <v>1457113316</v>
      </c>
      <c r="Q544" t="s">
        <v>8272</v>
      </c>
      <c r="S544" s="9">
        <f t="shared" si="34"/>
        <v>42433.529120370367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0">
        <f t="shared" si="33"/>
        <v>706107981</v>
      </c>
      <c r="Q545" t="s">
        <v>8272</v>
      </c>
      <c r="S545" s="9">
        <f t="shared" si="34"/>
        <v>41913.88381944444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0">
        <f t="shared" si="33"/>
        <v>732527580</v>
      </c>
      <c r="Q546" t="s">
        <v>8272</v>
      </c>
      <c r="S546" s="9">
        <f t="shared" si="34"/>
        <v>42525.448611111111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0">
        <f t="shared" si="33"/>
        <v>42474729.088235296</v>
      </c>
      <c r="Q547" t="s">
        <v>8272</v>
      </c>
      <c r="S547" s="9">
        <f t="shared" si="34"/>
        <v>42283.38413194444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0">
        <f t="shared" si="33"/>
        <v>720604857.5</v>
      </c>
      <c r="Q548" t="s">
        <v>8272</v>
      </c>
      <c r="S548" s="9">
        <f t="shared" si="34"/>
        <v>42249.459664351853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0" t="e">
        <f t="shared" si="33"/>
        <v>#DIV/0!</v>
      </c>
      <c r="Q549" t="s">
        <v>8272</v>
      </c>
      <c r="S549" s="9">
        <f t="shared" si="34"/>
        <v>42380.488009259258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0">
        <f t="shared" si="33"/>
        <v>1443562848</v>
      </c>
      <c r="Q550" t="s">
        <v>8272</v>
      </c>
      <c r="S550" s="9">
        <f t="shared" si="34"/>
        <v>42276.695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0">
        <f t="shared" si="33"/>
        <v>179222077.75</v>
      </c>
      <c r="Q551" t="s">
        <v>8272</v>
      </c>
      <c r="S551" s="9">
        <f t="shared" si="34"/>
        <v>42163.428495370368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0">
        <f t="shared" si="33"/>
        <v>371189061.25</v>
      </c>
      <c r="Q552" t="s">
        <v>8272</v>
      </c>
      <c r="S552" s="9">
        <f t="shared" si="34"/>
        <v>42753.47042824074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0">
        <f t="shared" si="33"/>
        <v>51236050.857142858</v>
      </c>
      <c r="Q553" t="s">
        <v>8272</v>
      </c>
      <c r="S553" s="9">
        <f t="shared" si="34"/>
        <v>42173.067407407405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0" t="e">
        <f t="shared" si="33"/>
        <v>#DIV/0!</v>
      </c>
      <c r="Q554" t="s">
        <v>8272</v>
      </c>
      <c r="S554" s="9">
        <f t="shared" si="34"/>
        <v>42318.408518518518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0">
        <f t="shared" si="33"/>
        <v>235565565.16666666</v>
      </c>
      <c r="Q555" t="s">
        <v>8272</v>
      </c>
      <c r="S555" s="9">
        <f t="shared" si="34"/>
        <v>41927.511469907404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0">
        <f t="shared" si="33"/>
        <v>64142907.81818182</v>
      </c>
      <c r="Q556" t="s">
        <v>8272</v>
      </c>
      <c r="S556" s="9">
        <f t="shared" si="34"/>
        <v>41901.476527777777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0" t="e">
        <f t="shared" si="33"/>
        <v>#DIV/0!</v>
      </c>
      <c r="Q557" t="s">
        <v>8272</v>
      </c>
      <c r="S557" s="9">
        <f t="shared" si="34"/>
        <v>42503.145173611112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0">
        <f t="shared" si="33"/>
        <v>1449520717</v>
      </c>
      <c r="Q558" t="s">
        <v>8272</v>
      </c>
      <c r="S558" s="9">
        <f t="shared" si="34"/>
        <v>42345.651817129627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0">
        <f t="shared" si="33"/>
        <v>73906310.150000006</v>
      </c>
      <c r="Q559" t="s">
        <v>8272</v>
      </c>
      <c r="S559" s="9">
        <f t="shared" si="34"/>
        <v>42676.733831018515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0" t="e">
        <f t="shared" si="33"/>
        <v>#DIV/0!</v>
      </c>
      <c r="Q560" t="s">
        <v>8272</v>
      </c>
      <c r="S560" s="9">
        <f t="shared" si="34"/>
        <v>42057.674826388888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0">
        <f t="shared" si="33"/>
        <v>1447397260</v>
      </c>
      <c r="Q561" t="s">
        <v>8272</v>
      </c>
      <c r="S561" s="9">
        <f t="shared" si="34"/>
        <v>42321.074768518512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0">
        <f t="shared" si="33"/>
        <v>472083015</v>
      </c>
      <c r="Q562" t="s">
        <v>8272</v>
      </c>
      <c r="S562" s="9">
        <f t="shared" si="34"/>
        <v>41960.563020833331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0">
        <f t="shared" si="33"/>
        <v>721425256.5</v>
      </c>
      <c r="Q563" t="s">
        <v>8272</v>
      </c>
      <c r="S563" s="9">
        <f t="shared" si="34"/>
        <v>42268.450381944444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0" t="e">
        <f t="shared" si="33"/>
        <v>#DIV/0!</v>
      </c>
      <c r="Q564" t="s">
        <v>8272</v>
      </c>
      <c r="S564" s="9">
        <f t="shared" si="34"/>
        <v>42692.18072916667</v>
      </c>
      <c r="T564" s="9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0">
        <f t="shared" si="33"/>
        <v>710772623.5</v>
      </c>
      <c r="Q565" t="s">
        <v>8272</v>
      </c>
      <c r="S565" s="9">
        <f t="shared" si="34"/>
        <v>42021.861655092587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0">
        <f t="shared" si="33"/>
        <v>1455230275</v>
      </c>
      <c r="Q566" t="s">
        <v>8272</v>
      </c>
      <c r="S566" s="9">
        <f t="shared" si="34"/>
        <v>42411.734664351847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0" t="e">
        <f t="shared" si="33"/>
        <v>#DIV/0!</v>
      </c>
      <c r="Q567" t="s">
        <v>8272</v>
      </c>
      <c r="S567" s="9">
        <f t="shared" si="34"/>
        <v>42165.576956018522</v>
      </c>
      <c r="T567" s="9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0">
        <f t="shared" si="33"/>
        <v>1465921533</v>
      </c>
      <c r="Q568" t="s">
        <v>8272</v>
      </c>
      <c r="S568" s="9">
        <f t="shared" si="34"/>
        <v>42535.476076388884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0" t="e">
        <f t="shared" si="33"/>
        <v>#DIV/0!</v>
      </c>
      <c r="Q569" t="s">
        <v>8272</v>
      </c>
      <c r="S569" s="9">
        <f t="shared" si="34"/>
        <v>41975.634189814817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0">
        <f t="shared" si="33"/>
        <v>289957044.60000002</v>
      </c>
      <c r="Q570" t="s">
        <v>8272</v>
      </c>
      <c r="S570" s="9">
        <f t="shared" si="34"/>
        <v>42348.713229166664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0">
        <f t="shared" si="33"/>
        <v>1449087612</v>
      </c>
      <c r="Q571" t="s">
        <v>8272</v>
      </c>
      <c r="S571" s="9">
        <f t="shared" si="34"/>
        <v>42340.639027777775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0">
        <f t="shared" si="33"/>
        <v>1453230569</v>
      </c>
      <c r="Q572" t="s">
        <v>8272</v>
      </c>
      <c r="S572" s="9">
        <f t="shared" si="34"/>
        <v>42388.589918981481</v>
      </c>
      <c r="T572" s="9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0">
        <f t="shared" si="33"/>
        <v>718148861.5</v>
      </c>
      <c r="Q573" t="s">
        <v>8272</v>
      </c>
      <c r="S573" s="9">
        <f t="shared" si="34"/>
        <v>42192.607905092591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0" t="e">
        <f t="shared" si="33"/>
        <v>#DIV/0!</v>
      </c>
      <c r="Q574" t="s">
        <v>8272</v>
      </c>
      <c r="S574" s="9">
        <f t="shared" si="34"/>
        <v>42282.507962962954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0">
        <f t="shared" si="33"/>
        <v>157382881.22222221</v>
      </c>
      <c r="Q575" t="s">
        <v>8272</v>
      </c>
      <c r="S575" s="9">
        <f t="shared" si="34"/>
        <v>41962.841793981475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0">
        <f t="shared" si="33"/>
        <v>368570376.75</v>
      </c>
      <c r="Q576" t="s">
        <v>8272</v>
      </c>
      <c r="S576" s="9">
        <f t="shared" si="34"/>
        <v>42632.235034722216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0">
        <f t="shared" si="33"/>
        <v>357905360.75</v>
      </c>
      <c r="Q577" t="s">
        <v>8272</v>
      </c>
      <c r="S577" s="9">
        <f t="shared" si="34"/>
        <v>42138.484293981477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0">
        <f t="shared" si="33"/>
        <v>1422357552</v>
      </c>
      <c r="Q578" t="s">
        <v>8272</v>
      </c>
      <c r="S578" s="9">
        <f t="shared" si="34"/>
        <v>42031.263333333329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10">
        <f t="shared" ref="P579:P642" si="37">J579/L579</f>
        <v>1458569302</v>
      </c>
      <c r="Q579" t="s">
        <v>8272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0">
        <f t="shared" si="37"/>
        <v>205651484.7142857</v>
      </c>
      <c r="Q580" t="s">
        <v>8272</v>
      </c>
      <c r="S580" s="9">
        <f t="shared" si="38"/>
        <v>42230.370289351849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0">
        <f t="shared" si="37"/>
        <v>283389444.60000002</v>
      </c>
      <c r="Q581" t="s">
        <v>8272</v>
      </c>
      <c r="S581" s="9">
        <f t="shared" si="38"/>
        <v>41968.643784722219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0">
        <f t="shared" si="37"/>
        <v>1471988867</v>
      </c>
      <c r="Q582" t="s">
        <v>8272</v>
      </c>
      <c r="S582" s="9">
        <f t="shared" si="38"/>
        <v>42605.699849537035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0" t="e">
        <f t="shared" si="37"/>
        <v>#DIV/0!</v>
      </c>
      <c r="Q583" t="s">
        <v>8272</v>
      </c>
      <c r="S583" s="9">
        <f t="shared" si="38"/>
        <v>42187.804444444446</v>
      </c>
      <c r="T583" s="9">
        <f t="shared" si="39"/>
        <v>42217.804444444446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0" t="e">
        <f t="shared" si="37"/>
        <v>#DIV/0!</v>
      </c>
      <c r="Q584" t="s">
        <v>8272</v>
      </c>
      <c r="S584" s="9">
        <f t="shared" si="38"/>
        <v>42055.531469907401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0">
        <f t="shared" si="37"/>
        <v>1424212287</v>
      </c>
      <c r="Q585" t="s">
        <v>8272</v>
      </c>
      <c r="S585" s="9">
        <f t="shared" si="38"/>
        <v>42052.730173611104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0">
        <f t="shared" si="37"/>
        <v>711966958</v>
      </c>
      <c r="Q586" t="s">
        <v>8272</v>
      </c>
      <c r="S586" s="9">
        <f t="shared" si="38"/>
        <v>42049.508287037032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0" t="e">
        <f t="shared" si="37"/>
        <v>#DIV/0!</v>
      </c>
      <c r="Q587" t="s">
        <v>8272</v>
      </c>
      <c r="S587" s="9">
        <f t="shared" si="38"/>
        <v>42283.182604166665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0">
        <f t="shared" si="37"/>
        <v>355360051.75</v>
      </c>
      <c r="Q588" t="s">
        <v>8272</v>
      </c>
      <c r="S588" s="9">
        <f t="shared" si="38"/>
        <v>42020.645914351851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0">
        <f t="shared" si="37"/>
        <v>203802261.85714287</v>
      </c>
      <c r="Q589" t="s">
        <v>8272</v>
      </c>
      <c r="S589" s="9">
        <f t="shared" si="38"/>
        <v>42080.548993055556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0">
        <f t="shared" si="37"/>
        <v>737111643</v>
      </c>
      <c r="Q590" t="s">
        <v>8272</v>
      </c>
      <c r="S590" s="9">
        <f t="shared" si="38"/>
        <v>42631.56118055556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0">
        <f t="shared" si="37"/>
        <v>1435070699</v>
      </c>
      <c r="Q591" t="s">
        <v>8272</v>
      </c>
      <c r="S591" s="9">
        <f t="shared" si="38"/>
        <v>42178.406238425923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0">
        <f t="shared" si="37"/>
        <v>161362125.66666666</v>
      </c>
      <c r="Q592" t="s">
        <v>8272</v>
      </c>
      <c r="S592" s="9">
        <f t="shared" si="38"/>
        <v>42377.34642361111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0">
        <f t="shared" si="37"/>
        <v>717489065</v>
      </c>
      <c r="Q593" t="s">
        <v>8272</v>
      </c>
      <c r="S593" s="9">
        <f t="shared" si="38"/>
        <v>42177.334837962961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0">
        <f t="shared" si="37"/>
        <v>1414992860</v>
      </c>
      <c r="Q594" t="s">
        <v>8272</v>
      </c>
      <c r="S594" s="9">
        <f t="shared" si="38"/>
        <v>41946.023842592593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0">
        <f t="shared" si="37"/>
        <v>203677849.2857143</v>
      </c>
      <c r="Q595" t="s">
        <v>8272</v>
      </c>
      <c r="S595" s="9">
        <f t="shared" si="38"/>
        <v>42070.469270833331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0">
        <f t="shared" si="37"/>
        <v>729120103</v>
      </c>
      <c r="Q596" t="s">
        <v>8272</v>
      </c>
      <c r="S596" s="9">
        <f t="shared" si="38"/>
        <v>42446.571828703702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0">
        <f t="shared" si="37"/>
        <v>178351954.75</v>
      </c>
      <c r="Q597" t="s">
        <v>8272</v>
      </c>
      <c r="S597" s="9">
        <f t="shared" si="38"/>
        <v>42082.861550925918</v>
      </c>
      <c r="T597" s="9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0">
        <f t="shared" si="37"/>
        <v>737765146</v>
      </c>
      <c r="Q598" t="s">
        <v>8272</v>
      </c>
      <c r="S598" s="9">
        <f t="shared" si="38"/>
        <v>42646.688564814809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0">
        <f t="shared" si="37"/>
        <v>733393667.5</v>
      </c>
      <c r="Q599" t="s">
        <v>8272</v>
      </c>
      <c r="S599" s="9">
        <f t="shared" si="38"/>
        <v>42545.496932870366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0">
        <f t="shared" si="37"/>
        <v>202163683</v>
      </c>
      <c r="Q600" t="s">
        <v>8272</v>
      </c>
      <c r="S600" s="9">
        <f t="shared" si="38"/>
        <v>41947.793761574074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0">
        <f t="shared" si="37"/>
        <v>711884701</v>
      </c>
      <c r="Q601" t="s">
        <v>8272</v>
      </c>
      <c r="S601" s="9">
        <f t="shared" si="38"/>
        <v>42047.604189814818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0">
        <f t="shared" si="37"/>
        <v>1426014562</v>
      </c>
      <c r="Q602" t="s">
        <v>8272</v>
      </c>
      <c r="S602" s="9">
        <f t="shared" si="38"/>
        <v>42073.589837962958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0">
        <f t="shared" si="37"/>
        <v>236172356.5</v>
      </c>
      <c r="Q603" t="s">
        <v>8272</v>
      </c>
      <c r="S603" s="9">
        <f t="shared" si="38"/>
        <v>41969.64975694444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0" t="e">
        <f t="shared" si="37"/>
        <v>#DIV/0!</v>
      </c>
      <c r="Q604" t="s">
        <v>8272</v>
      </c>
      <c r="S604" s="9">
        <f t="shared" si="38"/>
        <v>42143.585821759254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0">
        <f t="shared" si="37"/>
        <v>108110586.38461539</v>
      </c>
      <c r="Q605" t="s">
        <v>8272</v>
      </c>
      <c r="S605" s="9">
        <f t="shared" si="38"/>
        <v>41835.430821759255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0" t="e">
        <f t="shared" si="37"/>
        <v>#DIV/0!</v>
      </c>
      <c r="Q606" t="s">
        <v>8272</v>
      </c>
      <c r="S606" s="9">
        <f t="shared" si="38"/>
        <v>41848.827037037037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0">
        <f t="shared" si="37"/>
        <v>179553863.5</v>
      </c>
      <c r="Q607" t="s">
        <v>8272</v>
      </c>
      <c r="S607" s="9">
        <f t="shared" si="38"/>
        <v>42194.14939814814</v>
      </c>
      <c r="T607" s="9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0">
        <f t="shared" si="37"/>
        <v>1428507409</v>
      </c>
      <c r="Q608" t="s">
        <v>8272</v>
      </c>
      <c r="S608" s="9">
        <f t="shared" si="38"/>
        <v>42102.442233796297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0" t="e">
        <f t="shared" si="37"/>
        <v>#DIV/0!</v>
      </c>
      <c r="Q609" t="s">
        <v>8272</v>
      </c>
      <c r="S609" s="9">
        <f t="shared" si="38"/>
        <v>42300.617314814815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0">
        <f t="shared" si="37"/>
        <v>286362796</v>
      </c>
      <c r="Q610" t="s">
        <v>8272</v>
      </c>
      <c r="S610" s="9">
        <f t="shared" si="38"/>
        <v>42140.712731481479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0">
        <f t="shared" si="37"/>
        <v>1446166144</v>
      </c>
      <c r="Q611" t="s">
        <v>8272</v>
      </c>
      <c r="S611" s="9">
        <f t="shared" si="38"/>
        <v>42306.825740740744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0" t="e">
        <f t="shared" si="37"/>
        <v>#DIV/0!</v>
      </c>
      <c r="Q612" t="s">
        <v>8272</v>
      </c>
      <c r="S612" s="9">
        <f t="shared" si="38"/>
        <v>42086.622523148144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0" t="e">
        <f t="shared" si="37"/>
        <v>#DIV/0!</v>
      </c>
      <c r="Q613" t="s">
        <v>8272</v>
      </c>
      <c r="S613" s="9">
        <f t="shared" si="38"/>
        <v>42328.352280092593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0" t="e">
        <f t="shared" si="37"/>
        <v>#DIV/0!</v>
      </c>
      <c r="Q614" t="s">
        <v>8272</v>
      </c>
      <c r="S614" s="9">
        <f t="shared" si="38"/>
        <v>42584.823449074065</v>
      </c>
      <c r="T614" s="9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0">
        <f t="shared" si="37"/>
        <v>11909273.719008265</v>
      </c>
      <c r="Q615" t="s">
        <v>8272</v>
      </c>
      <c r="S615" s="9">
        <f t="shared" si="38"/>
        <v>42247.288425925923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0" t="e">
        <f t="shared" si="37"/>
        <v>#DIV/0!</v>
      </c>
      <c r="Q616" t="s">
        <v>8272</v>
      </c>
      <c r="S616" s="9">
        <f t="shared" si="38"/>
        <v>42514.853472222218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0" t="e">
        <f t="shared" si="37"/>
        <v>#DIV/0!</v>
      </c>
      <c r="Q617" t="s">
        <v>8272</v>
      </c>
      <c r="S617" s="9">
        <f t="shared" si="38"/>
        <v>42241.913877314808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0" t="e">
        <f t="shared" si="37"/>
        <v>#DIV/0!</v>
      </c>
      <c r="Q618" t="s">
        <v>8272</v>
      </c>
      <c r="S618" s="9">
        <f t="shared" si="38"/>
        <v>42761.167905092596</v>
      </c>
      <c r="T618" s="9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0">
        <f t="shared" si="37"/>
        <v>475728281</v>
      </c>
      <c r="Q619" t="s">
        <v>8272</v>
      </c>
      <c r="S619" s="9">
        <f t="shared" si="38"/>
        <v>42087.134756944441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0" t="e">
        <f t="shared" si="37"/>
        <v>#DIV/0!</v>
      </c>
      <c r="Q620" t="s">
        <v>8272</v>
      </c>
      <c r="S620" s="9">
        <f t="shared" si="38"/>
        <v>42317.60188657407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0">
        <f t="shared" si="37"/>
        <v>1411745790</v>
      </c>
      <c r="Q621" t="s">
        <v>8272</v>
      </c>
      <c r="S621" s="9">
        <f t="shared" si="38"/>
        <v>41908.442013888889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0">
        <f t="shared" si="37"/>
        <v>1405098738</v>
      </c>
      <c r="Q622" t="s">
        <v>8272</v>
      </c>
      <c r="S622" s="9">
        <f t="shared" si="38"/>
        <v>41831.508541666662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0">
        <f t="shared" si="37"/>
        <v>488447645.66666669</v>
      </c>
      <c r="Q623" t="s">
        <v>8272</v>
      </c>
      <c r="S623" s="9">
        <f t="shared" si="38"/>
        <v>42528.779363425921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0">
        <f t="shared" si="37"/>
        <v>162852237.55555555</v>
      </c>
      <c r="Q624" t="s">
        <v>8272</v>
      </c>
      <c r="S624" s="9">
        <f t="shared" si="38"/>
        <v>42532.566412037035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0" t="e">
        <f t="shared" si="37"/>
        <v>#DIV/0!</v>
      </c>
      <c r="Q625" t="s">
        <v>8272</v>
      </c>
      <c r="S625" s="9">
        <f t="shared" si="38"/>
        <v>42121.800891203697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0" t="e">
        <f t="shared" si="37"/>
        <v>#DIV/0!</v>
      </c>
      <c r="Q626" t="s">
        <v>8272</v>
      </c>
      <c r="S626" s="9">
        <f t="shared" si="38"/>
        <v>42108.78056712963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0" t="e">
        <f t="shared" si="37"/>
        <v>#DIV/0!</v>
      </c>
      <c r="Q627" t="s">
        <v>8272</v>
      </c>
      <c r="S627" s="9">
        <f t="shared" si="38"/>
        <v>42790.687233796292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0">
        <f t="shared" si="37"/>
        <v>36840870.230769232</v>
      </c>
      <c r="Q628" t="s">
        <v>8272</v>
      </c>
      <c r="S628" s="9">
        <f t="shared" si="38"/>
        <v>42198.351145833331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0">
        <f t="shared" si="37"/>
        <v>1452842511</v>
      </c>
      <c r="Q629" t="s">
        <v>8272</v>
      </c>
      <c r="S629" s="9">
        <f t="shared" si="38"/>
        <v>42384.098506944443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0" t="e">
        <f t="shared" si="37"/>
        <v>#DIV/0!</v>
      </c>
      <c r="Q630" t="s">
        <v>8272</v>
      </c>
      <c r="S630" s="9">
        <f t="shared" si="38"/>
        <v>41803.484456018516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0">
        <f t="shared" si="37"/>
        <v>486882369.33333331</v>
      </c>
      <c r="Q631" t="s">
        <v>8272</v>
      </c>
      <c r="S631" s="9">
        <f t="shared" si="38"/>
        <v>42474.429490740738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0">
        <f t="shared" si="37"/>
        <v>1438959121</v>
      </c>
      <c r="Q632" t="s">
        <v>8272</v>
      </c>
      <c r="S632" s="9">
        <f t="shared" si="38"/>
        <v>42223.411122685182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0">
        <f t="shared" si="37"/>
        <v>162439414.33333334</v>
      </c>
      <c r="Q633" t="s">
        <v>8272</v>
      </c>
      <c r="S633" s="9">
        <f t="shared" si="38"/>
        <v>42489.563993055555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0" t="e">
        <f t="shared" si="37"/>
        <v>#DIV/0!</v>
      </c>
      <c r="Q634" t="s">
        <v>8272</v>
      </c>
      <c r="S634" s="9">
        <f t="shared" si="38"/>
        <v>42303.450983796291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0">
        <f t="shared" si="37"/>
        <v>58538762.479999997</v>
      </c>
      <c r="Q635" t="s">
        <v>8272</v>
      </c>
      <c r="S635" s="9">
        <f t="shared" si="38"/>
        <v>42507.090995370374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0">
        <f t="shared" si="37"/>
        <v>1422397029</v>
      </c>
      <c r="Q636" t="s">
        <v>8272</v>
      </c>
      <c r="S636" s="9">
        <f t="shared" si="38"/>
        <v>42031.720243055555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0">
        <f t="shared" si="37"/>
        <v>1426212762</v>
      </c>
      <c r="Q637" t="s">
        <v>8272</v>
      </c>
      <c r="S637" s="9">
        <f t="shared" si="38"/>
        <v>42075.883819444447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0">
        <f t="shared" si="37"/>
        <v>1430996150</v>
      </c>
      <c r="Q638" t="s">
        <v>8272</v>
      </c>
      <c r="S638" s="9">
        <f t="shared" si="38"/>
        <v>42131.247106481482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0" t="e">
        <f t="shared" si="37"/>
        <v>#DIV/0!</v>
      </c>
      <c r="Q639" t="s">
        <v>8272</v>
      </c>
      <c r="S639" s="9">
        <f t="shared" si="38"/>
        <v>42762.75368055555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0">
        <f t="shared" si="37"/>
        <v>247544543.66666666</v>
      </c>
      <c r="Q640" t="s">
        <v>8272</v>
      </c>
      <c r="S640" s="9">
        <f t="shared" si="38"/>
        <v>42759.384976851848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0">
        <f t="shared" si="37"/>
        <v>1408024795</v>
      </c>
      <c r="Q641" t="s">
        <v>8272</v>
      </c>
      <c r="S641" s="9">
        <f t="shared" si="38"/>
        <v>41865.374942129631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0">
        <f t="shared" si="37"/>
        <v>739342957.5</v>
      </c>
      <c r="Q642" t="s">
        <v>8273</v>
      </c>
      <c r="S642" s="9">
        <f t="shared" si="38"/>
        <v>42683.21197916667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10">
        <f t="shared" ref="P643:P706" si="41">J643/L643</f>
        <v>4561527.7714285711</v>
      </c>
      <c r="Q643" t="s">
        <v>8273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0">
        <f t="shared" si="41"/>
        <v>660942.16835326585</v>
      </c>
      <c r="Q644" t="s">
        <v>8273</v>
      </c>
      <c r="S644" s="9">
        <f t="shared" si="42"/>
        <v>42199.442986111106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0">
        <f t="shared" si="41"/>
        <v>9396933.3881578948</v>
      </c>
      <c r="Q645" t="s">
        <v>8273</v>
      </c>
      <c r="S645" s="9">
        <f t="shared" si="42"/>
        <v>42100.43373842592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0">
        <f t="shared" si="41"/>
        <v>1381863.9951028402</v>
      </c>
      <c r="Q646" t="s">
        <v>8273</v>
      </c>
      <c r="S646" s="9">
        <f t="shared" si="42"/>
        <v>41898.457627314812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0">
        <f t="shared" si="41"/>
        <v>6195655.1645569624</v>
      </c>
      <c r="Q647" t="s">
        <v>8273</v>
      </c>
      <c r="S647" s="9">
        <f t="shared" si="42"/>
        <v>42563.817986111106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0">
        <f t="shared" si="41"/>
        <v>52044328.40740741</v>
      </c>
      <c r="Q648" t="s">
        <v>8273</v>
      </c>
      <c r="S648" s="9">
        <f t="shared" si="42"/>
        <v>41832.644293981481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0">
        <f t="shared" si="41"/>
        <v>85626302.882352948</v>
      </c>
      <c r="Q649" t="s">
        <v>8273</v>
      </c>
      <c r="S649" s="9">
        <f t="shared" si="42"/>
        <v>42416.559594907405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0">
        <f t="shared" si="41"/>
        <v>52232618.814814813</v>
      </c>
      <c r="Q650" t="s">
        <v>8273</v>
      </c>
      <c r="S650" s="9">
        <f t="shared" si="42"/>
        <v>41891.485046296293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0">
        <f t="shared" si="41"/>
        <v>17184024.548780486</v>
      </c>
      <c r="Q651" t="s">
        <v>8273</v>
      </c>
      <c r="S651" s="9">
        <f t="shared" si="42"/>
        <v>41877.703854166662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0">
        <f t="shared" si="41"/>
        <v>29453466.333333332</v>
      </c>
      <c r="Q652" t="s">
        <v>8273</v>
      </c>
      <c r="S652" s="9">
        <f t="shared" si="42"/>
        <v>41931.828518518516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0">
        <f t="shared" si="41"/>
        <v>13484174.39047619</v>
      </c>
      <c r="Q653" t="s">
        <v>8273</v>
      </c>
      <c r="S653" s="9">
        <f t="shared" si="42"/>
        <v>41955.809155092589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0">
        <f t="shared" si="41"/>
        <v>52786358.928571425</v>
      </c>
      <c r="Q654" t="s">
        <v>8273</v>
      </c>
      <c r="S654" s="9">
        <f t="shared" si="42"/>
        <v>42675.482060185182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0">
        <f t="shared" si="41"/>
        <v>1297999.4941282747</v>
      </c>
      <c r="Q655" t="s">
        <v>8273</v>
      </c>
      <c r="S655" s="9">
        <f t="shared" si="42"/>
        <v>42199.410185185181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0">
        <f t="shared" si="41"/>
        <v>1415404.0602171768</v>
      </c>
      <c r="Q656" t="s">
        <v>8273</v>
      </c>
      <c r="S656" s="9">
        <f t="shared" si="42"/>
        <v>42163.748993055553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0">
        <f t="shared" si="41"/>
        <v>5195653.6934306566</v>
      </c>
      <c r="Q657" t="s">
        <v>8273</v>
      </c>
      <c r="S657" s="9">
        <f t="shared" si="42"/>
        <v>42045.748981481483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0">
        <f t="shared" si="41"/>
        <v>16732605.965517242</v>
      </c>
      <c r="Q658" t="s">
        <v>8273</v>
      </c>
      <c r="S658" s="9">
        <f t="shared" si="42"/>
        <v>42417.596284722218</v>
      </c>
      <c r="T658" s="9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0">
        <f t="shared" si="41"/>
        <v>14629392.646464646</v>
      </c>
      <c r="Q659" t="s">
        <v>8273</v>
      </c>
      <c r="S659" s="9">
        <f t="shared" si="42"/>
        <v>42331.637407407405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0">
        <f t="shared" si="41"/>
        <v>5199702.4963768115</v>
      </c>
      <c r="Q660" t="s">
        <v>8273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0">
        <f t="shared" si="41"/>
        <v>68464156.90476191</v>
      </c>
      <c r="Q661" t="s">
        <v>8273</v>
      </c>
      <c r="S661" s="9">
        <f t="shared" si="42"/>
        <v>42209.385358796295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0">
        <f t="shared" si="41"/>
        <v>78497959.944444448</v>
      </c>
      <c r="Q662" t="s">
        <v>8273</v>
      </c>
      <c r="S662" s="9">
        <f t="shared" si="42"/>
        <v>41922.533321759256</v>
      </c>
      <c r="T662" s="9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0">
        <f t="shared" si="41"/>
        <v>163849395.44444445</v>
      </c>
      <c r="Q663" t="s">
        <v>8273</v>
      </c>
      <c r="S663" s="9">
        <f t="shared" si="42"/>
        <v>42636.437025462961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0">
        <f t="shared" si="41"/>
        <v>354703061.75</v>
      </c>
      <c r="Q664" t="s">
        <v>8273</v>
      </c>
      <c r="S664" s="9">
        <f t="shared" si="42"/>
        <v>41990.229710648149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0">
        <f t="shared" si="41"/>
        <v>204951208</v>
      </c>
      <c r="Q665" t="s">
        <v>8273</v>
      </c>
      <c r="S665" s="9">
        <f t="shared" si="42"/>
        <v>42173.634907407402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0">
        <f t="shared" si="41"/>
        <v>49184440.517241381</v>
      </c>
      <c r="Q666" t="s">
        <v>8273</v>
      </c>
      <c r="S666" s="9">
        <f t="shared" si="42"/>
        <v>42077.458043981482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0">
        <f t="shared" si="41"/>
        <v>123261921.75</v>
      </c>
      <c r="Q667" t="s">
        <v>8273</v>
      </c>
      <c r="S667" s="9">
        <f t="shared" si="42"/>
        <v>42688.503020833326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0">
        <f t="shared" si="41"/>
        <v>351428374.5</v>
      </c>
      <c r="Q668" t="s">
        <v>8273</v>
      </c>
      <c r="S668" s="9">
        <f t="shared" si="42"/>
        <v>41838.623819444445</v>
      </c>
      <c r="T668" s="9">
        <f t="shared" si="43"/>
        <v>41868.623819444445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0">
        <f t="shared" si="41"/>
        <v>52652695.107142858</v>
      </c>
      <c r="Q669" t="s">
        <v>8273</v>
      </c>
      <c r="S669" s="9">
        <f t="shared" si="42"/>
        <v>42632.165081018517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0">
        <f t="shared" si="41"/>
        <v>57099448.880000003</v>
      </c>
      <c r="Q670" t="s">
        <v>8273</v>
      </c>
      <c r="S670" s="9">
        <f t="shared" si="42"/>
        <v>42090.622939814813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0">
        <f t="shared" si="41"/>
        <v>52329473.5</v>
      </c>
      <c r="Q671" t="s">
        <v>8273</v>
      </c>
      <c r="S671" s="9">
        <f t="shared" si="42"/>
        <v>42527.417337962957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0">
        <f t="shared" si="41"/>
        <v>4720703.6129032262</v>
      </c>
      <c r="Q672" t="s">
        <v>8273</v>
      </c>
      <c r="S672" s="9">
        <f t="shared" si="42"/>
        <v>42506.501388888886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0">
        <f t="shared" si="41"/>
        <v>94554390.13333334</v>
      </c>
      <c r="Q673" t="s">
        <v>8273</v>
      </c>
      <c r="S673" s="9">
        <f t="shared" si="42"/>
        <v>41984.484398148146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0">
        <f t="shared" si="41"/>
        <v>6592609.1348837214</v>
      </c>
      <c r="Q674" t="s">
        <v>8273</v>
      </c>
      <c r="S674" s="9">
        <f t="shared" si="42"/>
        <v>41974.011157407404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0">
        <f t="shared" si="41"/>
        <v>468571405.66666669</v>
      </c>
      <c r="Q675" t="s">
        <v>8273</v>
      </c>
      <c r="S675" s="9">
        <f t="shared" si="42"/>
        <v>41838.6321412037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0">
        <f t="shared" si="41"/>
        <v>701313813.5</v>
      </c>
      <c r="Q676" t="s">
        <v>8273</v>
      </c>
      <c r="S676" s="9">
        <f t="shared" si="42"/>
        <v>41802.907719907402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0">
        <f t="shared" si="41"/>
        <v>54521492.461538464</v>
      </c>
      <c r="Q677" t="s">
        <v>8273</v>
      </c>
      <c r="S677" s="9">
        <f t="shared" si="42"/>
        <v>41975.722268518519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0">
        <f t="shared" si="41"/>
        <v>59197565.875</v>
      </c>
      <c r="Q678" t="s">
        <v>8273</v>
      </c>
      <c r="S678" s="9">
        <f t="shared" si="42"/>
        <v>42012.559965277782</v>
      </c>
      <c r="T678" s="9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0">
        <f t="shared" si="41"/>
        <v>15241863.489583334</v>
      </c>
      <c r="Q679" t="s">
        <v>8273</v>
      </c>
      <c r="S679" s="9">
        <f t="shared" si="42"/>
        <v>42504.195543981477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0">
        <f t="shared" si="41"/>
        <v>85954666.941176474</v>
      </c>
      <c r="Q680" t="s">
        <v>8273</v>
      </c>
      <c r="S680" s="9">
        <f t="shared" si="42"/>
        <v>42481.168263888881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0">
        <f t="shared" si="41"/>
        <v>15614222.436170213</v>
      </c>
      <c r="Q681" t="s">
        <v>8273</v>
      </c>
      <c r="S681" s="9">
        <f t="shared" si="42"/>
        <v>42556.487372685187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0">
        <f t="shared" si="41"/>
        <v>10914196.364341086</v>
      </c>
      <c r="Q682" t="s">
        <v>8273</v>
      </c>
      <c r="S682" s="9">
        <f t="shared" si="42"/>
        <v>41864.293182870366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0">
        <f t="shared" si="41"/>
        <v>1474917604</v>
      </c>
      <c r="Q683" t="s">
        <v>8273</v>
      </c>
      <c r="S683" s="9">
        <f t="shared" si="42"/>
        <v>42639.597268518519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0">
        <f t="shared" si="41"/>
        <v>371730930.5</v>
      </c>
      <c r="Q684" t="s">
        <v>8273</v>
      </c>
      <c r="S684" s="9">
        <f t="shared" si="42"/>
        <v>42778.556967592587</v>
      </c>
      <c r="T684" s="9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0">
        <f t="shared" si="41"/>
        <v>491497921.33333331</v>
      </c>
      <c r="Q685" t="s">
        <v>8273</v>
      </c>
      <c r="S685" s="9">
        <f t="shared" si="42"/>
        <v>42634.691712962966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0">
        <f t="shared" si="41"/>
        <v>10393902.896296296</v>
      </c>
      <c r="Q686" t="s">
        <v>8273</v>
      </c>
      <c r="S686" s="9">
        <f t="shared" si="42"/>
        <v>41809.26494212963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0">
        <f t="shared" si="41"/>
        <v>141720767.19999999</v>
      </c>
      <c r="Q687" t="s">
        <v>8273</v>
      </c>
      <c r="S687" s="9">
        <f t="shared" si="42"/>
        <v>41971.658240740733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0" t="e">
        <f t="shared" si="41"/>
        <v>#DIV/0!</v>
      </c>
      <c r="Q688" t="s">
        <v>8273</v>
      </c>
      <c r="S688" s="9">
        <f t="shared" si="42"/>
        <v>42189.464930555558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0">
        <f t="shared" si="41"/>
        <v>246855608.83333334</v>
      </c>
      <c r="Q689" t="s">
        <v>8273</v>
      </c>
      <c r="S689" s="9">
        <f t="shared" si="42"/>
        <v>42711.542280092595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0">
        <f t="shared" si="41"/>
        <v>40063451.472222224</v>
      </c>
      <c r="Q690" t="s">
        <v>8273</v>
      </c>
      <c r="S690" s="9">
        <f t="shared" si="42"/>
        <v>42261.896446759252</v>
      </c>
      <c r="T690" s="9">
        <f t="shared" si="43"/>
        <v>42291.896446759252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0">
        <f t="shared" si="41"/>
        <v>4398857.4315476194</v>
      </c>
      <c r="Q691" t="s">
        <v>8273</v>
      </c>
      <c r="S691" s="9">
        <f t="shared" si="42"/>
        <v>42675.459456018514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0">
        <f t="shared" si="41"/>
        <v>43227024.735294119</v>
      </c>
      <c r="Q692" t="s">
        <v>8273</v>
      </c>
      <c r="S692" s="9">
        <f t="shared" si="42"/>
        <v>42579.426400462959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0">
        <f t="shared" si="41"/>
        <v>143329204.59999999</v>
      </c>
      <c r="Q693" t="s">
        <v>8273</v>
      </c>
      <c r="S693" s="9">
        <f t="shared" si="42"/>
        <v>42157.819976851846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0">
        <f t="shared" si="41"/>
        <v>7362215.2388059702</v>
      </c>
      <c r="Q694" t="s">
        <v>8273</v>
      </c>
      <c r="S694" s="9">
        <f t="shared" si="42"/>
        <v>42696.167395833334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0">
        <f t="shared" si="41"/>
        <v>4823749.4155405406</v>
      </c>
      <c r="Q695" t="s">
        <v>8273</v>
      </c>
      <c r="S695" s="9">
        <f t="shared" si="42"/>
        <v>42094.599849537037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0">
        <f t="shared" si="41"/>
        <v>211910365.57142857</v>
      </c>
      <c r="Q696" t="s">
        <v>8273</v>
      </c>
      <c r="S696" s="9">
        <f t="shared" si="42"/>
        <v>42737.455543981479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0">
        <f t="shared" si="41"/>
        <v>201738088.57142857</v>
      </c>
      <c r="Q697" t="s">
        <v>8273</v>
      </c>
      <c r="S697" s="9">
        <f t="shared" si="42"/>
        <v>41913.312731481477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0">
        <f t="shared" si="41"/>
        <v>1403734502</v>
      </c>
      <c r="Q698" t="s">
        <v>8273</v>
      </c>
      <c r="S698" s="9">
        <f t="shared" si="42"/>
        <v>41815.718773148146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0">
        <f t="shared" si="41"/>
        <v>12747427.97368421</v>
      </c>
      <c r="Q699" t="s">
        <v>8273</v>
      </c>
      <c r="S699" s="9">
        <f t="shared" si="42"/>
        <v>42388.314687500002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0">
        <f t="shared" si="41"/>
        <v>48556594.655172415</v>
      </c>
      <c r="Q700" t="s">
        <v>8273</v>
      </c>
      <c r="S700" s="9">
        <f t="shared" si="42"/>
        <v>41866.72274305555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0">
        <f t="shared" si="41"/>
        <v>1552723.0876404494</v>
      </c>
      <c r="Q701" t="s">
        <v>8273</v>
      </c>
      <c r="S701" s="9">
        <f t="shared" si="42"/>
        <v>41563.277175925927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0">
        <f t="shared" si="41"/>
        <v>47789480.032258064</v>
      </c>
      <c r="Q702" t="s">
        <v>8273</v>
      </c>
      <c r="S702" s="9">
        <f t="shared" si="42"/>
        <v>42715.480104166665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0">
        <f t="shared" si="41"/>
        <v>66835184.761904761</v>
      </c>
      <c r="Q703" t="s">
        <v>8273</v>
      </c>
      <c r="S703" s="9">
        <f t="shared" si="42"/>
        <v>41813.454629629625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0">
        <f t="shared" si="41"/>
        <v>39930172.621621624</v>
      </c>
      <c r="Q704" t="s">
        <v>8273</v>
      </c>
      <c r="S704" s="9">
        <f t="shared" si="42"/>
        <v>42668.518368055556</v>
      </c>
      <c r="T704" s="9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0">
        <f t="shared" si="41"/>
        <v>211592992.7142857</v>
      </c>
      <c r="Q705" t="s">
        <v>8273</v>
      </c>
      <c r="S705" s="9">
        <f t="shared" si="42"/>
        <v>42711.742465277777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0">
        <f t="shared" si="41"/>
        <v>370595367</v>
      </c>
      <c r="Q706" t="s">
        <v>8273</v>
      </c>
      <c r="S706" s="9">
        <f t="shared" si="42"/>
        <v>42725.984583333331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10">
        <f t="shared" ref="P707:P770" si="45">J707/L707</f>
        <v>296481455.60000002</v>
      </c>
      <c r="Q707" t="s">
        <v>8273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0" t="e">
        <f t="shared" si="45"/>
        <v>#DIV/0!</v>
      </c>
      <c r="Q708" t="s">
        <v>8273</v>
      </c>
      <c r="S708" s="9">
        <f t="shared" si="46"/>
        <v>42676.786840277775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0">
        <f t="shared" si="45"/>
        <v>3245241.5065789474</v>
      </c>
      <c r="Q709" t="s">
        <v>8273</v>
      </c>
      <c r="S709" s="9">
        <f t="shared" si="46"/>
        <v>42696.45517361111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0">
        <f t="shared" si="45"/>
        <v>3808760.4336043359</v>
      </c>
      <c r="Q710" t="s">
        <v>8273</v>
      </c>
      <c r="S710" s="9">
        <f t="shared" si="46"/>
        <v>41835.372685185182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0">
        <f t="shared" si="45"/>
        <v>707574579.5</v>
      </c>
      <c r="Q711" t="s">
        <v>8273</v>
      </c>
      <c r="S711" s="9">
        <f t="shared" si="46"/>
        <v>41947.832858796297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0" t="e">
        <f t="shared" si="45"/>
        <v>#DIV/0!</v>
      </c>
      <c r="Q712" t="s">
        <v>8273</v>
      </c>
      <c r="S712" s="9">
        <f t="shared" si="46"/>
        <v>41837.776643518519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0">
        <f t="shared" si="45"/>
        <v>4373542.2130177515</v>
      </c>
      <c r="Q713" t="s">
        <v>8273</v>
      </c>
      <c r="S713" s="9">
        <f t="shared" si="46"/>
        <v>42678.250787037039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0">
        <f t="shared" si="45"/>
        <v>363218708</v>
      </c>
      <c r="Q714" t="s">
        <v>8273</v>
      </c>
      <c r="S714" s="9">
        <f t="shared" si="46"/>
        <v>42384.472592592596</v>
      </c>
      <c r="T714" s="9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0">
        <f t="shared" si="45"/>
        <v>1462538532</v>
      </c>
      <c r="Q715" t="s">
        <v>8273</v>
      </c>
      <c r="S715" s="9">
        <f t="shared" si="46"/>
        <v>42496.320972222216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0">
        <f t="shared" si="45"/>
        <v>52968717.214285716</v>
      </c>
      <c r="Q716" t="s">
        <v>8273</v>
      </c>
      <c r="S716" s="9">
        <f t="shared" si="46"/>
        <v>42734.579652777778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0">
        <f t="shared" si="45"/>
        <v>120269453.33333333</v>
      </c>
      <c r="Q717" t="s">
        <v>8273</v>
      </c>
      <c r="S717" s="9">
        <f t="shared" si="46"/>
        <v>42272.8824074074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0">
        <f t="shared" si="45"/>
        <v>88406956.6875</v>
      </c>
      <c r="Q718" t="s">
        <v>8273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0">
        <f t="shared" si="45"/>
        <v>351839250.5</v>
      </c>
      <c r="Q719" t="s">
        <v>8273</v>
      </c>
      <c r="S719" s="9">
        <f t="shared" si="46"/>
        <v>41857.645856481482</v>
      </c>
      <c r="T719" s="9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0">
        <f t="shared" si="45"/>
        <v>371171061.75</v>
      </c>
      <c r="Q720" t="s">
        <v>8273</v>
      </c>
      <c r="S720" s="9">
        <f t="shared" si="46"/>
        <v>42752.637118055551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0">
        <f t="shared" si="45"/>
        <v>145497947.59999999</v>
      </c>
      <c r="Q721" t="s">
        <v>8273</v>
      </c>
      <c r="S721" s="9">
        <f t="shared" si="46"/>
        <v>42408.83189814815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0">
        <f t="shared" si="45"/>
        <v>32327611.975609757</v>
      </c>
      <c r="Q722" t="s">
        <v>8274</v>
      </c>
      <c r="S722" s="9">
        <f t="shared" si="46"/>
        <v>40909.440868055557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0">
        <f t="shared" si="45"/>
        <v>11790021.907563025</v>
      </c>
      <c r="Q723" t="s">
        <v>8274</v>
      </c>
      <c r="S723" s="9">
        <f t="shared" si="46"/>
        <v>41807.363506944443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0">
        <f t="shared" si="45"/>
        <v>8701442.9934640527</v>
      </c>
      <c r="Q724" t="s">
        <v>8274</v>
      </c>
      <c r="S724" s="9">
        <f t="shared" si="46"/>
        <v>40977.596967592588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0">
        <f t="shared" si="45"/>
        <v>14356065.49</v>
      </c>
      <c r="Q725" t="s">
        <v>8274</v>
      </c>
      <c r="S725" s="9">
        <f t="shared" si="46"/>
        <v>42184.608206018522</v>
      </c>
      <c r="T725" s="9">
        <f t="shared" si="47"/>
        <v>42214.957638888889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0">
        <f t="shared" si="45"/>
        <v>9138847.2937062941</v>
      </c>
      <c r="Q726" t="s">
        <v>8274</v>
      </c>
      <c r="S726" s="9">
        <f t="shared" si="46"/>
        <v>40694.430127314808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0">
        <f t="shared" si="45"/>
        <v>10338763.657142857</v>
      </c>
      <c r="Q727" t="s">
        <v>8274</v>
      </c>
      <c r="S727" s="9">
        <f t="shared" si="46"/>
        <v>42321.417962962958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0">
        <f t="shared" si="45"/>
        <v>38946756.77142857</v>
      </c>
      <c r="Q728" t="s">
        <v>8274</v>
      </c>
      <c r="S728" s="9">
        <f t="shared" si="46"/>
        <v>41345.834340277775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0">
        <f t="shared" si="45"/>
        <v>9091147.3087248318</v>
      </c>
      <c r="Q729" t="s">
        <v>8274</v>
      </c>
      <c r="S729" s="9">
        <f t="shared" si="46"/>
        <v>41246.811909722215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0">
        <f t="shared" si="45"/>
        <v>10077455.053846154</v>
      </c>
      <c r="Q730" t="s">
        <v>8274</v>
      </c>
      <c r="S730" s="9">
        <f t="shared" si="46"/>
        <v>40731.629131944443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0">
        <f t="shared" si="45"/>
        <v>11190373.841666667</v>
      </c>
      <c r="Q731" t="s">
        <v>8274</v>
      </c>
      <c r="S731" s="9">
        <f t="shared" si="46"/>
        <v>41110.97755787037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0">
        <f t="shared" si="45"/>
        <v>4983729.777358491</v>
      </c>
      <c r="Q732" t="s">
        <v>8274</v>
      </c>
      <c r="S732" s="9">
        <f t="shared" si="46"/>
        <v>40854.536932870367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0">
        <f t="shared" si="45"/>
        <v>18631728.830985915</v>
      </c>
      <c r="Q733" t="s">
        <v>8274</v>
      </c>
      <c r="S733" s="9">
        <f t="shared" si="46"/>
        <v>40879.587349537032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0">
        <f t="shared" si="45"/>
        <v>105789650.84615384</v>
      </c>
      <c r="Q734" t="s">
        <v>8274</v>
      </c>
      <c r="S734" s="9">
        <f t="shared" si="46"/>
        <v>41486.21598379629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0">
        <f t="shared" si="45"/>
        <v>8194922.4378698226</v>
      </c>
      <c r="Q735" t="s">
        <v>8274</v>
      </c>
      <c r="S735" s="9">
        <f t="shared" si="46"/>
        <v>41598.211712962962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0">
        <f t="shared" si="45"/>
        <v>25060796.842105262</v>
      </c>
      <c r="Q736" t="s">
        <v>8274</v>
      </c>
      <c r="S736" s="9">
        <f t="shared" si="46"/>
        <v>42101.956249999996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0">
        <f t="shared" si="45"/>
        <v>6178931.6419213973</v>
      </c>
      <c r="Q737" t="s">
        <v>8274</v>
      </c>
      <c r="S737" s="9">
        <f t="shared" si="46"/>
        <v>41945.821134259255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0">
        <f t="shared" si="45"/>
        <v>12808587.407407407</v>
      </c>
      <c r="Q738" t="s">
        <v>8274</v>
      </c>
      <c r="S738" s="9">
        <f t="shared" si="46"/>
        <v>41579.525925925926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0">
        <f t="shared" si="45"/>
        <v>12878620.25</v>
      </c>
      <c r="Q739" t="s">
        <v>8274</v>
      </c>
      <c r="S739" s="9">
        <f t="shared" si="46"/>
        <v>41667.066979166666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0">
        <f t="shared" si="45"/>
        <v>34506482.780487806</v>
      </c>
      <c r="Q740" t="s">
        <v>8274</v>
      </c>
      <c r="S740" s="9">
        <f t="shared" si="46"/>
        <v>41943.395763888882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0">
        <f t="shared" si="45"/>
        <v>10107247.690647483</v>
      </c>
      <c r="Q741" t="s">
        <v>8274</v>
      </c>
      <c r="S741" s="9">
        <f t="shared" si="46"/>
        <v>41829.294317129628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0">
        <f t="shared" si="45"/>
        <v>75455151.684210524</v>
      </c>
      <c r="Q742" t="s">
        <v>8274</v>
      </c>
      <c r="S742" s="9">
        <f t="shared" si="46"/>
        <v>42161.93844907407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0">
        <f t="shared" si="45"/>
        <v>14552561.765957447</v>
      </c>
      <c r="Q743" t="s">
        <v>8274</v>
      </c>
      <c r="S743" s="9">
        <f t="shared" si="46"/>
        <v>41401.439884259256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0">
        <f t="shared" si="45"/>
        <v>60558578.782608695</v>
      </c>
      <c r="Q744" t="s">
        <v>8274</v>
      </c>
      <c r="S744" s="9">
        <f t="shared" si="46"/>
        <v>41689.709629629629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0">
        <f t="shared" si="45"/>
        <v>88829045.666666672</v>
      </c>
      <c r="Q745" t="s">
        <v>8274</v>
      </c>
      <c r="S745" s="9">
        <f t="shared" si="46"/>
        <v>40990.500983796293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0">
        <f t="shared" si="45"/>
        <v>21820121.016129032</v>
      </c>
      <c r="Q746" t="s">
        <v>8274</v>
      </c>
      <c r="S746" s="9">
        <f t="shared" si="46"/>
        <v>41226.748877314814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0">
        <f t="shared" si="45"/>
        <v>18445900.608108107</v>
      </c>
      <c r="Q747" t="s">
        <v>8274</v>
      </c>
      <c r="S747" s="9">
        <f t="shared" si="46"/>
        <v>41367.363946759258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0">
        <f t="shared" si="45"/>
        <v>13884607.30927835</v>
      </c>
      <c r="Q748" t="s">
        <v>8274</v>
      </c>
      <c r="S748" s="9">
        <f t="shared" si="46"/>
        <v>41156.834594907406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0">
        <f t="shared" si="45"/>
        <v>25793618.527272727</v>
      </c>
      <c r="Q749" t="s">
        <v>8274</v>
      </c>
      <c r="S749" s="9">
        <f t="shared" si="46"/>
        <v>41988.340497685182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0">
        <f t="shared" si="45"/>
        <v>31934317.40909091</v>
      </c>
      <c r="Q750" t="s">
        <v>8274</v>
      </c>
      <c r="S750" s="9">
        <f t="shared" si="46"/>
        <v>41831.638495370367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0">
        <f t="shared" si="45"/>
        <v>13482281.181818182</v>
      </c>
      <c r="Q751" t="s">
        <v>8274</v>
      </c>
      <c r="S751" s="9">
        <f t="shared" si="46"/>
        <v>42733.732986111114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0">
        <f t="shared" si="45"/>
        <v>23036404.610169493</v>
      </c>
      <c r="Q752" t="s">
        <v>8274</v>
      </c>
      <c r="S752" s="9">
        <f t="shared" si="46"/>
        <v>41299.669814814813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0">
        <f t="shared" si="45"/>
        <v>21104775.403225806</v>
      </c>
      <c r="Q753" t="s">
        <v>8274</v>
      </c>
      <c r="S753" s="9">
        <f t="shared" si="46"/>
        <v>40713.422164351847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0">
        <f t="shared" si="45"/>
        <v>14046518.257142857</v>
      </c>
      <c r="Q754" t="s">
        <v>8274</v>
      </c>
      <c r="S754" s="9">
        <f t="shared" si="46"/>
        <v>42639.213159722225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0">
        <f t="shared" si="45"/>
        <v>54666576.57692308</v>
      </c>
      <c r="Q755" t="s">
        <v>8274</v>
      </c>
      <c r="S755" s="9">
        <f t="shared" si="46"/>
        <v>42019.381840277776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0">
        <f t="shared" si="45"/>
        <v>27649320.836734693</v>
      </c>
      <c r="Q756" t="s">
        <v>8274</v>
      </c>
      <c r="S756" s="9">
        <f t="shared" si="46"/>
        <v>41249.54075231481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0">
        <f t="shared" si="45"/>
        <v>20093851.132352941</v>
      </c>
      <c r="Q757" t="s">
        <v>8274</v>
      </c>
      <c r="S757" s="9">
        <f t="shared" si="46"/>
        <v>41383.396724537037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0">
        <f t="shared" si="45"/>
        <v>58994575.409090906</v>
      </c>
      <c r="Q758" t="s">
        <v>8274</v>
      </c>
      <c r="S758" s="9">
        <f t="shared" si="46"/>
        <v>40590.558553240735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0">
        <f t="shared" si="45"/>
        <v>75197061.888888896</v>
      </c>
      <c r="Q759" t="s">
        <v>8274</v>
      </c>
      <c r="S759" s="9">
        <f t="shared" si="46"/>
        <v>41234.846226851849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0">
        <f t="shared" si="45"/>
        <v>67577698.315789476</v>
      </c>
      <c r="Q760" t="s">
        <v>8274</v>
      </c>
      <c r="S760" s="9">
        <f t="shared" si="46"/>
        <v>40429.628101851849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0">
        <f t="shared" si="45"/>
        <v>14155924.636363637</v>
      </c>
      <c r="Q761" t="s">
        <v>8274</v>
      </c>
      <c r="S761" s="9">
        <f t="shared" si="46"/>
        <v>41789.121979166666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0" t="e">
        <f t="shared" si="45"/>
        <v>#DIV/0!</v>
      </c>
      <c r="Q762" t="s">
        <v>8275</v>
      </c>
      <c r="S762" s="9">
        <f t="shared" si="46"/>
        <v>42670.555706018517</v>
      </c>
      <c r="T762" s="9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0">
        <f t="shared" si="45"/>
        <v>231462021</v>
      </c>
      <c r="Q763" t="s">
        <v>8275</v>
      </c>
      <c r="S763" s="9">
        <f t="shared" si="46"/>
        <v>41642.543124999997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0" t="e">
        <f t="shared" si="45"/>
        <v>#DIV/0!</v>
      </c>
      <c r="Q764" t="s">
        <v>8275</v>
      </c>
      <c r="S764" s="9">
        <f t="shared" si="46"/>
        <v>42690.65011574074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0">
        <f t="shared" si="45"/>
        <v>1373971408</v>
      </c>
      <c r="Q765" t="s">
        <v>8275</v>
      </c>
      <c r="S765" s="9">
        <f t="shared" si="46"/>
        <v>41471.238518518512</v>
      </c>
      <c r="T765" s="9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0" t="e">
        <f t="shared" si="45"/>
        <v>#DIV/0!</v>
      </c>
      <c r="Q766" t="s">
        <v>8275</v>
      </c>
      <c r="S766" s="9">
        <f t="shared" si="46"/>
        <v>42226.964826388888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0">
        <f t="shared" si="45"/>
        <v>32071174.636363637</v>
      </c>
      <c r="Q767" t="s">
        <v>8275</v>
      </c>
      <c r="S767" s="9">
        <f t="shared" si="46"/>
        <v>41901.334305555552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0" t="e">
        <f t="shared" si="45"/>
        <v>#DIV/0!</v>
      </c>
      <c r="Q768" t="s">
        <v>8275</v>
      </c>
      <c r="S768" s="9">
        <f t="shared" si="46"/>
        <v>42021.57503472222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0">
        <f t="shared" si="45"/>
        <v>476528936.66666669</v>
      </c>
      <c r="Q769" t="s">
        <v>8275</v>
      </c>
      <c r="S769" s="9">
        <f t="shared" si="46"/>
        <v>42114.935300925928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0" t="e">
        <f t="shared" si="45"/>
        <v>#DIV/0!</v>
      </c>
      <c r="Q770" t="s">
        <v>8275</v>
      </c>
      <c r="S770" s="9">
        <f t="shared" si="46"/>
        <v>41593.998726851853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10">
        <f t="shared" ref="P771:P834" si="49">J771/L771</f>
        <v>26644424.884615384</v>
      </c>
      <c r="Q771" t="s">
        <v>8275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0" t="e">
        <f t="shared" si="49"/>
        <v>#DIV/0!</v>
      </c>
      <c r="Q772" t="s">
        <v>8275</v>
      </c>
      <c r="S772" s="9">
        <f t="shared" si="50"/>
        <v>41289.791307870371</v>
      </c>
      <c r="T772" s="9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0">
        <f t="shared" si="49"/>
        <v>1449863202</v>
      </c>
      <c r="Q773" t="s">
        <v>8275</v>
      </c>
      <c r="S773" s="9">
        <f t="shared" si="50"/>
        <v>42349.615763888891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0">
        <f t="shared" si="49"/>
        <v>1252718519</v>
      </c>
      <c r="Q774" t="s">
        <v>8275</v>
      </c>
      <c r="S774" s="9">
        <f t="shared" si="50"/>
        <v>40067.848599537036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0">
        <f t="shared" si="49"/>
        <v>714170992.5</v>
      </c>
      <c r="Q775" t="s">
        <v>8275</v>
      </c>
      <c r="S775" s="9">
        <f t="shared" si="50"/>
        <v>42100.527604166658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0">
        <f t="shared" si="49"/>
        <v>154509890.8888889</v>
      </c>
      <c r="Q776" t="s">
        <v>8275</v>
      </c>
      <c r="S776" s="9">
        <f t="shared" si="50"/>
        <v>41663.571967592587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0">
        <f t="shared" si="49"/>
        <v>264281359</v>
      </c>
      <c r="Q777" t="s">
        <v>8275</v>
      </c>
      <c r="S777" s="9">
        <f t="shared" si="50"/>
        <v>40862.851793981477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0">
        <f t="shared" si="49"/>
        <v>25285923.596491229</v>
      </c>
      <c r="Q778" t="s">
        <v>8275</v>
      </c>
      <c r="S778" s="9">
        <f t="shared" si="50"/>
        <v>42250.477372685178</v>
      </c>
      <c r="T778" s="9">
        <f t="shared" si="51"/>
        <v>42287.999999999993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0">
        <f t="shared" si="49"/>
        <v>457573859</v>
      </c>
      <c r="Q779" t="s">
        <v>8275</v>
      </c>
      <c r="S779" s="9">
        <f t="shared" si="50"/>
        <v>41456.772881944438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0">
        <f t="shared" si="49"/>
        <v>1396284680</v>
      </c>
      <c r="Q780" t="s">
        <v>8275</v>
      </c>
      <c r="S780" s="9">
        <f t="shared" si="50"/>
        <v>41729.493981481479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0">
        <f t="shared" si="49"/>
        <v>214094650.83333334</v>
      </c>
      <c r="Q781" t="s">
        <v>8275</v>
      </c>
      <c r="S781" s="9">
        <f t="shared" si="50"/>
        <v>40436.475752314815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0">
        <f t="shared" si="49"/>
        <v>48216556.481481485</v>
      </c>
      <c r="Q782" t="s">
        <v>8276</v>
      </c>
      <c r="S782" s="9">
        <f t="shared" si="50"/>
        <v>40636.465567129628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0">
        <f t="shared" si="49"/>
        <v>54722306.960000001</v>
      </c>
      <c r="Q783" t="s">
        <v>8276</v>
      </c>
      <c r="S783" s="9">
        <f t="shared" si="50"/>
        <v>41402.792523148149</v>
      </c>
      <c r="T783" s="9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0">
        <f t="shared" si="49"/>
        <v>95951878.714285716</v>
      </c>
      <c r="Q784" t="s">
        <v>8276</v>
      </c>
      <c r="S784" s="9">
        <f t="shared" si="50"/>
        <v>41116.549791666665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0">
        <f t="shared" si="49"/>
        <v>38062344.257142857</v>
      </c>
      <c r="Q785" t="s">
        <v>8276</v>
      </c>
      <c r="S785" s="9">
        <f t="shared" si="50"/>
        <v>40987.565381944441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0">
        <f t="shared" si="49"/>
        <v>139157131.90000001</v>
      </c>
      <c r="Q786" t="s">
        <v>8276</v>
      </c>
      <c r="S786" s="9">
        <f t="shared" si="50"/>
        <v>41674.941192129627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0">
        <f t="shared" si="49"/>
        <v>46878238.448275864</v>
      </c>
      <c r="Q787" t="s">
        <v>8276</v>
      </c>
      <c r="S787" s="9">
        <f t="shared" si="50"/>
        <v>41303.385590277772</v>
      </c>
      <c r="T787" s="9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0">
        <f t="shared" si="49"/>
        <v>30267600.772727273</v>
      </c>
      <c r="Q788" t="s">
        <v>8276</v>
      </c>
      <c r="S788" s="9">
        <f t="shared" si="50"/>
        <v>40982.847615740735</v>
      </c>
      <c r="T788" s="9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0">
        <f t="shared" si="49"/>
        <v>81219189.764705881</v>
      </c>
      <c r="Q789" t="s">
        <v>8276</v>
      </c>
      <c r="S789" s="9">
        <f t="shared" si="50"/>
        <v>41549.419282407405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0">
        <f t="shared" si="49"/>
        <v>39362840.823529415</v>
      </c>
      <c r="Q790" t="s">
        <v>8276</v>
      </c>
      <c r="S790" s="9">
        <f t="shared" si="50"/>
        <v>41058.798472222217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0">
        <f t="shared" si="49"/>
        <v>96941948.571428567</v>
      </c>
      <c r="Q791" t="s">
        <v>8276</v>
      </c>
      <c r="S791" s="9">
        <f t="shared" si="50"/>
        <v>41276.977777777778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0">
        <f t="shared" si="49"/>
        <v>8699288.07051282</v>
      </c>
      <c r="Q792" t="s">
        <v>8276</v>
      </c>
      <c r="S792" s="9">
        <f t="shared" si="50"/>
        <v>41275.839571759258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0">
        <f t="shared" si="49"/>
        <v>10792426.921875</v>
      </c>
      <c r="Q793" t="s">
        <v>8276</v>
      </c>
      <c r="S793" s="9">
        <f t="shared" si="50"/>
        <v>41557.572291666664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0">
        <f t="shared" si="49"/>
        <v>23021098.050000001</v>
      </c>
      <c r="Q794" t="s">
        <v>8276</v>
      </c>
      <c r="S794" s="9">
        <f t="shared" si="50"/>
        <v>41555.665312500001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0">
        <f t="shared" si="49"/>
        <v>42859101.375</v>
      </c>
      <c r="Q795" t="s">
        <v>8276</v>
      </c>
      <c r="S795" s="9">
        <f t="shared" si="50"/>
        <v>41442.532916666663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0">
        <f t="shared" si="49"/>
        <v>24725259.188679244</v>
      </c>
      <c r="Q796" t="s">
        <v>8276</v>
      </c>
      <c r="S796" s="9">
        <f t="shared" si="50"/>
        <v>40735.906678240739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0">
        <f t="shared" si="49"/>
        <v>7228774.8152173916</v>
      </c>
      <c r="Q797" t="s">
        <v>8276</v>
      </c>
      <c r="S797" s="9">
        <f t="shared" si="50"/>
        <v>40963.404699074068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0">
        <f t="shared" si="49"/>
        <v>15296527.611111112</v>
      </c>
      <c r="Q798" t="s">
        <v>8276</v>
      </c>
      <c r="S798" s="9">
        <f t="shared" si="50"/>
        <v>41502.674594907403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0">
        <f t="shared" si="49"/>
        <v>18774347.718309861</v>
      </c>
      <c r="Q799" t="s">
        <v>8276</v>
      </c>
      <c r="S799" s="9">
        <f t="shared" si="50"/>
        <v>40996.785740740735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0">
        <f t="shared" si="49"/>
        <v>16201082.609195402</v>
      </c>
      <c r="Q800" t="s">
        <v>8276</v>
      </c>
      <c r="S800" s="9">
        <f t="shared" si="50"/>
        <v>41882.381793981483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0">
        <f t="shared" si="49"/>
        <v>47605373.071428575</v>
      </c>
      <c r="Q801" t="s">
        <v>8276</v>
      </c>
      <c r="S801" s="9">
        <f t="shared" si="50"/>
        <v>40996.458865740737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0">
        <f t="shared" si="49"/>
        <v>25139983.107142858</v>
      </c>
      <c r="Q802" t="s">
        <v>8276</v>
      </c>
      <c r="S802" s="9">
        <f t="shared" si="50"/>
        <v>41863.225162037037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0">
        <f t="shared" si="49"/>
        <v>25626570.980392158</v>
      </c>
      <c r="Q803" t="s">
        <v>8276</v>
      </c>
      <c r="S803" s="9">
        <f t="shared" si="50"/>
        <v>40695.587037037032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0">
        <f t="shared" si="49"/>
        <v>17918233.653333332</v>
      </c>
      <c r="Q804" t="s">
        <v>8276</v>
      </c>
      <c r="S804" s="9">
        <f t="shared" si="50"/>
        <v>41122.813935185186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0">
        <f t="shared" si="49"/>
        <v>34325696.789473683</v>
      </c>
      <c r="Q805" t="s">
        <v>8276</v>
      </c>
      <c r="S805" s="9">
        <f t="shared" si="50"/>
        <v>40665.741643518515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0">
        <f t="shared" si="49"/>
        <v>72773307</v>
      </c>
      <c r="Q806" t="s">
        <v>8276</v>
      </c>
      <c r="S806" s="9">
        <f t="shared" si="50"/>
        <v>40729.897291666668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0">
        <f t="shared" si="49"/>
        <v>24194916.888888888</v>
      </c>
      <c r="Q807" t="s">
        <v>8276</v>
      </c>
      <c r="S807" s="9">
        <f t="shared" si="50"/>
        <v>40690.614722222221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0">
        <f t="shared" si="49"/>
        <v>18490441.394366197</v>
      </c>
      <c r="Q808" t="s">
        <v>8276</v>
      </c>
      <c r="S808" s="9">
        <f t="shared" si="50"/>
        <v>40763.483090277776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0">
        <f t="shared" si="49"/>
        <v>26057373.877192982</v>
      </c>
      <c r="Q809" t="s">
        <v>8276</v>
      </c>
      <c r="S809" s="9">
        <f t="shared" si="50"/>
        <v>42759.420266203706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0">
        <f t="shared" si="49"/>
        <v>32938695.023255814</v>
      </c>
      <c r="Q810" t="s">
        <v>8276</v>
      </c>
      <c r="S810" s="9">
        <f t="shared" si="50"/>
        <v>41961.892199074071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0">
        <f t="shared" si="49"/>
        <v>26684031.346153848</v>
      </c>
      <c r="Q811" t="s">
        <v>8276</v>
      </c>
      <c r="S811" s="9">
        <f t="shared" si="50"/>
        <v>41628.625347222223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0">
        <f t="shared" si="49"/>
        <v>49772980.074074075</v>
      </c>
      <c r="Q812" t="s">
        <v>8276</v>
      </c>
      <c r="S812" s="9">
        <f t="shared" si="50"/>
        <v>41122.847939814812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0">
        <f t="shared" si="49"/>
        <v>114297433.5</v>
      </c>
      <c r="Q813" t="s">
        <v>8276</v>
      </c>
      <c r="S813" s="9">
        <f t="shared" si="50"/>
        <v>41443.435208333329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0">
        <f t="shared" si="49"/>
        <v>41139537.939393938</v>
      </c>
      <c r="Q814" t="s">
        <v>8276</v>
      </c>
      <c r="S814" s="9">
        <f t="shared" si="50"/>
        <v>41281.809629629628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0">
        <f t="shared" si="49"/>
        <v>13960764.21875</v>
      </c>
      <c r="Q815" t="s">
        <v>8276</v>
      </c>
      <c r="S815" s="9">
        <f t="shared" si="50"/>
        <v>41080.751909722218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0">
        <f t="shared" si="49"/>
        <v>46627435.75</v>
      </c>
      <c r="Q816" t="s">
        <v>8276</v>
      </c>
      <c r="S816" s="9">
        <f t="shared" si="50"/>
        <v>40679.534733796296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0">
        <f t="shared" si="49"/>
        <v>32843890.767441861</v>
      </c>
      <c r="Q817" t="s">
        <v>8276</v>
      </c>
      <c r="S817" s="9">
        <f t="shared" si="50"/>
        <v>41914.70952546296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0">
        <f t="shared" si="49"/>
        <v>6647688.0146341464</v>
      </c>
      <c r="Q818" t="s">
        <v>8276</v>
      </c>
      <c r="S818" s="9">
        <f t="shared" si="50"/>
        <v>41341.662534722222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0">
        <f t="shared" si="49"/>
        <v>57687400.478260867</v>
      </c>
      <c r="Q819" t="s">
        <v>8276</v>
      </c>
      <c r="S819" s="9">
        <f t="shared" si="50"/>
        <v>40925.391331018516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0">
        <f t="shared" si="49"/>
        <v>70720141.105263159</v>
      </c>
      <c r="Q820" t="s">
        <v>8276</v>
      </c>
      <c r="S820" s="9">
        <f t="shared" si="50"/>
        <v>41120.67454861111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0">
        <f t="shared" si="49"/>
        <v>99057589.571428567</v>
      </c>
      <c r="Q821" t="s">
        <v>8276</v>
      </c>
      <c r="S821" s="9">
        <f t="shared" si="50"/>
        <v>41619.789976851847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0">
        <f t="shared" si="49"/>
        <v>36833324.789473683</v>
      </c>
      <c r="Q822" t="s">
        <v>8276</v>
      </c>
      <c r="S822" s="9">
        <f t="shared" si="50"/>
        <v>41768.633587962962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0">
        <f t="shared" si="49"/>
        <v>18304529.03846154</v>
      </c>
      <c r="Q823" t="s">
        <v>8276</v>
      </c>
      <c r="S823" s="9">
        <f t="shared" si="50"/>
        <v>42093.71371527778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0">
        <f t="shared" si="49"/>
        <v>19520073.188405797</v>
      </c>
      <c r="Q824" t="s">
        <v>8276</v>
      </c>
      <c r="S824" s="9">
        <f t="shared" si="50"/>
        <v>41157.739004629628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0">
        <f t="shared" si="49"/>
        <v>43165892.484848484</v>
      </c>
      <c r="Q825" t="s">
        <v>8276</v>
      </c>
      <c r="S825" s="9">
        <f t="shared" si="50"/>
        <v>42055.764490740738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0">
        <f t="shared" si="49"/>
        <v>23489987.370370369</v>
      </c>
      <c r="Q826" t="s">
        <v>8276</v>
      </c>
      <c r="S826" s="9">
        <f t="shared" si="50"/>
        <v>40250.033773148149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0">
        <f t="shared" si="49"/>
        <v>13629649.333333334</v>
      </c>
      <c r="Q827" t="s">
        <v>8276</v>
      </c>
      <c r="S827" s="9">
        <f t="shared" si="50"/>
        <v>41186.098194444443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0">
        <f t="shared" si="49"/>
        <v>27161406.734693877</v>
      </c>
      <c r="Q828" t="s">
        <v>8276</v>
      </c>
      <c r="S828" s="9">
        <f t="shared" si="50"/>
        <v>40972.830208333333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0">
        <f t="shared" si="49"/>
        <v>120633827.90909091</v>
      </c>
      <c r="Q829" t="s">
        <v>8276</v>
      </c>
      <c r="S829" s="9">
        <f t="shared" si="50"/>
        <v>40927.265127314815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0">
        <f t="shared" si="49"/>
        <v>35251315.315789476</v>
      </c>
      <c r="Q830" t="s">
        <v>8276</v>
      </c>
      <c r="S830" s="9">
        <f t="shared" si="50"/>
        <v>41072.84238425926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0">
        <f t="shared" si="49"/>
        <v>91453327.5</v>
      </c>
      <c r="Q831" t="s">
        <v>8276</v>
      </c>
      <c r="S831" s="9">
        <f t="shared" si="50"/>
        <v>42504.593055555553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0">
        <f t="shared" si="49"/>
        <v>42542619.53125</v>
      </c>
      <c r="Q832" t="s">
        <v>8276</v>
      </c>
      <c r="S832" s="9">
        <f t="shared" si="50"/>
        <v>41325.317418981482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0">
        <f t="shared" si="49"/>
        <v>66647434.700000003</v>
      </c>
      <c r="Q833" t="s">
        <v>8276</v>
      </c>
      <c r="S833" s="9">
        <f t="shared" si="50"/>
        <v>40996.438587962963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0">
        <f t="shared" si="49"/>
        <v>8584274.9025974032</v>
      </c>
      <c r="Q834" t="s">
        <v>8276</v>
      </c>
      <c r="S834" s="9">
        <f t="shared" si="50"/>
        <v>40869.466840277775</v>
      </c>
      <c r="T834" s="9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10">
        <f t="shared" ref="P835:P898" si="53">J835/L835</f>
        <v>34032914.024390243</v>
      </c>
      <c r="Q835" t="s">
        <v>8276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0">
        <f t="shared" si="53"/>
        <v>18263603.893333334</v>
      </c>
      <c r="Q836" t="s">
        <v>8276</v>
      </c>
      <c r="S836" s="9">
        <f t="shared" si="54"/>
        <v>41422.614490740736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0">
        <f t="shared" si="53"/>
        <v>33342748.949999999</v>
      </c>
      <c r="Q837" t="s">
        <v>8276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0">
        <f t="shared" si="53"/>
        <v>29967759.086956523</v>
      </c>
      <c r="Q838" t="s">
        <v>8276</v>
      </c>
      <c r="S838" s="9">
        <f t="shared" si="54"/>
        <v>41523.848587962959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0">
        <f t="shared" si="53"/>
        <v>22522526.806451611</v>
      </c>
      <c r="Q839" t="s">
        <v>8276</v>
      </c>
      <c r="S839" s="9">
        <f t="shared" si="54"/>
        <v>41730.79006944444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0">
        <f t="shared" si="53"/>
        <v>21708917.786885247</v>
      </c>
      <c r="Q840" t="s">
        <v>8276</v>
      </c>
      <c r="S840" s="9">
        <f t="shared" si="54"/>
        <v>40895.689641203702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0">
        <f t="shared" si="53"/>
        <v>14018187.041666666</v>
      </c>
      <c r="Q841" t="s">
        <v>8276</v>
      </c>
      <c r="S841" s="9">
        <f t="shared" si="54"/>
        <v>41144.555046296293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0">
        <f t="shared" si="53"/>
        <v>7747909.4052631576</v>
      </c>
      <c r="Q842" t="s">
        <v>8277</v>
      </c>
      <c r="S842" s="9">
        <f t="shared" si="54"/>
        <v>42607.018368055556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0">
        <f t="shared" si="53"/>
        <v>15032532.585106382</v>
      </c>
      <c r="Q843" t="s">
        <v>8277</v>
      </c>
      <c r="S843" s="9">
        <f t="shared" si="54"/>
        <v>41923.63035879629</v>
      </c>
      <c r="T843" s="9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0">
        <f t="shared" si="53"/>
        <v>35352204.692307696</v>
      </c>
      <c r="Q844" t="s">
        <v>8277</v>
      </c>
      <c r="S844" s="9">
        <f t="shared" si="54"/>
        <v>41526.384062500001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0">
        <f t="shared" si="53"/>
        <v>11651249.448818898</v>
      </c>
      <c r="Q845" t="s">
        <v>8277</v>
      </c>
      <c r="S845" s="9">
        <f t="shared" si="54"/>
        <v>42695.049537037034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0">
        <f t="shared" si="53"/>
        <v>8877292.779874213</v>
      </c>
      <c r="Q846" t="s">
        <v>8277</v>
      </c>
      <c r="S846" s="9">
        <f t="shared" si="54"/>
        <v>41905.476296296292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0">
        <f t="shared" si="53"/>
        <v>8302798.8474576268</v>
      </c>
      <c r="Q847" t="s">
        <v>8277</v>
      </c>
      <c r="S847" s="9">
        <f t="shared" si="54"/>
        <v>42577.997638888883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0">
        <f t="shared" si="53"/>
        <v>29643273.510638297</v>
      </c>
      <c r="Q848" t="s">
        <v>8277</v>
      </c>
      <c r="S848" s="9">
        <f t="shared" si="54"/>
        <v>41694.183506944442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0">
        <f t="shared" si="53"/>
        <v>1433963376</v>
      </c>
      <c r="Q849" t="s">
        <v>8277</v>
      </c>
      <c r="S849" s="9">
        <f t="shared" si="54"/>
        <v>42165.590000000004</v>
      </c>
      <c r="T849" s="9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0">
        <f t="shared" si="53"/>
        <v>89152877.0625</v>
      </c>
      <c r="Q850" t="s">
        <v>8277</v>
      </c>
      <c r="S850" s="9">
        <f t="shared" si="54"/>
        <v>42078.583715277775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0">
        <f t="shared" si="53"/>
        <v>12383110.12173913</v>
      </c>
      <c r="Q851" t="s">
        <v>8277</v>
      </c>
      <c r="S851" s="9">
        <f t="shared" si="54"/>
        <v>42050.94055555555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0">
        <f t="shared" si="53"/>
        <v>10968140.729323309</v>
      </c>
      <c r="Q852" t="s">
        <v>8277</v>
      </c>
      <c r="S852" s="9">
        <f t="shared" si="54"/>
        <v>42452.619409722225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0">
        <f t="shared" si="53"/>
        <v>20925932.185714286</v>
      </c>
      <c r="Q853" t="s">
        <v>8277</v>
      </c>
      <c r="S853" s="9">
        <f t="shared" si="54"/>
        <v>42522.671909722216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0">
        <f t="shared" si="53"/>
        <v>23812683.790322579</v>
      </c>
      <c r="Q854" t="s">
        <v>8277</v>
      </c>
      <c r="S854" s="9">
        <f t="shared" si="54"/>
        <v>42656.59716435185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0">
        <f t="shared" si="53"/>
        <v>142152470.90000001</v>
      </c>
      <c r="Q855" t="s">
        <v>8277</v>
      </c>
      <c r="S855" s="9">
        <f t="shared" si="54"/>
        <v>42021.62394675926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0">
        <f t="shared" si="53"/>
        <v>2966552.1963927858</v>
      </c>
      <c r="Q856" t="s">
        <v>8277</v>
      </c>
      <c r="S856" s="9">
        <f t="shared" si="54"/>
        <v>42702.004004629627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0">
        <f t="shared" si="53"/>
        <v>31207174.829787236</v>
      </c>
      <c r="Q857" t="s">
        <v>8277</v>
      </c>
      <c r="S857" s="9">
        <f t="shared" si="54"/>
        <v>42544.916863425926</v>
      </c>
      <c r="T857" s="9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0">
        <f t="shared" si="53"/>
        <v>52581534.142857142</v>
      </c>
      <c r="Q858" t="s">
        <v>8277</v>
      </c>
      <c r="S858" s="9">
        <f t="shared" si="54"/>
        <v>42609.103657407402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0">
        <f t="shared" si="53"/>
        <v>60201292.958333336</v>
      </c>
      <c r="Q859" t="s">
        <v>8277</v>
      </c>
      <c r="S859" s="9">
        <f t="shared" si="54"/>
        <v>42291.373043981475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0">
        <f t="shared" si="53"/>
        <v>18770110.763157893</v>
      </c>
      <c r="Q860" t="s">
        <v>8277</v>
      </c>
      <c r="S860" s="9">
        <f t="shared" si="54"/>
        <v>42079.537245370368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0">
        <f t="shared" si="53"/>
        <v>14599678.24489796</v>
      </c>
      <c r="Q861" t="s">
        <v>8277</v>
      </c>
      <c r="S861" s="9">
        <f t="shared" si="54"/>
        <v>42128.611898148149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0">
        <f t="shared" si="53"/>
        <v>28802669.020833332</v>
      </c>
      <c r="Q862" t="s">
        <v>8278</v>
      </c>
      <c r="S862" s="9">
        <f t="shared" si="54"/>
        <v>41570.274456018517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0">
        <f t="shared" si="53"/>
        <v>735737702</v>
      </c>
      <c r="Q863" t="s">
        <v>8278</v>
      </c>
      <c r="S863" s="9">
        <f t="shared" si="54"/>
        <v>42599.756990740738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0">
        <f t="shared" si="53"/>
        <v>345395987</v>
      </c>
      <c r="Q864" t="s">
        <v>8278</v>
      </c>
      <c r="S864" s="9">
        <f t="shared" si="54"/>
        <v>41559.346620370365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0">
        <f t="shared" si="53"/>
        <v>265284593.19999999</v>
      </c>
      <c r="Q865" t="s">
        <v>8278</v>
      </c>
      <c r="S865" s="9">
        <f t="shared" si="54"/>
        <v>40920.909328703703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0">
        <f t="shared" si="53"/>
        <v>17468228.329113923</v>
      </c>
      <c r="Q866" t="s">
        <v>8278</v>
      </c>
      <c r="S866" s="9">
        <f t="shared" si="54"/>
        <v>41540.898587962962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0">
        <f t="shared" si="53"/>
        <v>676588598.5</v>
      </c>
      <c r="Q867" t="s">
        <v>8278</v>
      </c>
      <c r="S867" s="9">
        <f t="shared" si="54"/>
        <v>41230.564780092594</v>
      </c>
      <c r="T867" s="9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0">
        <f t="shared" si="53"/>
        <v>129259410.72727273</v>
      </c>
      <c r="Q868" t="s">
        <v>8278</v>
      </c>
      <c r="S868" s="9">
        <f t="shared" si="54"/>
        <v>42025.429606481477</v>
      </c>
      <c r="T868" s="9">
        <f t="shared" si="55"/>
        <v>42063.423611111109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0">
        <f t="shared" si="53"/>
        <v>114040973.27272727</v>
      </c>
      <c r="Q869" t="s">
        <v>8278</v>
      </c>
      <c r="S869" s="9">
        <f t="shared" si="54"/>
        <v>40087.897060185183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0">
        <f t="shared" si="53"/>
        <v>1386463198</v>
      </c>
      <c r="Q870" t="s">
        <v>8278</v>
      </c>
      <c r="S870" s="9">
        <f t="shared" si="54"/>
        <v>41615.819421296292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0">
        <f t="shared" si="53"/>
        <v>454286752.33333331</v>
      </c>
      <c r="Q871" t="s">
        <v>8278</v>
      </c>
      <c r="S871" s="9">
        <f t="shared" si="54"/>
        <v>41342.637233796297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0">
        <f t="shared" si="53"/>
        <v>275080704.60000002</v>
      </c>
      <c r="Q872" t="s">
        <v>8278</v>
      </c>
      <c r="S872" s="9">
        <f t="shared" si="54"/>
        <v>41487.813923611109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0">
        <f t="shared" si="53"/>
        <v>115261641.25</v>
      </c>
      <c r="Q873" t="s">
        <v>8278</v>
      </c>
      <c r="S873" s="9">
        <f t="shared" si="54"/>
        <v>41577.352951388886</v>
      </c>
      <c r="T873" s="9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0">
        <f t="shared" si="53"/>
        <v>647949263.5</v>
      </c>
      <c r="Q874" t="s">
        <v>8278</v>
      </c>
      <c r="S874" s="9">
        <f t="shared" si="54"/>
        <v>40567.617210648146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0">
        <f t="shared" si="53"/>
        <v>269830088</v>
      </c>
      <c r="Q875" t="s">
        <v>8278</v>
      </c>
      <c r="S875" s="9">
        <f t="shared" si="54"/>
        <v>41183.958796296298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0">
        <f t="shared" si="53"/>
        <v>65004001.619047619</v>
      </c>
      <c r="Q876" t="s">
        <v>8278</v>
      </c>
      <c r="S876" s="9">
        <f t="shared" si="54"/>
        <v>41368.375393518516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0" t="e">
        <f t="shared" si="53"/>
        <v>#DIV/0!</v>
      </c>
      <c r="Q877" t="s">
        <v>8278</v>
      </c>
      <c r="S877" s="9">
        <f t="shared" si="54"/>
        <v>42248.515405092585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0">
        <f t="shared" si="53"/>
        <v>30158393.933333334</v>
      </c>
      <c r="Q878" t="s">
        <v>8278</v>
      </c>
      <c r="S878" s="9">
        <f t="shared" si="54"/>
        <v>41276.288506944438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0">
        <f t="shared" si="53"/>
        <v>47754736.551724136</v>
      </c>
      <c r="Q879" t="s">
        <v>8278</v>
      </c>
      <c r="S879" s="9">
        <f t="shared" si="54"/>
        <v>41597.580555555556</v>
      </c>
      <c r="T879" s="9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0">
        <f t="shared" si="53"/>
        <v>645245262</v>
      </c>
      <c r="Q880" t="s">
        <v>8278</v>
      </c>
      <c r="S880" s="9">
        <f t="shared" si="54"/>
        <v>40505.024583333332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0">
        <f t="shared" si="53"/>
        <v>44550230.166666664</v>
      </c>
      <c r="Q881" t="s">
        <v>8278</v>
      </c>
      <c r="S881" s="9">
        <f t="shared" si="54"/>
        <v>41037.621585648143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0">
        <f t="shared" si="53"/>
        <v>168591467.25</v>
      </c>
      <c r="Q882" t="s">
        <v>8279</v>
      </c>
      <c r="S882" s="9">
        <f t="shared" si="54"/>
        <v>41179.112708333334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0">
        <f t="shared" si="53"/>
        <v>1322632886</v>
      </c>
      <c r="Q883" t="s">
        <v>8279</v>
      </c>
      <c r="S883" s="9">
        <f t="shared" si="54"/>
        <v>40877.042662037034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0">
        <f t="shared" si="53"/>
        <v>93749310.714285716</v>
      </c>
      <c r="Q884" t="s">
        <v>8279</v>
      </c>
      <c r="S884" s="9">
        <f t="shared" si="54"/>
        <v>40759.652199074073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0">
        <f t="shared" si="53"/>
        <v>60490568.125</v>
      </c>
      <c r="Q885" t="s">
        <v>8279</v>
      </c>
      <c r="S885" s="9">
        <f t="shared" si="54"/>
        <v>42371.727256944439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0">
        <f t="shared" si="53"/>
        <v>665833073</v>
      </c>
      <c r="Q886" t="s">
        <v>8279</v>
      </c>
      <c r="S886" s="9">
        <f t="shared" si="54"/>
        <v>40981.594282407401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0">
        <f t="shared" si="53"/>
        <v>70539186.238095239</v>
      </c>
      <c r="Q887" t="s">
        <v>8279</v>
      </c>
      <c r="S887" s="9">
        <f t="shared" si="54"/>
        <v>42713.732766203706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0">
        <f t="shared" si="53"/>
        <v>210258973.2857143</v>
      </c>
      <c r="Q888" t="s">
        <v>8279</v>
      </c>
      <c r="S888" s="9">
        <f t="shared" si="54"/>
        <v>42603.662187499998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0" t="e">
        <f t="shared" si="53"/>
        <v>#DIV/0!</v>
      </c>
      <c r="Q889" t="s">
        <v>8279</v>
      </c>
      <c r="S889" s="9">
        <f t="shared" si="54"/>
        <v>41026.75063657407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0">
        <f t="shared" si="53"/>
        <v>327947471.25</v>
      </c>
      <c r="Q890" t="s">
        <v>8279</v>
      </c>
      <c r="S890" s="9">
        <f t="shared" si="54"/>
        <v>40751.544965277775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0">
        <f t="shared" si="53"/>
        <v>44060716.96875</v>
      </c>
      <c r="Q891" t="s">
        <v>8279</v>
      </c>
      <c r="S891" s="9">
        <f t="shared" si="54"/>
        <v>41887.575729166667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0">
        <f t="shared" si="53"/>
        <v>345615094.75</v>
      </c>
      <c r="Q892" t="s">
        <v>8279</v>
      </c>
      <c r="S892" s="9">
        <f t="shared" si="54"/>
        <v>41569.490497685183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0">
        <f t="shared" si="53"/>
        <v>156221103.33333334</v>
      </c>
      <c r="Q893" t="s">
        <v>8279</v>
      </c>
      <c r="S893" s="9">
        <f t="shared" si="54"/>
        <v>41841.823263888888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0">
        <f t="shared" si="53"/>
        <v>74889487.235294119</v>
      </c>
      <c r="Q894" t="s">
        <v>8279</v>
      </c>
      <c r="S894" s="9">
        <f t="shared" si="54"/>
        <v>40303.991701388884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0">
        <f t="shared" si="53"/>
        <v>285066392.60000002</v>
      </c>
      <c r="Q895" t="s">
        <v>8279</v>
      </c>
      <c r="S895" s="9">
        <f t="shared" si="54"/>
        <v>42065.689386574071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0">
        <f t="shared" si="53"/>
        <v>27595803.96226415</v>
      </c>
      <c r="Q896" t="s">
        <v>8279</v>
      </c>
      <c r="S896" s="9">
        <f t="shared" si="54"/>
        <v>42496.773263888892</v>
      </c>
      <c r="T896" s="9">
        <f t="shared" si="55"/>
        <v>42526.773263888892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0">
        <f t="shared" si="53"/>
        <v>183441118.42857143</v>
      </c>
      <c r="Q897" t="s">
        <v>8279</v>
      </c>
      <c r="S897" s="9">
        <f t="shared" si="54"/>
        <v>40430.919317129628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0">
        <f t="shared" si="53"/>
        <v>19979847.583333332</v>
      </c>
      <c r="Q898" t="s">
        <v>8279</v>
      </c>
      <c r="S898" s="9">
        <f t="shared" si="54"/>
        <v>42218.664652777778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10" t="e">
        <f t="shared" ref="P899:P962" si="57">J899/L899</f>
        <v>#DIV/0!</v>
      </c>
      <c r="Q899" t="s">
        <v>8279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0">
        <f t="shared" si="57"/>
        <v>661381555</v>
      </c>
      <c r="Q900" t="s">
        <v>8279</v>
      </c>
      <c r="S900" s="9">
        <f t="shared" si="58"/>
        <v>40878.549884259257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0">
        <f t="shared" si="57"/>
        <v>162832670.25</v>
      </c>
      <c r="Q901" t="s">
        <v>8279</v>
      </c>
      <c r="S901" s="9">
        <f t="shared" si="58"/>
        <v>40645.890763888885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0">
        <f t="shared" si="57"/>
        <v>728388701</v>
      </c>
      <c r="Q902" t="s">
        <v>8278</v>
      </c>
      <c r="S902" s="9">
        <f t="shared" si="58"/>
        <v>42429.641226851854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0" t="e">
        <f t="shared" si="57"/>
        <v>#DIV/0!</v>
      </c>
      <c r="Q903" t="s">
        <v>8278</v>
      </c>
      <c r="S903" s="9">
        <f t="shared" si="58"/>
        <v>40291.603171296294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0">
        <f t="shared" si="57"/>
        <v>468315807.33333331</v>
      </c>
      <c r="Q904" t="s">
        <v>8278</v>
      </c>
      <c r="S904" s="9">
        <f t="shared" si="58"/>
        <v>41829.757199074069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0">
        <f t="shared" si="57"/>
        <v>336545195</v>
      </c>
      <c r="Q905" t="s">
        <v>8278</v>
      </c>
      <c r="S905" s="9">
        <f t="shared" si="58"/>
        <v>41149.587731481479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0">
        <f t="shared" si="57"/>
        <v>483064712.33333331</v>
      </c>
      <c r="Q906" t="s">
        <v>8278</v>
      </c>
      <c r="S906" s="9">
        <f t="shared" si="58"/>
        <v>42341.87195601852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0">
        <f t="shared" si="57"/>
        <v>215110654.33333334</v>
      </c>
      <c r="Q907" t="s">
        <v>8278</v>
      </c>
      <c r="S907" s="9">
        <f t="shared" si="58"/>
        <v>40507.031550925924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0" t="e">
        <f t="shared" si="57"/>
        <v>#DIV/0!</v>
      </c>
      <c r="Q908" t="s">
        <v>8278</v>
      </c>
      <c r="S908" s="9">
        <f t="shared" si="58"/>
        <v>41680.981365740736</v>
      </c>
      <c r="T908" s="9">
        <f t="shared" si="59"/>
        <v>41710.939699074072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0" t="e">
        <f t="shared" si="57"/>
        <v>#DIV/0!</v>
      </c>
      <c r="Q909" t="s">
        <v>8278</v>
      </c>
      <c r="S909" s="9">
        <f t="shared" si="58"/>
        <v>40766.9840625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0" t="e">
        <f t="shared" si="57"/>
        <v>#DIV/0!</v>
      </c>
      <c r="Q910" t="s">
        <v>8278</v>
      </c>
      <c r="S910" s="9">
        <f t="shared" si="58"/>
        <v>40340.593229166661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0">
        <f t="shared" si="57"/>
        <v>167537055</v>
      </c>
      <c r="Q911" t="s">
        <v>8278</v>
      </c>
      <c r="S911" s="9">
        <f t="shared" si="58"/>
        <v>41081.481944444444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0">
        <f t="shared" si="57"/>
        <v>296672463.80000001</v>
      </c>
      <c r="Q912" t="s">
        <v>8278</v>
      </c>
      <c r="S912" s="9">
        <f t="shared" si="58"/>
        <v>42737.337025462963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0" t="e">
        <f t="shared" si="57"/>
        <v>#DIV/0!</v>
      </c>
      <c r="Q913" t="s">
        <v>8278</v>
      </c>
      <c r="S913" s="9">
        <f t="shared" si="58"/>
        <v>41641.796817129631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0">
        <f t="shared" si="57"/>
        <v>675004723.5</v>
      </c>
      <c r="Q914" t="s">
        <v>8278</v>
      </c>
      <c r="S914" s="9">
        <f t="shared" si="58"/>
        <v>41193.901006944441</v>
      </c>
      <c r="T914" s="9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0">
        <f t="shared" si="57"/>
        <v>55566500.791666664</v>
      </c>
      <c r="Q915" t="s">
        <v>8278</v>
      </c>
      <c r="S915" s="9">
        <f t="shared" si="58"/>
        <v>41003.930775462963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0" t="e">
        <f t="shared" si="57"/>
        <v>#DIV/0!</v>
      </c>
      <c r="Q916" t="s">
        <v>8278</v>
      </c>
      <c r="S916" s="9">
        <f t="shared" si="58"/>
        <v>41116.554942129631</v>
      </c>
      <c r="T916" s="9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0">
        <f t="shared" si="57"/>
        <v>147539323.77777779</v>
      </c>
      <c r="Q917" t="s">
        <v>8278</v>
      </c>
      <c r="S917" s="9">
        <f t="shared" si="58"/>
        <v>40937.471226851849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0" t="e">
        <f t="shared" si="57"/>
        <v>#DIV/0!</v>
      </c>
      <c r="Q918" t="s">
        <v>8278</v>
      </c>
      <c r="S918" s="9">
        <f t="shared" si="58"/>
        <v>40434.645069444443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0">
        <f t="shared" si="57"/>
        <v>1402612730</v>
      </c>
      <c r="Q919" t="s">
        <v>8278</v>
      </c>
      <c r="S919" s="9">
        <f t="shared" si="58"/>
        <v>41802.735300925924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0">
        <f t="shared" si="57"/>
        <v>141487916.09999999</v>
      </c>
      <c r="Q920" t="s">
        <v>8278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0">
        <f t="shared" si="57"/>
        <v>1352906645</v>
      </c>
      <c r="Q921" t="s">
        <v>8278</v>
      </c>
      <c r="S921" s="9">
        <f t="shared" si="58"/>
        <v>41227.433391203704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0" t="e">
        <f t="shared" si="57"/>
        <v>#DIV/0!</v>
      </c>
      <c r="Q922" t="s">
        <v>8278</v>
      </c>
      <c r="S922" s="9">
        <f t="shared" si="58"/>
        <v>41562.463217592594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0">
        <f t="shared" si="57"/>
        <v>66001698.799999997</v>
      </c>
      <c r="Q923" t="s">
        <v>8278</v>
      </c>
      <c r="S923" s="9">
        <f t="shared" si="58"/>
        <v>40846.962685185179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0">
        <f t="shared" si="57"/>
        <v>46971446.43333333</v>
      </c>
      <c r="Q924" t="s">
        <v>8278</v>
      </c>
      <c r="S924" s="9">
        <f t="shared" si="58"/>
        <v>41878.32167824074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0">
        <f t="shared" si="57"/>
        <v>235669820.5</v>
      </c>
      <c r="Q925" t="s">
        <v>8278</v>
      </c>
      <c r="S925" s="9">
        <f t="shared" si="58"/>
        <v>41934.751423611109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0">
        <f t="shared" si="57"/>
        <v>90546871.266666666</v>
      </c>
      <c r="Q926" t="s">
        <v>8278</v>
      </c>
      <c r="S926" s="9">
        <f t="shared" si="58"/>
        <v>41288.734594907408</v>
      </c>
      <c r="T926" s="9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0">
        <f t="shared" si="57"/>
        <v>276598902.19999999</v>
      </c>
      <c r="Q927" t="s">
        <v>8278</v>
      </c>
      <c r="S927" s="9">
        <f t="shared" si="58"/>
        <v>41575.672581018516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0" t="e">
        <f t="shared" si="57"/>
        <v>#DIV/0!</v>
      </c>
      <c r="Q928" t="s">
        <v>8278</v>
      </c>
      <c r="S928" s="9">
        <f t="shared" si="58"/>
        <v>40337.811689814815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0" t="e">
        <f t="shared" si="57"/>
        <v>#DIV/0!</v>
      </c>
      <c r="Q929" t="s">
        <v>8278</v>
      </c>
      <c r="S929" s="9">
        <f t="shared" si="58"/>
        <v>41013.614525462959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0">
        <f t="shared" si="57"/>
        <v>48173746.892857142</v>
      </c>
      <c r="Q930" t="s">
        <v>8278</v>
      </c>
      <c r="S930" s="9">
        <f t="shared" si="58"/>
        <v>41180.654085648144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0" t="e">
        <f t="shared" si="57"/>
        <v>#DIV/0!</v>
      </c>
      <c r="Q931" t="s">
        <v>8278</v>
      </c>
      <c r="S931" s="9">
        <f t="shared" si="58"/>
        <v>40978.029733796291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0">
        <f t="shared" si="57"/>
        <v>254774861.19999999</v>
      </c>
      <c r="Q932" t="s">
        <v>8278</v>
      </c>
      <c r="S932" s="9">
        <f t="shared" si="58"/>
        <v>40312.707245370366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0">
        <f t="shared" si="57"/>
        <v>198860214.57142857</v>
      </c>
      <c r="Q933" t="s">
        <v>8278</v>
      </c>
      <c r="S933" s="9">
        <f t="shared" si="58"/>
        <v>41680.151643518519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0">
        <f t="shared" si="57"/>
        <v>45336871.5</v>
      </c>
      <c r="Q934" t="s">
        <v>8278</v>
      </c>
      <c r="S934" s="9">
        <f t="shared" si="58"/>
        <v>41310.760937499996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0">
        <f t="shared" si="57"/>
        <v>697341704.5</v>
      </c>
      <c r="Q935" t="s">
        <v>8278</v>
      </c>
      <c r="S935" s="9">
        <f t="shared" si="58"/>
        <v>41710.960752314815</v>
      </c>
      <c r="T935" s="9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0">
        <f t="shared" si="57"/>
        <v>46554442.799999997</v>
      </c>
      <c r="Q936" t="s">
        <v>8278</v>
      </c>
      <c r="S936" s="9">
        <f t="shared" si="58"/>
        <v>41733.528749999998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0">
        <f t="shared" si="57"/>
        <v>725731214.5</v>
      </c>
      <c r="Q937" t="s">
        <v>8278</v>
      </c>
      <c r="S937" s="9">
        <f t="shared" si="58"/>
        <v>42368.125335648147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0" t="e">
        <f t="shared" si="57"/>
        <v>#DIV/0!</v>
      </c>
      <c r="Q938" t="s">
        <v>8278</v>
      </c>
      <c r="S938" s="9">
        <f t="shared" si="58"/>
        <v>40882.815844907404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0">
        <f t="shared" si="57"/>
        <v>690456878.5</v>
      </c>
      <c r="Q939" t="s">
        <v>8278</v>
      </c>
      <c r="S939" s="9">
        <f t="shared" si="58"/>
        <v>41551.589780092589</v>
      </c>
      <c r="T939" s="9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0">
        <f t="shared" si="57"/>
        <v>1343993448</v>
      </c>
      <c r="Q940" t="s">
        <v>8278</v>
      </c>
      <c r="S940" s="9">
        <f t="shared" si="58"/>
        <v>41124.27138888889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0">
        <f t="shared" si="57"/>
        <v>684623369</v>
      </c>
      <c r="Q941" t="s">
        <v>8278</v>
      </c>
      <c r="S941" s="9">
        <f t="shared" si="58"/>
        <v>41416.554837962962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0">
        <f t="shared" si="57"/>
        <v>102525994.71428572</v>
      </c>
      <c r="Q942" t="s">
        <v>8273</v>
      </c>
      <c r="S942" s="9">
        <f t="shared" si="58"/>
        <v>42181.800069444442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0">
        <f t="shared" si="57"/>
        <v>47874230.483870968</v>
      </c>
      <c r="Q943" t="s">
        <v>8273</v>
      </c>
      <c r="S943" s="9">
        <f t="shared" si="58"/>
        <v>42745.888252314813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0">
        <f t="shared" si="57"/>
        <v>90794753.75</v>
      </c>
      <c r="Q944" t="s">
        <v>8273</v>
      </c>
      <c r="S944" s="9">
        <f t="shared" si="58"/>
        <v>42382.634953703695</v>
      </c>
      <c r="T944" s="9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0">
        <f t="shared" si="57"/>
        <v>123153608.75</v>
      </c>
      <c r="Q945" t="s">
        <v>8273</v>
      </c>
      <c r="S945" s="9">
        <f t="shared" si="58"/>
        <v>42673.459548611114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0">
        <f t="shared" si="57"/>
        <v>15188025.520833334</v>
      </c>
      <c r="Q946" t="s">
        <v>8273</v>
      </c>
      <c r="S946" s="9">
        <f t="shared" si="58"/>
        <v>42444.375578703701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0">
        <f t="shared" si="57"/>
        <v>92684914.125</v>
      </c>
      <c r="Q947" t="s">
        <v>8273</v>
      </c>
      <c r="S947" s="9">
        <f t="shared" si="58"/>
        <v>42732.664652777778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0">
        <f t="shared" si="57"/>
        <v>294170409.60000002</v>
      </c>
      <c r="Q948" t="s">
        <v>8273</v>
      </c>
      <c r="S948" s="9">
        <f t="shared" si="58"/>
        <v>42592.542222222219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0" t="e">
        <f t="shared" si="57"/>
        <v>#DIV/0!</v>
      </c>
      <c r="Q949" t="s">
        <v>8273</v>
      </c>
      <c r="S949" s="9">
        <f t="shared" si="58"/>
        <v>42491.57298611111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0">
        <f t="shared" si="57"/>
        <v>181902545.5</v>
      </c>
      <c r="Q950" t="s">
        <v>8273</v>
      </c>
      <c r="S950" s="9">
        <f t="shared" si="58"/>
        <v>42411.619953703703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0">
        <f t="shared" si="57"/>
        <v>207261796.57142857</v>
      </c>
      <c r="Q951" t="s">
        <v>8273</v>
      </c>
      <c r="S951" s="9">
        <f t="shared" si="58"/>
        <v>42360.835370370369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0">
        <f t="shared" si="57"/>
        <v>60435902.541666664</v>
      </c>
      <c r="Q952" t="s">
        <v>8273</v>
      </c>
      <c r="S952" s="9">
        <f t="shared" si="58"/>
        <v>42356.54237268518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0">
        <f t="shared" si="57"/>
        <v>12075759.272727273</v>
      </c>
      <c r="Q953" t="s">
        <v>8273</v>
      </c>
      <c r="S953" s="9">
        <f t="shared" si="58"/>
        <v>42480.44527777777</v>
      </c>
      <c r="T953" s="9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0">
        <f t="shared" si="57"/>
        <v>7535143.9387755105</v>
      </c>
      <c r="Q954" t="s">
        <v>8273</v>
      </c>
      <c r="S954" s="9">
        <f t="shared" si="58"/>
        <v>42662.405231481483</v>
      </c>
      <c r="T954" s="9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0">
        <f t="shared" si="57"/>
        <v>283913239.80000001</v>
      </c>
      <c r="Q955" t="s">
        <v>8273</v>
      </c>
      <c r="S955" s="9">
        <f t="shared" si="58"/>
        <v>41998.956006944441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0">
        <f t="shared" si="57"/>
        <v>19677699.16438356</v>
      </c>
      <c r="Q956" t="s">
        <v>8273</v>
      </c>
      <c r="S956" s="9">
        <f t="shared" si="58"/>
        <v>42194.625451388885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0">
        <f t="shared" si="57"/>
        <v>15809616.129032258</v>
      </c>
      <c r="Q957" t="s">
        <v>8273</v>
      </c>
      <c r="S957" s="9">
        <f t="shared" si="58"/>
        <v>42586.086805555555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0">
        <f t="shared" si="57"/>
        <v>83817727</v>
      </c>
      <c r="Q958" t="s">
        <v>8273</v>
      </c>
      <c r="S958" s="9">
        <f t="shared" si="58"/>
        <v>42060.705543981479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0">
        <f t="shared" si="57"/>
        <v>210958590.42857143</v>
      </c>
      <c r="Q959" t="s">
        <v>8273</v>
      </c>
      <c r="S959" s="9">
        <f t="shared" si="58"/>
        <v>42660.344131944446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0">
        <f t="shared" si="57"/>
        <v>83928974.294117644</v>
      </c>
      <c r="Q960" t="s">
        <v>8273</v>
      </c>
      <c r="S960" s="9">
        <f t="shared" si="58"/>
        <v>42082.594479166662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0">
        <f t="shared" si="57"/>
        <v>8298530.2046783622</v>
      </c>
      <c r="Q961" t="s">
        <v>8273</v>
      </c>
      <c r="S961" s="9">
        <f t="shared" si="58"/>
        <v>41992.96603009259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0">
        <f t="shared" si="57"/>
        <v>7903590.1861702129</v>
      </c>
      <c r="Q962" t="s">
        <v>8273</v>
      </c>
      <c r="S962" s="9">
        <f t="shared" si="58"/>
        <v>42766.41846064815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10">
        <f t="shared" ref="P963:P1026" si="61">J963/L963</f>
        <v>13487584.863636363</v>
      </c>
      <c r="Q963" t="s">
        <v>8273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0">
        <f t="shared" si="61"/>
        <v>39241274.405405402</v>
      </c>
      <c r="Q964" t="s">
        <v>8273</v>
      </c>
      <c r="S964" s="9">
        <f t="shared" si="62"/>
        <v>42373.504085648143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0">
        <f t="shared" si="61"/>
        <v>163743702.1111111</v>
      </c>
      <c r="Q965" t="s">
        <v>8273</v>
      </c>
      <c r="S965" s="9">
        <f t="shared" si="62"/>
        <v>42625.427303240744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0">
        <f t="shared" si="61"/>
        <v>49574617.896551721</v>
      </c>
      <c r="Q966" t="s">
        <v>8273</v>
      </c>
      <c r="S966" s="9">
        <f t="shared" si="62"/>
        <v>42208.420358796291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0">
        <f t="shared" si="61"/>
        <v>245779441</v>
      </c>
      <c r="Q967" t="s">
        <v>8273</v>
      </c>
      <c r="S967" s="9">
        <f t="shared" si="62"/>
        <v>42636.808402777773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0">
        <f t="shared" si="61"/>
        <v>49105831.06666667</v>
      </c>
      <c r="Q968" t="s">
        <v>8273</v>
      </c>
      <c r="S968" s="9">
        <f t="shared" si="62"/>
        <v>42619.427453703705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0">
        <f t="shared" si="61"/>
        <v>17976804.617283951</v>
      </c>
      <c r="Q969" t="s">
        <v>8273</v>
      </c>
      <c r="S969" s="9">
        <f t="shared" si="62"/>
        <v>42422.045995370368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0">
        <f t="shared" si="61"/>
        <v>351385508.5</v>
      </c>
      <c r="Q970" t="s">
        <v>8273</v>
      </c>
      <c r="S970" s="9">
        <f t="shared" si="62"/>
        <v>41836.639282407406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0">
        <f t="shared" si="61"/>
        <v>134888491.54545453</v>
      </c>
      <c r="Q971" t="s">
        <v>8273</v>
      </c>
      <c r="S971" s="9">
        <f t="shared" si="62"/>
        <v>42742.094988425924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0">
        <f t="shared" si="61"/>
        <v>105853703.78571428</v>
      </c>
      <c r="Q972" t="s">
        <v>8273</v>
      </c>
      <c r="S972" s="9">
        <f t="shared" si="62"/>
        <v>42721.012187499997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0">
        <f t="shared" si="61"/>
        <v>285858012</v>
      </c>
      <c r="Q973" t="s">
        <v>8273</v>
      </c>
      <c r="S973" s="9">
        <f t="shared" si="62"/>
        <v>42111.500694444439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0">
        <f t="shared" si="61"/>
        <v>31272702.177777778</v>
      </c>
      <c r="Q974" t="s">
        <v>8273</v>
      </c>
      <c r="S974" s="9">
        <f t="shared" si="62"/>
        <v>41856.657384259255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0">
        <f t="shared" si="61"/>
        <v>180230561.625</v>
      </c>
      <c r="Q975" t="s">
        <v>8273</v>
      </c>
      <c r="S975" s="9">
        <f t="shared" si="62"/>
        <v>42256.806631944441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0">
        <f t="shared" si="61"/>
        <v>485445585.33333331</v>
      </c>
      <c r="Q976" t="s">
        <v>8273</v>
      </c>
      <c r="S976" s="9">
        <f t="shared" si="62"/>
        <v>42424.541157407402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0">
        <f t="shared" si="61"/>
        <v>60914507.708333336</v>
      </c>
      <c r="Q977" t="s">
        <v>8273</v>
      </c>
      <c r="S977" s="9">
        <f t="shared" si="62"/>
        <v>42489.488252314812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0">
        <f t="shared" si="61"/>
        <v>79757083.166666672</v>
      </c>
      <c r="Q978" t="s">
        <v>8273</v>
      </c>
      <c r="S978" s="9">
        <f t="shared" si="62"/>
        <v>42184.850659722222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0">
        <f t="shared" si="61"/>
        <v>121125183.08333333</v>
      </c>
      <c r="Q979" t="s">
        <v>8273</v>
      </c>
      <c r="S979" s="9">
        <f t="shared" si="62"/>
        <v>42391.733761574076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0">
        <f t="shared" si="61"/>
        <v>11819456.105691057</v>
      </c>
      <c r="Q980" t="s">
        <v>8273</v>
      </c>
      <c r="S980" s="9">
        <f t="shared" si="62"/>
        <v>42395.100706018515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0">
        <f t="shared" si="61"/>
        <v>15243675.291666666</v>
      </c>
      <c r="Q981" t="s">
        <v>8273</v>
      </c>
      <c r="S981" s="9">
        <f t="shared" si="62"/>
        <v>42506.208657407398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0">
        <f t="shared" si="61"/>
        <v>45596636.193548389</v>
      </c>
      <c r="Q982" t="s">
        <v>8273</v>
      </c>
      <c r="S982" s="9">
        <f t="shared" si="62"/>
        <v>41928.695856481478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0">
        <f t="shared" si="61"/>
        <v>351258055.5</v>
      </c>
      <c r="Q983" t="s">
        <v>8273</v>
      </c>
      <c r="S983" s="9">
        <f t="shared" si="62"/>
        <v>41830.738680555551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0">
        <f t="shared" si="61"/>
        <v>490946495.33333331</v>
      </c>
      <c r="Q984" t="s">
        <v>8273</v>
      </c>
      <c r="S984" s="9">
        <f t="shared" si="62"/>
        <v>42615.544976851852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0">
        <f t="shared" si="61"/>
        <v>8208322.2625698326</v>
      </c>
      <c r="Q985" t="s">
        <v>8273</v>
      </c>
      <c r="S985" s="9">
        <f t="shared" si="62"/>
        <v>42574.459317129629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0">
        <f t="shared" si="61"/>
        <v>474972936</v>
      </c>
      <c r="Q986" t="s">
        <v>8273</v>
      </c>
      <c r="S986" s="9">
        <f t="shared" si="62"/>
        <v>42060.907499999994</v>
      </c>
      <c r="T986" s="9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0">
        <f t="shared" si="61"/>
        <v>63000504.782608695</v>
      </c>
      <c r="Q987" t="s">
        <v>8273</v>
      </c>
      <c r="S987" s="9">
        <f t="shared" si="62"/>
        <v>42339.759375000001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0">
        <f t="shared" si="61"/>
        <v>62943404.347826086</v>
      </c>
      <c r="Q988" t="s">
        <v>8273</v>
      </c>
      <c r="S988" s="9">
        <f t="shared" si="62"/>
        <v>42324.559027777774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0">
        <f t="shared" si="61"/>
        <v>34147586.585365854</v>
      </c>
      <c r="Q989" t="s">
        <v>8273</v>
      </c>
      <c r="S989" s="9">
        <f t="shared" si="62"/>
        <v>41773.086226851847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0" t="e">
        <f t="shared" si="61"/>
        <v>#DIV/0!</v>
      </c>
      <c r="Q990" t="s">
        <v>8273</v>
      </c>
      <c r="S990" s="9">
        <f t="shared" si="62"/>
        <v>42614.148437499993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0">
        <f t="shared" si="61"/>
        <v>46015921.71875</v>
      </c>
      <c r="Q991" t="s">
        <v>8273</v>
      </c>
      <c r="S991" s="9">
        <f t="shared" si="62"/>
        <v>42611.725636574069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0">
        <f t="shared" si="61"/>
        <v>703589082</v>
      </c>
      <c r="Q992" t="s">
        <v>8273</v>
      </c>
      <c r="S992" s="9">
        <f t="shared" si="62"/>
        <v>41855.575972222221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0">
        <f t="shared" si="61"/>
        <v>209455284</v>
      </c>
      <c r="Q993" t="s">
        <v>8273</v>
      </c>
      <c r="S993" s="9">
        <f t="shared" si="62"/>
        <v>42538.548472222225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0">
        <f t="shared" si="61"/>
        <v>364368779.75</v>
      </c>
      <c r="Q994" t="s">
        <v>8273</v>
      </c>
      <c r="S994" s="9">
        <f t="shared" si="62"/>
        <v>42437.71665509259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0">
        <f t="shared" si="61"/>
        <v>7530890.6530612241</v>
      </c>
      <c r="Q995" t="s">
        <v>8273</v>
      </c>
      <c r="S995" s="9">
        <f t="shared" si="62"/>
        <v>42652.756574074076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0">
        <f t="shared" si="61"/>
        <v>128439593.63636364</v>
      </c>
      <c r="Q996" t="s">
        <v>8273</v>
      </c>
      <c r="S996" s="9">
        <f t="shared" si="62"/>
        <v>41921.054745370369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0">
        <f t="shared" si="61"/>
        <v>157237831.1111111</v>
      </c>
      <c r="Q997" t="s">
        <v>8273</v>
      </c>
      <c r="S997" s="9">
        <f t="shared" si="62"/>
        <v>41947.732407407406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0">
        <f t="shared" si="61"/>
        <v>280780412</v>
      </c>
      <c r="Q998" t="s">
        <v>8273</v>
      </c>
      <c r="S998" s="9">
        <f t="shared" si="62"/>
        <v>41817.658101851848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0">
        <f t="shared" si="61"/>
        <v>176818712.125</v>
      </c>
      <c r="Q999" t="s">
        <v>8273</v>
      </c>
      <c r="S999" s="9">
        <f t="shared" si="62"/>
        <v>41940.894641203704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0">
        <f t="shared" si="61"/>
        <v>6305754.5895196507</v>
      </c>
      <c r="Q1000" t="s">
        <v>8273</v>
      </c>
      <c r="S1000" s="9">
        <f t="shared" si="62"/>
        <v>42281.960659722223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0">
        <f t="shared" si="61"/>
        <v>35331767.25</v>
      </c>
      <c r="Q1001" t="s">
        <v>8273</v>
      </c>
      <c r="S1001" s="9">
        <f t="shared" si="62"/>
        <v>41926.091319444444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0">
        <f t="shared" si="61"/>
        <v>247392860</v>
      </c>
      <c r="Q1002" t="s">
        <v>8273</v>
      </c>
      <c r="S1002" s="9">
        <f t="shared" si="62"/>
        <v>42748.851388888892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0">
        <f t="shared" si="61"/>
        <v>370477153.25</v>
      </c>
      <c r="Q1003" t="s">
        <v>8273</v>
      </c>
      <c r="S1003" s="9">
        <f t="shared" si="62"/>
        <v>42720.511724537035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0">
        <f t="shared" si="61"/>
        <v>65808068.81818182</v>
      </c>
      <c r="Q1004" t="s">
        <v>8273</v>
      </c>
      <c r="S1004" s="9">
        <f t="shared" si="62"/>
        <v>42325.475856481477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0">
        <f t="shared" si="61"/>
        <v>99139444.066666663</v>
      </c>
      <c r="Q1005" t="s">
        <v>8273</v>
      </c>
      <c r="S1005" s="9">
        <f t="shared" si="62"/>
        <v>42780.500706018516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0">
        <f t="shared" si="61"/>
        <v>15297082.389473684</v>
      </c>
      <c r="Q1006" t="s">
        <v>8273</v>
      </c>
      <c r="S1006" s="9">
        <f t="shared" si="62"/>
        <v>42388.5003125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0">
        <f t="shared" si="61"/>
        <v>8966079.3975155279</v>
      </c>
      <c r="Q1007" t="s">
        <v>8273</v>
      </c>
      <c r="S1007" s="9">
        <f t="shared" si="62"/>
        <v>42276.416469907403</v>
      </c>
      <c r="T1007" s="9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0">
        <f t="shared" si="61"/>
        <v>177206834</v>
      </c>
      <c r="Q1008" t="s">
        <v>8273</v>
      </c>
      <c r="S1008" s="9">
        <f t="shared" si="62"/>
        <v>41976.83185185185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0">
        <f t="shared" si="61"/>
        <v>19448621.355263159</v>
      </c>
      <c r="Q1009" t="s">
        <v>8273</v>
      </c>
      <c r="S1009" s="9">
        <f t="shared" si="62"/>
        <v>42676.3752662037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0">
        <f t="shared" si="61"/>
        <v>1480361115</v>
      </c>
      <c r="Q1010" t="s">
        <v>8273</v>
      </c>
      <c r="S1010" s="9">
        <f t="shared" si="62"/>
        <v>42702.600868055553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0">
        <f t="shared" si="61"/>
        <v>14492620.257425742</v>
      </c>
      <c r="Q1011" t="s">
        <v>8273</v>
      </c>
      <c r="S1011" s="9">
        <f t="shared" si="62"/>
        <v>42510.396365740737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0">
        <f t="shared" si="61"/>
        <v>367045115.5</v>
      </c>
      <c r="Q1012" t="s">
        <v>8273</v>
      </c>
      <c r="S1012" s="9">
        <f t="shared" si="62"/>
        <v>42561.621087962958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0">
        <f t="shared" si="61"/>
        <v>1415050395</v>
      </c>
      <c r="Q1013" t="s">
        <v>8273</v>
      </c>
      <c r="S1013" s="9">
        <f t="shared" si="62"/>
        <v>41946.689756944441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0">
        <f t="shared" si="61"/>
        <v>1911440.0670967742</v>
      </c>
      <c r="Q1014" t="s">
        <v>8273</v>
      </c>
      <c r="S1014" s="9">
        <f t="shared" si="62"/>
        <v>42714.232083333329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0">
        <f t="shared" si="61"/>
        <v>16100000.622222222</v>
      </c>
      <c r="Q1015" t="s">
        <v>8273</v>
      </c>
      <c r="S1015" s="9">
        <f t="shared" si="62"/>
        <v>42339.625648148147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0">
        <f t="shared" si="61"/>
        <v>88484413.4375</v>
      </c>
      <c r="Q1016" t="s">
        <v>8273</v>
      </c>
      <c r="S1016" s="9">
        <f t="shared" si="62"/>
        <v>41954.79415509259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0">
        <f t="shared" si="61"/>
        <v>240982249.16666666</v>
      </c>
      <c r="Q1017" t="s">
        <v>8273</v>
      </c>
      <c r="S1017" s="9">
        <f t="shared" si="62"/>
        <v>42303.670081018521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0">
        <f t="shared" si="61"/>
        <v>38318643.578947365</v>
      </c>
      <c r="Q1018" t="s">
        <v>8273</v>
      </c>
      <c r="S1018" s="9">
        <f t="shared" si="62"/>
        <v>42421.898796296293</v>
      </c>
      <c r="T1018" s="9">
        <f t="shared" si="63"/>
        <v>42466.857129629621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0">
        <f t="shared" si="61"/>
        <v>4069482.6338028167</v>
      </c>
      <c r="Q1019" t="s">
        <v>8273</v>
      </c>
      <c r="S1019" s="9">
        <f t="shared" si="62"/>
        <v>42289.466840277775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0">
        <f t="shared" si="61"/>
        <v>209414990.42857143</v>
      </c>
      <c r="Q1020" t="s">
        <v>8273</v>
      </c>
      <c r="S1020" s="9">
        <f t="shared" si="62"/>
        <v>42535.283946759257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0">
        <f t="shared" si="61"/>
        <v>3551250.3725000001</v>
      </c>
      <c r="Q1021" t="s">
        <v>8273</v>
      </c>
      <c r="S1021" s="9">
        <f t="shared" si="62"/>
        <v>42009.765613425923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0">
        <f t="shared" si="61"/>
        <v>47687240.299999997</v>
      </c>
      <c r="Q1022" t="s">
        <v>8280</v>
      </c>
      <c r="S1022" s="9">
        <f t="shared" si="62"/>
        <v>42126.861215277771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0">
        <f t="shared" si="61"/>
        <v>3018984.458158996</v>
      </c>
      <c r="Q1023" t="s">
        <v>8280</v>
      </c>
      <c r="S1023" s="9">
        <f t="shared" si="62"/>
        <v>42271.043645833335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0">
        <f t="shared" si="61"/>
        <v>19314657.797297299</v>
      </c>
      <c r="Q1024" t="s">
        <v>8280</v>
      </c>
      <c r="S1024" s="9">
        <f t="shared" si="62"/>
        <v>42111.438391203708</v>
      </c>
      <c r="T1024" s="9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0">
        <f t="shared" si="61"/>
        <v>10933174.511450382</v>
      </c>
      <c r="Q1025" t="s">
        <v>8280</v>
      </c>
      <c r="S1025" s="9">
        <f t="shared" si="62"/>
        <v>42145.711354166669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0">
        <f t="shared" si="61"/>
        <v>23797648.573770493</v>
      </c>
      <c r="Q1026" t="s">
        <v>8280</v>
      </c>
      <c r="S1026" s="9">
        <f t="shared" si="62"/>
        <v>42370.372256944444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10">
        <f t="shared" ref="P1027:P1090" si="65">J1027/L1027</f>
        <v>1329546.2530345472</v>
      </c>
      <c r="Q1027" t="s">
        <v>8280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0">
        <f t="shared" si="65"/>
        <v>11938360.786885247</v>
      </c>
      <c r="Q1028" t="s">
        <v>8280</v>
      </c>
      <c r="S1028" s="9">
        <f t="shared" si="66"/>
        <v>42426.199259259258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0">
        <f t="shared" si="65"/>
        <v>12715615.738738738</v>
      </c>
      <c r="Q1029" t="s">
        <v>8280</v>
      </c>
      <c r="S1029" s="9">
        <f t="shared" si="66"/>
        <v>41904.825775462959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0">
        <f t="shared" si="65"/>
        <v>5823233.7450980395</v>
      </c>
      <c r="Q1030" t="s">
        <v>8280</v>
      </c>
      <c r="S1030" s="9">
        <f t="shared" si="66"/>
        <v>42755.419039351851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0">
        <f t="shared" si="65"/>
        <v>10095755.368794326</v>
      </c>
      <c r="Q1031" t="s">
        <v>8280</v>
      </c>
      <c r="S1031" s="9">
        <f t="shared" si="66"/>
        <v>42044.503553240742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0">
        <f t="shared" si="65"/>
        <v>9260821.0628930815</v>
      </c>
      <c r="Q1032" t="s">
        <v>8280</v>
      </c>
      <c r="S1032" s="9">
        <f t="shared" si="66"/>
        <v>42611.274872685179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0">
        <f t="shared" si="65"/>
        <v>14623212.222222222</v>
      </c>
      <c r="Q1033" t="s">
        <v>8280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0">
        <f t="shared" si="65"/>
        <v>15251100.260416666</v>
      </c>
      <c r="Q1034" t="s">
        <v>8280</v>
      </c>
      <c r="S1034" s="9">
        <f t="shared" si="66"/>
        <v>42514.458622685182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0">
        <f t="shared" si="65"/>
        <v>54783143.703703701</v>
      </c>
      <c r="Q1035" t="s">
        <v>8280</v>
      </c>
      <c r="S1035" s="9">
        <f t="shared" si="66"/>
        <v>42688.524074074077</v>
      </c>
      <c r="T1035" s="9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0">
        <f t="shared" si="65"/>
        <v>8840992.7951807231</v>
      </c>
      <c r="Q1036" t="s">
        <v>8280</v>
      </c>
      <c r="S1036" s="9">
        <f t="shared" si="66"/>
        <v>42554.958379629628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0">
        <f t="shared" si="65"/>
        <v>18698371.315789472</v>
      </c>
      <c r="Q1037" t="s">
        <v>8280</v>
      </c>
      <c r="S1037" s="9">
        <f t="shared" si="66"/>
        <v>42016.43310185185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0">
        <f t="shared" si="65"/>
        <v>6420809.4312796211</v>
      </c>
      <c r="Q1038" t="s">
        <v>8280</v>
      </c>
      <c r="S1038" s="9">
        <f t="shared" si="66"/>
        <v>41249.240624999999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0">
        <f t="shared" si="65"/>
        <v>68094812.476190478</v>
      </c>
      <c r="Q1039" t="s">
        <v>8280</v>
      </c>
      <c r="S1039" s="9">
        <f t="shared" si="66"/>
        <v>42119.61414351852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0">
        <f t="shared" si="65"/>
        <v>23865141.360655736</v>
      </c>
      <c r="Q1040" t="s">
        <v>8280</v>
      </c>
      <c r="S1040" s="9">
        <f t="shared" si="66"/>
        <v>42418.023414351854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0">
        <f t="shared" si="65"/>
        <v>49314554.866666667</v>
      </c>
      <c r="Q1041" t="s">
        <v>8280</v>
      </c>
      <c r="S1041" s="9">
        <f t="shared" si="66"/>
        <v>42691.900995370372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0">
        <f t="shared" si="65"/>
        <v>1469725209</v>
      </c>
      <c r="Q1042" t="s">
        <v>8281</v>
      </c>
      <c r="S1042" s="9">
        <f t="shared" si="66"/>
        <v>42579.500104166662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0" t="e">
        <f t="shared" si="65"/>
        <v>#DIV/0!</v>
      </c>
      <c r="Q1043" t="s">
        <v>8281</v>
      </c>
      <c r="S1043" s="9">
        <f t="shared" si="66"/>
        <v>41830.851759259262</v>
      </c>
      <c r="T1043" s="9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0">
        <f t="shared" si="65"/>
        <v>1406824948</v>
      </c>
      <c r="Q1044" t="s">
        <v>8281</v>
      </c>
      <c r="S1044" s="9">
        <f t="shared" si="66"/>
        <v>41851.487824074073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0">
        <f t="shared" si="65"/>
        <v>4895581.6952054799</v>
      </c>
      <c r="Q1045" t="s">
        <v>8281</v>
      </c>
      <c r="S1045" s="9">
        <f t="shared" si="66"/>
        <v>42114.044618055552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0">
        <f t="shared" si="65"/>
        <v>710334400.5</v>
      </c>
      <c r="Q1046" t="s">
        <v>8281</v>
      </c>
      <c r="S1046" s="9">
        <f t="shared" si="66"/>
        <v>42011.717604166661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0">
        <f t="shared" si="65"/>
        <v>175779443.75</v>
      </c>
      <c r="Q1047" t="s">
        <v>8281</v>
      </c>
      <c r="S1047" s="9">
        <f t="shared" si="66"/>
        <v>41844.666087962964</v>
      </c>
      <c r="T1047" s="9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0" t="e">
        <f t="shared" si="65"/>
        <v>#DIV/0!</v>
      </c>
      <c r="Q1048" t="s">
        <v>8281</v>
      </c>
      <c r="S1048" s="9">
        <f t="shared" si="66"/>
        <v>42319.643055555549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0">
        <f t="shared" si="65"/>
        <v>1412624315</v>
      </c>
      <c r="Q1049" t="s">
        <v>8281</v>
      </c>
      <c r="S1049" s="9">
        <f t="shared" si="66"/>
        <v>41918.610127314809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0">
        <f t="shared" si="65"/>
        <v>367827547.25</v>
      </c>
      <c r="Q1050" t="s">
        <v>8281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0" t="e">
        <f t="shared" si="65"/>
        <v>#DIV/0!</v>
      </c>
      <c r="Q1051" t="s">
        <v>8281</v>
      </c>
      <c r="S1051" s="9">
        <f t="shared" si="66"/>
        <v>42382.222743055558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0" t="e">
        <f t="shared" si="65"/>
        <v>#DIV/0!</v>
      </c>
      <c r="Q1052" t="s">
        <v>8281</v>
      </c>
      <c r="S1052" s="9">
        <f t="shared" si="66"/>
        <v>42231.588854166665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0" t="e">
        <f t="shared" si="65"/>
        <v>#DIV/0!</v>
      </c>
      <c r="Q1053" t="s">
        <v>8281</v>
      </c>
      <c r="S1053" s="9">
        <f t="shared" si="66"/>
        <v>41849.805844907409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0" t="e">
        <f t="shared" si="65"/>
        <v>#DIV/0!</v>
      </c>
      <c r="Q1054" t="s">
        <v>8281</v>
      </c>
      <c r="S1054" s="9">
        <f t="shared" si="66"/>
        <v>42483.589062499996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0">
        <f t="shared" si="65"/>
        <v>1486613332</v>
      </c>
      <c r="Q1055" t="s">
        <v>8281</v>
      </c>
      <c r="S1055" s="9">
        <f t="shared" si="66"/>
        <v>42774.964490740742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0" t="e">
        <f t="shared" si="65"/>
        <v>#DIV/0!</v>
      </c>
      <c r="Q1056" t="s">
        <v>8281</v>
      </c>
      <c r="S1056" s="9">
        <f t="shared" si="66"/>
        <v>41831.643506944441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0" t="e">
        <f t="shared" si="65"/>
        <v>#DIV/0!</v>
      </c>
      <c r="Q1057" t="s">
        <v>8281</v>
      </c>
      <c r="S1057" s="9">
        <f t="shared" si="66"/>
        <v>42406.784085648142</v>
      </c>
      <c r="T1057" s="9">
        <f t="shared" si="67"/>
        <v>42436.784085648142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0" t="e">
        <f t="shared" si="65"/>
        <v>#DIV/0!</v>
      </c>
      <c r="Q1058" t="s">
        <v>8281</v>
      </c>
      <c r="S1058" s="9">
        <f t="shared" si="66"/>
        <v>42058.511307870365</v>
      </c>
      <c r="T1058" s="9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0" t="e">
        <f t="shared" si="65"/>
        <v>#DIV/0!</v>
      </c>
      <c r="Q1059" t="s">
        <v>8281</v>
      </c>
      <c r="S1059" s="9">
        <f t="shared" si="66"/>
        <v>42678.662997685176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0" t="e">
        <f t="shared" si="65"/>
        <v>#DIV/0!</v>
      </c>
      <c r="Q1060" t="s">
        <v>8281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0" t="e">
        <f t="shared" si="65"/>
        <v>#DIV/0!</v>
      </c>
      <c r="Q1061" t="s">
        <v>8281</v>
      </c>
      <c r="S1061" s="9">
        <f t="shared" si="66"/>
        <v>42046.581666666665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0">
        <f t="shared" si="65"/>
        <v>1426542893</v>
      </c>
      <c r="Q1062" t="s">
        <v>8281</v>
      </c>
      <c r="S1062" s="9">
        <f t="shared" si="66"/>
        <v>42079.704780092587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0" t="e">
        <f t="shared" si="65"/>
        <v>#DIV/0!</v>
      </c>
      <c r="Q1063" t="s">
        <v>8281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0">
        <f t="shared" si="65"/>
        <v>366936635.25</v>
      </c>
      <c r="Q1064" t="s">
        <v>8281</v>
      </c>
      <c r="S1064" s="9">
        <f t="shared" si="66"/>
        <v>42556.598854166667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0" t="e">
        <f t="shared" si="65"/>
        <v>#DIV/0!</v>
      </c>
      <c r="Q1065" t="s">
        <v>8281</v>
      </c>
      <c r="S1065" s="9">
        <f t="shared" si="66"/>
        <v>42582.822476851848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0">
        <f t="shared" si="65"/>
        <v>11132413.845528455</v>
      </c>
      <c r="Q1066" t="s">
        <v>8282</v>
      </c>
      <c r="S1066" s="9">
        <f t="shared" si="66"/>
        <v>41417.019710648143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0">
        <f t="shared" si="65"/>
        <v>278076344.39999998</v>
      </c>
      <c r="Q1067" t="s">
        <v>8282</v>
      </c>
      <c r="S1067" s="9">
        <f t="shared" si="66"/>
        <v>41661.172708333332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0">
        <f t="shared" si="65"/>
        <v>9268713.3918918911</v>
      </c>
      <c r="Q1068" t="s">
        <v>8282</v>
      </c>
      <c r="S1068" s="9">
        <f t="shared" si="66"/>
        <v>41445.754421296297</v>
      </c>
      <c r="T1068" s="9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0">
        <f t="shared" si="65"/>
        <v>138506593.09999999</v>
      </c>
      <c r="Q1069" t="s">
        <v>8282</v>
      </c>
      <c r="S1069" s="9">
        <f t="shared" si="66"/>
        <v>41599.647349537037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0">
        <f t="shared" si="65"/>
        <v>364421616</v>
      </c>
      <c r="Q1070" t="s">
        <v>8282</v>
      </c>
      <c r="S1070" s="9">
        <f t="shared" si="66"/>
        <v>42440.162777777768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0">
        <f t="shared" si="65"/>
        <v>65841859.952380955</v>
      </c>
      <c r="Q1071" t="s">
        <v>8282</v>
      </c>
      <c r="S1071" s="9">
        <f t="shared" si="66"/>
        <v>41572.021516203698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0">
        <f t="shared" si="65"/>
        <v>673661311</v>
      </c>
      <c r="Q1072" t="s">
        <v>8282</v>
      </c>
      <c r="S1072" s="9">
        <f t="shared" si="66"/>
        <v>41162.803495370368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0" t="e">
        <f t="shared" si="65"/>
        <v>#DIV/0!</v>
      </c>
      <c r="Q1073" t="s">
        <v>8282</v>
      </c>
      <c r="S1073" s="9">
        <f t="shared" si="66"/>
        <v>42295.545057870368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0">
        <f t="shared" si="65"/>
        <v>347259574.25</v>
      </c>
      <c r="Q1074" t="s">
        <v>8282</v>
      </c>
      <c r="S1074" s="9">
        <f t="shared" si="66"/>
        <v>41645.623807870368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0">
        <f t="shared" si="65"/>
        <v>1316214541</v>
      </c>
      <c r="Q1075" t="s">
        <v>8282</v>
      </c>
      <c r="S1075" s="9">
        <f t="shared" si="66"/>
        <v>40802.756261574068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0">
        <f t="shared" si="65"/>
        <v>46207218.166666664</v>
      </c>
      <c r="Q1076" t="s">
        <v>8282</v>
      </c>
      <c r="S1076" s="9">
        <f t="shared" si="66"/>
        <v>41612.964641203704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0">
        <f t="shared" si="65"/>
        <v>444582838.66666669</v>
      </c>
      <c r="Q1077" t="s">
        <v>8282</v>
      </c>
      <c r="S1077" s="9">
        <f t="shared" si="66"/>
        <v>41005.695787037032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0">
        <f t="shared" si="65"/>
        <v>1441717.1794871795</v>
      </c>
      <c r="Q1078" t="s">
        <v>8282</v>
      </c>
      <c r="S1078" s="9">
        <f t="shared" si="66"/>
        <v>41838.169560185182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0">
        <f t="shared" si="65"/>
        <v>8683544.9760479033</v>
      </c>
      <c r="Q1079" t="s">
        <v>8282</v>
      </c>
      <c r="S1079" s="9">
        <f t="shared" si="66"/>
        <v>42352.958460648144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0">
        <f t="shared" si="65"/>
        <v>261484344.19999999</v>
      </c>
      <c r="Q1080" t="s">
        <v>8282</v>
      </c>
      <c r="S1080" s="9">
        <f t="shared" si="66"/>
        <v>40700.987511574072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0">
        <f t="shared" si="65"/>
        <v>81170718.666666672</v>
      </c>
      <c r="Q1081" t="s">
        <v>8282</v>
      </c>
      <c r="S1081" s="9">
        <f t="shared" si="66"/>
        <v>42479.35805555556</v>
      </c>
      <c r="T1081" s="9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0">
        <f t="shared" si="65"/>
        <v>14257003.397959184</v>
      </c>
      <c r="Q1082" t="s">
        <v>8282</v>
      </c>
      <c r="S1082" s="9">
        <f t="shared" si="66"/>
        <v>41739.929780092592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0">
        <f t="shared" si="65"/>
        <v>354972823</v>
      </c>
      <c r="Q1083" t="s">
        <v>8282</v>
      </c>
      <c r="S1083" s="9">
        <f t="shared" si="66"/>
        <v>42002.718657407408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0">
        <f t="shared" si="65"/>
        <v>447347696</v>
      </c>
      <c r="Q1084" t="s">
        <v>8282</v>
      </c>
      <c r="S1084" s="9">
        <f t="shared" si="66"/>
        <v>41101.697777777779</v>
      </c>
      <c r="T1084" s="9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0">
        <f t="shared" si="65"/>
        <v>1401810583</v>
      </c>
      <c r="Q1085" t="s">
        <v>8282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0" t="e">
        <f t="shared" si="65"/>
        <v>#DIV/0!</v>
      </c>
      <c r="Q1086" t="s">
        <v>8282</v>
      </c>
      <c r="S1086" s="9">
        <f t="shared" si="66"/>
        <v>41829.703749999993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0">
        <f t="shared" si="65"/>
        <v>161708841.66666666</v>
      </c>
      <c r="Q1087" t="s">
        <v>8282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0">
        <f t="shared" si="65"/>
        <v>703160645.5</v>
      </c>
      <c r="Q1088" t="s">
        <v>8282</v>
      </c>
      <c r="S1088" s="9">
        <f t="shared" si="66"/>
        <v>41845.658460648148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0" t="e">
        <f t="shared" si="65"/>
        <v>#DIV/0!</v>
      </c>
      <c r="Q1089" t="s">
        <v>8282</v>
      </c>
      <c r="S1089" s="9">
        <f t="shared" si="66"/>
        <v>41775.505636574075</v>
      </c>
      <c r="T1089" s="9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0">
        <f t="shared" si="65"/>
        <v>9495065.7619047612</v>
      </c>
      <c r="Q1090" t="s">
        <v>8282</v>
      </c>
      <c r="S1090" s="9">
        <f t="shared" si="66"/>
        <v>41723.591053240736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10">
        <f t="shared" ref="P1091:P1154" si="69">J1091/L1091</f>
        <v>29238799.48979592</v>
      </c>
      <c r="Q1091" t="s">
        <v>8282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0">
        <f t="shared" si="69"/>
        <v>1430281653</v>
      </c>
      <c r="Q1092" t="s">
        <v>8282</v>
      </c>
      <c r="S1092" s="9">
        <f t="shared" si="70"/>
        <v>42122.977465277778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0">
        <f t="shared" si="69"/>
        <v>728862636</v>
      </c>
      <c r="Q1093" t="s">
        <v>8282</v>
      </c>
      <c r="S1093" s="9">
        <f t="shared" si="70"/>
        <v>42440.611944444441</v>
      </c>
      <c r="T1093" s="9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0">
        <f t="shared" si="69"/>
        <v>193548662.57142857</v>
      </c>
      <c r="Q1094" t="s">
        <v>8282</v>
      </c>
      <c r="S1094" s="9">
        <f t="shared" si="70"/>
        <v>41249.817569444444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0">
        <f t="shared" si="69"/>
        <v>363484234.25</v>
      </c>
      <c r="Q1095" t="s">
        <v>8282</v>
      </c>
      <c r="S1095" s="9">
        <f t="shared" si="70"/>
        <v>42396.765474537031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0">
        <f t="shared" si="69"/>
        <v>48725482.703703701</v>
      </c>
      <c r="Q1096" t="s">
        <v>8282</v>
      </c>
      <c r="S1096" s="9">
        <f t="shared" si="70"/>
        <v>40795.505011574067</v>
      </c>
      <c r="T1096" s="9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0">
        <f t="shared" si="69"/>
        <v>14630587.446808511</v>
      </c>
      <c r="Q1097" t="s">
        <v>8282</v>
      </c>
      <c r="S1097" s="9">
        <f t="shared" si="70"/>
        <v>41486.328935185185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0">
        <f t="shared" si="69"/>
        <v>48611970.827586204</v>
      </c>
      <c r="Q1098" t="s">
        <v>8282</v>
      </c>
      <c r="S1098" s="9">
        <f t="shared" si="70"/>
        <v>41885.309652777774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0">
        <f t="shared" si="69"/>
        <v>198618696.7142857</v>
      </c>
      <c r="Q1099" t="s">
        <v>8282</v>
      </c>
      <c r="S1099" s="9">
        <f t="shared" si="70"/>
        <v>41660.584224537037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0">
        <f t="shared" si="69"/>
        <v>63400958.863636367</v>
      </c>
      <c r="Q1100" t="s">
        <v>8282</v>
      </c>
      <c r="S1100" s="9">
        <f t="shared" si="70"/>
        <v>41712.554340277777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0">
        <f t="shared" si="69"/>
        <v>1428955468</v>
      </c>
      <c r="Q1101" t="s">
        <v>8282</v>
      </c>
      <c r="S1101" s="9">
        <f t="shared" si="70"/>
        <v>42107.628101851849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0">
        <f t="shared" si="69"/>
        <v>145282557.09999999</v>
      </c>
      <c r="Q1102" t="s">
        <v>8282</v>
      </c>
      <c r="S1102" s="9">
        <f t="shared" si="70"/>
        <v>42383.902442129627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0">
        <f t="shared" si="69"/>
        <v>244364723</v>
      </c>
      <c r="Q1103" t="s">
        <v>8282</v>
      </c>
      <c r="S1103" s="9">
        <f t="shared" si="70"/>
        <v>42538.564097222225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0">
        <f t="shared" si="69"/>
        <v>57628963.541666664</v>
      </c>
      <c r="Q1104" t="s">
        <v>8282</v>
      </c>
      <c r="S1104" s="9">
        <f t="shared" si="70"/>
        <v>41576.837094907409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0">
        <f t="shared" si="69"/>
        <v>97402879.333333328</v>
      </c>
      <c r="Q1105" t="s">
        <v>8282</v>
      </c>
      <c r="S1105" s="9">
        <f t="shared" si="70"/>
        <v>42479.013773148145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0">
        <f t="shared" si="69"/>
        <v>37834816.783783786</v>
      </c>
      <c r="Q1106" t="s">
        <v>8282</v>
      </c>
      <c r="S1106" s="9">
        <f t="shared" si="70"/>
        <v>41771.201631944445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0">
        <f t="shared" si="69"/>
        <v>69651946.349999994</v>
      </c>
      <c r="Q1107" t="s">
        <v>8282</v>
      </c>
      <c r="S1107" s="9">
        <f t="shared" si="70"/>
        <v>41691.927395833329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0">
        <f t="shared" si="69"/>
        <v>190138510.7142857</v>
      </c>
      <c r="Q1108" t="s">
        <v>8282</v>
      </c>
      <c r="S1108" s="9">
        <f t="shared" si="70"/>
        <v>40973.532118055555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0" t="e">
        <f t="shared" si="69"/>
        <v>#DIV/0!</v>
      </c>
      <c r="Q1109" t="s">
        <v>8282</v>
      </c>
      <c r="S1109" s="9">
        <f t="shared" si="70"/>
        <v>41813.653055555551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0">
        <f t="shared" si="69"/>
        <v>63292677.857142858</v>
      </c>
      <c r="Q1110" t="s">
        <v>8282</v>
      </c>
      <c r="S1110" s="9">
        <f t="shared" si="70"/>
        <v>40952.42864583333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0">
        <f t="shared" si="69"/>
        <v>492300063.33333331</v>
      </c>
      <c r="Q1111" t="s">
        <v>8282</v>
      </c>
      <c r="S1111" s="9">
        <f t="shared" si="70"/>
        <v>42662.543865740743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0">
        <f t="shared" si="69"/>
        <v>122938820.18181819</v>
      </c>
      <c r="Q1112" t="s">
        <v>8282</v>
      </c>
      <c r="S1112" s="9">
        <f t="shared" si="70"/>
        <v>41220.72479166666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0">
        <f t="shared" si="69"/>
        <v>1449636790</v>
      </c>
      <c r="Q1113" t="s">
        <v>8282</v>
      </c>
      <c r="S1113" s="9">
        <f t="shared" si="70"/>
        <v>42346.995254629634</v>
      </c>
      <c r="T1113" s="9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0">
        <f t="shared" si="69"/>
        <v>4540087.21474359</v>
      </c>
      <c r="Q1114" t="s">
        <v>8282</v>
      </c>
      <c r="S1114" s="9">
        <f t="shared" si="70"/>
        <v>41963.551053240742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0">
        <f t="shared" si="69"/>
        <v>1405466820</v>
      </c>
      <c r="Q1115" t="s">
        <v>8282</v>
      </c>
      <c r="S1115" s="9">
        <f t="shared" si="70"/>
        <v>41835.768749999996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0">
        <f t="shared" si="69"/>
        <v>459571562.33333331</v>
      </c>
      <c r="Q1116" t="s">
        <v>8282</v>
      </c>
      <c r="S1116" s="9">
        <f t="shared" si="70"/>
        <v>41526.13758101852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0">
        <f t="shared" si="69"/>
        <v>364191023.75</v>
      </c>
      <c r="Q1117" t="s">
        <v>8282</v>
      </c>
      <c r="S1117" s="9">
        <f t="shared" si="70"/>
        <v>42429.487210648142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0">
        <f t="shared" si="69"/>
        <v>133408920.8</v>
      </c>
      <c r="Q1118" t="s">
        <v>8282</v>
      </c>
      <c r="S1118" s="9">
        <f t="shared" si="70"/>
        <v>41009.638981481476</v>
      </c>
      <c r="T1118" s="9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0">
        <f t="shared" si="69"/>
        <v>181057664.125</v>
      </c>
      <c r="Q1119" t="s">
        <v>8282</v>
      </c>
      <c r="S1119" s="9">
        <f t="shared" si="70"/>
        <v>42333.390196759261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0">
        <f t="shared" si="69"/>
        <v>464692793</v>
      </c>
      <c r="Q1120" t="s">
        <v>8282</v>
      </c>
      <c r="S1120" s="9">
        <f t="shared" si="70"/>
        <v>41703.958090277774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0">
        <f t="shared" si="69"/>
        <v>1395687664</v>
      </c>
      <c r="Q1121" t="s">
        <v>8282</v>
      </c>
      <c r="S1121" s="9">
        <f t="shared" si="70"/>
        <v>41722.584074074075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0" t="e">
        <f t="shared" si="69"/>
        <v>#DIV/0!</v>
      </c>
      <c r="Q1122" t="s">
        <v>8282</v>
      </c>
      <c r="S1122" s="9">
        <f t="shared" si="70"/>
        <v>40799.664351851847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0">
        <f t="shared" si="69"/>
        <v>291063183.19999999</v>
      </c>
      <c r="Q1123" t="s">
        <v>8282</v>
      </c>
      <c r="S1123" s="9">
        <f t="shared" si="70"/>
        <v>42412.72587962963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0" t="e">
        <f t="shared" si="69"/>
        <v>#DIV/0!</v>
      </c>
      <c r="Q1124" t="s">
        <v>8282</v>
      </c>
      <c r="S1124" s="9">
        <f t="shared" si="70"/>
        <v>41410.495659722219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0">
        <f t="shared" si="69"/>
        <v>465106282.66666669</v>
      </c>
      <c r="Q1125" t="s">
        <v>8282</v>
      </c>
      <c r="S1125" s="9">
        <f t="shared" si="70"/>
        <v>41718.315370370365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0">
        <f t="shared" si="69"/>
        <v>203973950.14285713</v>
      </c>
      <c r="Q1126" t="s">
        <v>8283</v>
      </c>
      <c r="S1126" s="9">
        <f t="shared" si="70"/>
        <v>42094.458923611113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0" t="e">
        <f t="shared" si="69"/>
        <v>#DIV/0!</v>
      </c>
      <c r="Q1127" t="s">
        <v>8283</v>
      </c>
      <c r="S1127" s="9">
        <f t="shared" si="70"/>
        <v>42212.415856481479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0">
        <f t="shared" si="69"/>
        <v>732945347</v>
      </c>
      <c r="Q1128" t="s">
        <v>8283</v>
      </c>
      <c r="S1128" s="9">
        <f t="shared" si="70"/>
        <v>42535.11914351851</v>
      </c>
      <c r="T1128" s="9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0">
        <f t="shared" si="69"/>
        <v>61448634.782608695</v>
      </c>
      <c r="Q1129" t="s">
        <v>8283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0">
        <f t="shared" si="69"/>
        <v>1404833717</v>
      </c>
      <c r="Q1130" t="s">
        <v>8283</v>
      </c>
      <c r="S1130" s="9">
        <f t="shared" si="70"/>
        <v>41828.441168981481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0">
        <f t="shared" si="69"/>
        <v>731257846.5</v>
      </c>
      <c r="Q1131" t="s">
        <v>8283</v>
      </c>
      <c r="S1131" s="9">
        <f t="shared" si="70"/>
        <v>42496.056631944441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0">
        <f t="shared" si="69"/>
        <v>470591900</v>
      </c>
      <c r="Q1132" t="s">
        <v>8283</v>
      </c>
      <c r="S1132" s="9">
        <f t="shared" si="70"/>
        <v>41908.788194444445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0" t="e">
        <f t="shared" si="69"/>
        <v>#DIV/0!</v>
      </c>
      <c r="Q1133" t="s">
        <v>8283</v>
      </c>
      <c r="S1133" s="9">
        <f t="shared" si="70"/>
        <v>42332.699861111112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0">
        <f t="shared" si="69"/>
        <v>113895905.46153846</v>
      </c>
      <c r="Q1134" t="s">
        <v>8283</v>
      </c>
      <c r="S1134" s="9">
        <f t="shared" si="70"/>
        <v>42705.907071759262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0">
        <f t="shared" si="69"/>
        <v>1404207981</v>
      </c>
      <c r="Q1135" t="s">
        <v>8283</v>
      </c>
      <c r="S1135" s="9">
        <f t="shared" si="70"/>
        <v>41821.198854166665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0">
        <f t="shared" si="69"/>
        <v>1416034228</v>
      </c>
      <c r="Q1136" t="s">
        <v>8283</v>
      </c>
      <c r="S1136" s="9">
        <f t="shared" si="70"/>
        <v>41958.07671296296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0">
        <f t="shared" si="69"/>
        <v>1467935094</v>
      </c>
      <c r="Q1137" t="s">
        <v>8283</v>
      </c>
      <c r="S1137" s="9">
        <f t="shared" si="70"/>
        <v>42558.781180555547</v>
      </c>
      <c r="T1137" s="9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0">
        <f t="shared" si="69"/>
        <v>241324871.5</v>
      </c>
      <c r="Q1138" t="s">
        <v>8283</v>
      </c>
      <c r="S1138" s="9">
        <f t="shared" si="70"/>
        <v>42327.463298611103</v>
      </c>
      <c r="T1138" s="9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0">
        <f t="shared" si="69"/>
        <v>37406369.769230768</v>
      </c>
      <c r="Q1139" t="s">
        <v>8283</v>
      </c>
      <c r="S1139" s="9">
        <f t="shared" si="70"/>
        <v>42453.611354166664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0">
        <f t="shared" si="69"/>
        <v>370826782.75</v>
      </c>
      <c r="Q1140" t="s">
        <v>8283</v>
      </c>
      <c r="S1140" s="9">
        <f t="shared" si="70"/>
        <v>42736.698275462964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0">
        <f t="shared" si="69"/>
        <v>1417508426</v>
      </c>
      <c r="Q1141" t="s">
        <v>8283</v>
      </c>
      <c r="S1141" s="9">
        <f t="shared" si="70"/>
        <v>41975.139189814807</v>
      </c>
      <c r="T1141" s="9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0" t="e">
        <f t="shared" si="69"/>
        <v>#DIV/0!</v>
      </c>
      <c r="Q1142" t="s">
        <v>8283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0" t="e">
        <f t="shared" si="69"/>
        <v>#DIV/0!</v>
      </c>
      <c r="Q1143" t="s">
        <v>8283</v>
      </c>
      <c r="S1143" s="9">
        <f t="shared" si="70"/>
        <v>42164.491319444445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0" t="e">
        <f t="shared" si="69"/>
        <v>#DIV/0!</v>
      </c>
      <c r="Q1144" t="s">
        <v>8283</v>
      </c>
      <c r="S1144" s="9">
        <f t="shared" si="70"/>
        <v>42021.797766203708</v>
      </c>
      <c r="T1144" s="9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0">
        <f t="shared" si="69"/>
        <v>180966890.75</v>
      </c>
      <c r="Q1145" t="s">
        <v>8283</v>
      </c>
      <c r="S1145" s="9">
        <f t="shared" si="70"/>
        <v>42324.985254629624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0" t="e">
        <f t="shared" si="69"/>
        <v>#DIV/0!</v>
      </c>
      <c r="Q1146" t="s">
        <v>8284</v>
      </c>
      <c r="S1146" s="9">
        <f t="shared" si="70"/>
        <v>42092.973611111105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0">
        <f t="shared" si="69"/>
        <v>1407088592</v>
      </c>
      <c r="Q1147" t="s">
        <v>8284</v>
      </c>
      <c r="S1147" s="9">
        <f t="shared" si="70"/>
        <v>41854.539259259262</v>
      </c>
      <c r="T1147" s="9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0">
        <f t="shared" si="69"/>
        <v>116315664.41666667</v>
      </c>
      <c r="Q1148" t="s">
        <v>8284</v>
      </c>
      <c r="S1148" s="9">
        <f t="shared" si="70"/>
        <v>41723.745057870365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0" t="e">
        <f t="shared" si="69"/>
        <v>#DIV/0!</v>
      </c>
      <c r="Q1149" t="s">
        <v>8284</v>
      </c>
      <c r="S1149" s="9">
        <f t="shared" si="70"/>
        <v>41871.763692129629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0">
        <f t="shared" si="69"/>
        <v>492657727</v>
      </c>
      <c r="Q1150" t="s">
        <v>8284</v>
      </c>
      <c r="S1150" s="9">
        <f t="shared" si="70"/>
        <v>42674.962743055548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0">
        <f t="shared" si="69"/>
        <v>731752283</v>
      </c>
      <c r="Q1151" t="s">
        <v>8284</v>
      </c>
      <c r="S1151" s="9">
        <f t="shared" si="70"/>
        <v>42507.501921296294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0">
        <f t="shared" si="69"/>
        <v>241184945.83333334</v>
      </c>
      <c r="Q1152" t="s">
        <v>8284</v>
      </c>
      <c r="S1152" s="9">
        <f t="shared" si="70"/>
        <v>42317.74623842592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0" t="e">
        <f t="shared" si="69"/>
        <v>#DIV/0!</v>
      </c>
      <c r="Q1153" t="s">
        <v>8284</v>
      </c>
      <c r="S1153" s="9">
        <f t="shared" si="70"/>
        <v>42223.894247685181</v>
      </c>
      <c r="T1153" s="9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0">
        <f t="shared" si="69"/>
        <v>95274487.466666669</v>
      </c>
      <c r="Q1154" t="s">
        <v>8284</v>
      </c>
      <c r="S1154" s="9">
        <f t="shared" si="70"/>
        <v>42109.501296296294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10">
        <f t="shared" ref="P1155:P1218" si="73">J1155/L1155</f>
        <v>1432055305</v>
      </c>
      <c r="Q1155" t="s">
        <v>8284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0">
        <f t="shared" si="73"/>
        <v>479638335.33333331</v>
      </c>
      <c r="Q1156" t="s">
        <v>8284</v>
      </c>
      <c r="S1156" s="9">
        <f t="shared" si="74"/>
        <v>42222.900532407402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0">
        <f t="shared" si="73"/>
        <v>175681051</v>
      </c>
      <c r="Q1157" t="s">
        <v>8284</v>
      </c>
      <c r="S1157" s="9">
        <f t="shared" si="74"/>
        <v>41835.555648148147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0" t="e">
        <f t="shared" si="73"/>
        <v>#DIV/0!</v>
      </c>
      <c r="Q1158" t="s">
        <v>8284</v>
      </c>
      <c r="S1158" s="9">
        <f t="shared" si="74"/>
        <v>42028.862986111104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0">
        <f t="shared" si="73"/>
        <v>470869293.33333331</v>
      </c>
      <c r="Q1159" t="s">
        <v>8284</v>
      </c>
      <c r="S1159" s="9">
        <f t="shared" si="74"/>
        <v>41918.419907407406</v>
      </c>
      <c r="T1159" s="9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0">
        <f t="shared" si="73"/>
        <v>471833042.66666669</v>
      </c>
      <c r="Q1160" t="s">
        <v>8284</v>
      </c>
      <c r="S1160" s="9">
        <f t="shared" si="74"/>
        <v>41951.883425925924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0" t="e">
        <f t="shared" si="73"/>
        <v>#DIV/0!</v>
      </c>
      <c r="Q1161" t="s">
        <v>8284</v>
      </c>
      <c r="S1161" s="9">
        <f t="shared" si="74"/>
        <v>42154.518113425926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0">
        <f t="shared" si="73"/>
        <v>74995904.526315793</v>
      </c>
      <c r="Q1162" t="s">
        <v>8284</v>
      </c>
      <c r="S1162" s="9">
        <f t="shared" si="74"/>
        <v>42060.946597222217</v>
      </c>
      <c r="T1162" s="9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0" t="e">
        <f t="shared" si="73"/>
        <v>#DIV/0!</v>
      </c>
      <c r="Q1163" t="s">
        <v>8284</v>
      </c>
      <c r="S1163" s="9">
        <f t="shared" si="74"/>
        <v>42122.421168981477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0">
        <f t="shared" si="73"/>
        <v>704491932</v>
      </c>
      <c r="Q1164" t="s">
        <v>8284</v>
      </c>
      <c r="S1164" s="9">
        <f t="shared" si="74"/>
        <v>41876.475277777776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0" t="e">
        <f t="shared" si="73"/>
        <v>#DIV/0!</v>
      </c>
      <c r="Q1165" t="s">
        <v>8284</v>
      </c>
      <c r="S1165" s="9">
        <f t="shared" si="74"/>
        <v>41830.515277777777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0" t="e">
        <f t="shared" si="73"/>
        <v>#DIV/0!</v>
      </c>
      <c r="Q1166" t="s">
        <v>8284</v>
      </c>
      <c r="S1166" s="9">
        <f t="shared" si="74"/>
        <v>42509.51599537037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0">
        <f t="shared" si="73"/>
        <v>56067429.200000003</v>
      </c>
      <c r="Q1167" t="s">
        <v>8284</v>
      </c>
      <c r="S1167" s="9">
        <f t="shared" si="74"/>
        <v>41792.006134259253</v>
      </c>
      <c r="T1167" s="9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0">
        <f t="shared" si="73"/>
        <v>179080042.75</v>
      </c>
      <c r="Q1168" t="s">
        <v>8284</v>
      </c>
      <c r="S1168" s="9">
        <f t="shared" si="74"/>
        <v>42150.277106481481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0">
        <f t="shared" si="73"/>
        <v>87991568.4375</v>
      </c>
      <c r="Q1169" t="s">
        <v>8284</v>
      </c>
      <c r="S1169" s="9">
        <f t="shared" si="74"/>
        <v>41863.526562499996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0">
        <f t="shared" si="73"/>
        <v>490638355</v>
      </c>
      <c r="Q1170" t="s">
        <v>8284</v>
      </c>
      <c r="S1170" s="9">
        <f t="shared" si="74"/>
        <v>42604.845659722218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0">
        <f t="shared" si="73"/>
        <v>474000587.66666669</v>
      </c>
      <c r="Q1171" t="s">
        <v>8284</v>
      </c>
      <c r="S1171" s="9">
        <f t="shared" si="74"/>
        <v>42027.145405092589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0">
        <f t="shared" si="73"/>
        <v>715214585.5</v>
      </c>
      <c r="Q1172" t="s">
        <v>8284</v>
      </c>
      <c r="S1172" s="9">
        <f t="shared" si="74"/>
        <v>42124.684849537036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0">
        <f t="shared" si="73"/>
        <v>1414351127</v>
      </c>
      <c r="Q1173" t="s">
        <v>8284</v>
      </c>
      <c r="S1173" s="9">
        <f t="shared" si="74"/>
        <v>41938.596377314811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0" t="e">
        <f t="shared" si="73"/>
        <v>#DIV/0!</v>
      </c>
      <c r="Q1174" t="s">
        <v>8284</v>
      </c>
      <c r="S1174" s="9">
        <f t="shared" si="74"/>
        <v>41841.473981481482</v>
      </c>
      <c r="T1174" s="9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0">
        <f t="shared" si="73"/>
        <v>1435552057</v>
      </c>
      <c r="Q1175" t="s">
        <v>8284</v>
      </c>
      <c r="S1175" s="9">
        <f t="shared" si="74"/>
        <v>42183.97751157407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0">
        <f t="shared" si="73"/>
        <v>76849806.684210524</v>
      </c>
      <c r="Q1176" t="s">
        <v>8284</v>
      </c>
      <c r="S1176" s="9">
        <f t="shared" si="74"/>
        <v>42468.633414351854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0">
        <f t="shared" si="73"/>
        <v>159376593.22222221</v>
      </c>
      <c r="Q1177" t="s">
        <v>8284</v>
      </c>
      <c r="S1177" s="9">
        <f t="shared" si="74"/>
        <v>42170.520127314812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0">
        <f t="shared" si="73"/>
        <v>1484094498</v>
      </c>
      <c r="Q1178" t="s">
        <v>8284</v>
      </c>
      <c r="S1178" s="9">
        <f t="shared" si="74"/>
        <v>42745.811319444438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0" t="e">
        <f t="shared" si="73"/>
        <v>#DIV/0!</v>
      </c>
      <c r="Q1179" t="s">
        <v>8284</v>
      </c>
      <c r="S1179" s="9">
        <f t="shared" si="74"/>
        <v>41897.452499999999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0">
        <f t="shared" si="73"/>
        <v>1405633452</v>
      </c>
      <c r="Q1180" t="s">
        <v>8284</v>
      </c>
      <c r="S1180" s="9">
        <f t="shared" si="74"/>
        <v>41837.69736111111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0">
        <f t="shared" si="73"/>
        <v>288692125.39999998</v>
      </c>
      <c r="Q1181" t="s">
        <v>8284</v>
      </c>
      <c r="S1181" s="9">
        <f t="shared" si="74"/>
        <v>42275.511886574073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0">
        <f t="shared" si="73"/>
        <v>16479841.341176471</v>
      </c>
      <c r="Q1182" t="s">
        <v>8284</v>
      </c>
      <c r="S1182" s="9">
        <f t="shared" si="74"/>
        <v>41781.598541666666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0">
        <f t="shared" si="73"/>
        <v>474201773.66666669</v>
      </c>
      <c r="Q1183" t="s">
        <v>8284</v>
      </c>
      <c r="S1183" s="9">
        <f t="shared" si="74"/>
        <v>42034.131030092591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0">
        <f t="shared" si="73"/>
        <v>370652272</v>
      </c>
      <c r="Q1184" t="s">
        <v>8284</v>
      </c>
      <c r="S1184" s="9">
        <f t="shared" si="74"/>
        <v>42728.619074074071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0">
        <f t="shared" si="73"/>
        <v>492130407.66666669</v>
      </c>
      <c r="Q1185" t="s">
        <v>8284</v>
      </c>
      <c r="S1185" s="9">
        <f t="shared" si="74"/>
        <v>42656.653043981474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0">
        <f t="shared" si="73"/>
        <v>3956566.9626666666</v>
      </c>
      <c r="Q1186" t="s">
        <v>8285</v>
      </c>
      <c r="S1186" s="9">
        <f t="shared" si="74"/>
        <v>42741.391331018516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0">
        <f t="shared" si="73"/>
        <v>12891397.738738738</v>
      </c>
      <c r="Q1187" t="s">
        <v>8285</v>
      </c>
      <c r="S1187" s="9">
        <f t="shared" si="74"/>
        <v>42130.656817129631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0">
        <f t="shared" si="73"/>
        <v>11628782.073170731</v>
      </c>
      <c r="Q1188" t="s">
        <v>8285</v>
      </c>
      <c r="S1188" s="9">
        <f t="shared" si="74"/>
        <v>42123.655034722215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0">
        <f t="shared" si="73"/>
        <v>20416190.328571428</v>
      </c>
      <c r="Q1189" t="s">
        <v>8285</v>
      </c>
      <c r="S1189" s="9">
        <f t="shared" si="74"/>
        <v>42109.686608796292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0">
        <f t="shared" si="73"/>
        <v>17425051.05882353</v>
      </c>
      <c r="Q1190" t="s">
        <v>8285</v>
      </c>
      <c r="S1190" s="9">
        <f t="shared" si="74"/>
        <v>42711.492361111108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0">
        <f t="shared" si="73"/>
        <v>17039867.383720931</v>
      </c>
      <c r="Q1191" t="s">
        <v>8285</v>
      </c>
      <c r="S1191" s="9">
        <f t="shared" si="74"/>
        <v>42529.770775462959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0">
        <f t="shared" si="73"/>
        <v>108223748.07692307</v>
      </c>
      <c r="Q1192" t="s">
        <v>8285</v>
      </c>
      <c r="S1192" s="9">
        <f t="shared" si="74"/>
        <v>41852.457465277774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0">
        <f t="shared" si="73"/>
        <v>44117944.242424242</v>
      </c>
      <c r="Q1193" t="s">
        <v>8285</v>
      </c>
      <c r="S1193" s="9">
        <f t="shared" si="74"/>
        <v>42419.395370370366</v>
      </c>
      <c r="T1193" s="9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0">
        <f t="shared" si="73"/>
        <v>98948198.533333331</v>
      </c>
      <c r="Q1194" t="s">
        <v>8285</v>
      </c>
      <c r="S1194" s="9">
        <f t="shared" si="74"/>
        <v>42747.298356481479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0">
        <f t="shared" si="73"/>
        <v>5329828.0329670329</v>
      </c>
      <c r="Q1195" t="s">
        <v>8285</v>
      </c>
      <c r="S1195" s="9">
        <f t="shared" si="74"/>
        <v>42409.567743055559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0">
        <f t="shared" si="73"/>
        <v>1997060.7549019607</v>
      </c>
      <c r="Q1196" t="s">
        <v>8285</v>
      </c>
      <c r="S1196" s="9">
        <f t="shared" si="74"/>
        <v>42072.27984953703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0">
        <f t="shared" si="73"/>
        <v>8502445.0176470596</v>
      </c>
      <c r="Q1197" t="s">
        <v>8285</v>
      </c>
      <c r="S1197" s="9">
        <f t="shared" si="74"/>
        <v>42298.139502314814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0">
        <f t="shared" si="73"/>
        <v>2827881.912109375</v>
      </c>
      <c r="Q1198" t="s">
        <v>8285</v>
      </c>
      <c r="S1198" s="9">
        <f t="shared" si="74"/>
        <v>42326.610405092586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0">
        <f t="shared" si="73"/>
        <v>4659729.4076433117</v>
      </c>
      <c r="Q1199" t="s">
        <v>8285</v>
      </c>
      <c r="S1199" s="9">
        <f t="shared" si="74"/>
        <v>42503.456412037034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0">
        <f t="shared" si="73"/>
        <v>8673431.6526946109</v>
      </c>
      <c r="Q1200" t="s">
        <v>8285</v>
      </c>
      <c r="S1200" s="9">
        <f t="shared" si="74"/>
        <v>42333.410717592589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0">
        <f t="shared" si="73"/>
        <v>159290600</v>
      </c>
      <c r="Q1201" t="s">
        <v>8285</v>
      </c>
      <c r="S1201" s="9">
        <f t="shared" si="74"/>
        <v>42161.562499999993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0">
        <f t="shared" si="73"/>
        <v>13857953.941747572</v>
      </c>
      <c r="Q1202" t="s">
        <v>8285</v>
      </c>
      <c r="S1202" s="9">
        <f t="shared" si="74"/>
        <v>42089.269166666665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0">
        <f t="shared" si="73"/>
        <v>13207218.432432432</v>
      </c>
      <c r="Q1203" t="s">
        <v>8285</v>
      </c>
      <c r="S1203" s="9">
        <f t="shared" si="74"/>
        <v>42536.398680555554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0">
        <f t="shared" si="73"/>
        <v>5287070.6789667895</v>
      </c>
      <c r="Q1204" t="s">
        <v>8285</v>
      </c>
      <c r="S1204" s="9">
        <f t="shared" si="74"/>
        <v>42152.080486111103</v>
      </c>
      <c r="T1204" s="9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0">
        <f t="shared" si="73"/>
        <v>14163282.445544554</v>
      </c>
      <c r="Q1205" t="s">
        <v>8285</v>
      </c>
      <c r="S1205" s="9">
        <f t="shared" si="74"/>
        <v>42125.4065625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0">
        <f t="shared" si="73"/>
        <v>25357260.228070177</v>
      </c>
      <c r="Q1206" t="s">
        <v>8285</v>
      </c>
      <c r="S1206" s="9">
        <f t="shared" si="74"/>
        <v>42297.539733796293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0">
        <f t="shared" si="73"/>
        <v>23090408.887096774</v>
      </c>
      <c r="Q1207" t="s">
        <v>8285</v>
      </c>
      <c r="S1207" s="9">
        <f t="shared" si="74"/>
        <v>42138.298043981478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0">
        <f t="shared" si="73"/>
        <v>46450195.40625</v>
      </c>
      <c r="Q1208" t="s">
        <v>8285</v>
      </c>
      <c r="S1208" s="9">
        <f t="shared" si="74"/>
        <v>42772.567743055559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0">
        <f t="shared" si="73"/>
        <v>10332110.446808511</v>
      </c>
      <c r="Q1209" t="s">
        <v>8285</v>
      </c>
      <c r="S1209" s="9">
        <f t="shared" si="74"/>
        <v>42430.221909722219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0">
        <f t="shared" si="73"/>
        <v>19416624.853333332</v>
      </c>
      <c r="Q1210" t="s">
        <v>8285</v>
      </c>
      <c r="S1210" s="9">
        <f t="shared" si="74"/>
        <v>42423.500740740739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0">
        <f t="shared" si="73"/>
        <v>32292650.108695652</v>
      </c>
      <c r="Q1211" t="s">
        <v>8285</v>
      </c>
      <c r="S1211" s="9">
        <f t="shared" si="74"/>
        <v>42761.637789351851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0">
        <f t="shared" si="73"/>
        <v>13894413.320388349</v>
      </c>
      <c r="Q1212" t="s">
        <v>8285</v>
      </c>
      <c r="S1212" s="9">
        <f t="shared" si="74"/>
        <v>42132.733472222222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0">
        <f t="shared" si="73"/>
        <v>244034876.83333334</v>
      </c>
      <c r="Q1213" t="s">
        <v>8285</v>
      </c>
      <c r="S1213" s="9">
        <f t="shared" si="74"/>
        <v>42515.658113425925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0">
        <f t="shared" si="73"/>
        <v>17436092.710843373</v>
      </c>
      <c r="Q1214" t="s">
        <v>8285</v>
      </c>
      <c r="S1214" s="9">
        <f t="shared" si="74"/>
        <v>42318.741840277777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0">
        <f t="shared" si="73"/>
        <v>13730204.629629629</v>
      </c>
      <c r="Q1215" t="s">
        <v>8285</v>
      </c>
      <c r="S1215" s="9">
        <f t="shared" si="74"/>
        <v>42731.547453703701</v>
      </c>
      <c r="T1215" s="9">
        <f t="shared" si="75"/>
        <v>42766.547453703701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0">
        <f t="shared" si="73"/>
        <v>57147864.200000003</v>
      </c>
      <c r="Q1216" t="s">
        <v>8285</v>
      </c>
      <c r="S1216" s="9">
        <f t="shared" si="74"/>
        <v>42104.632002314807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0">
        <f t="shared" si="73"/>
        <v>2548079.7012750455</v>
      </c>
      <c r="Q1217" t="s">
        <v>8285</v>
      </c>
      <c r="S1217" s="9">
        <f t="shared" si="74"/>
        <v>41759.714768518512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0">
        <f t="shared" si="73"/>
        <v>6491137.1936936937</v>
      </c>
      <c r="Q1218" t="s">
        <v>8285</v>
      </c>
      <c r="S1218" s="9">
        <f t="shared" si="74"/>
        <v>42247.408067129632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10">
        <f t="shared" ref="P1219:P1282" si="77">J1219/L1219</f>
        <v>8010559.2349726772</v>
      </c>
      <c r="Q1219" t="s">
        <v>8285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0">
        <f t="shared" si="77"/>
        <v>16221514.606741574</v>
      </c>
      <c r="Q1220" t="s">
        <v>8285</v>
      </c>
      <c r="S1220" s="9">
        <f t="shared" si="78"/>
        <v>42278.453703703701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0">
        <f t="shared" si="77"/>
        <v>5827547.4822134385</v>
      </c>
      <c r="Q1221" t="s">
        <v>8285</v>
      </c>
      <c r="S1221" s="9">
        <f t="shared" si="78"/>
        <v>42633.253622685181</v>
      </c>
      <c r="T1221" s="9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0">
        <f t="shared" si="77"/>
        <v>10270879.371428572</v>
      </c>
      <c r="Q1222" t="s">
        <v>8285</v>
      </c>
      <c r="S1222" s="9">
        <f t="shared" si="78"/>
        <v>42211.420277777775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0">
        <f t="shared" si="77"/>
        <v>14353703.766990291</v>
      </c>
      <c r="Q1223" t="s">
        <v>8285</v>
      </c>
      <c r="S1223" s="9">
        <f t="shared" si="78"/>
        <v>42680.267222222225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0">
        <f t="shared" si="77"/>
        <v>10556903.239130436</v>
      </c>
      <c r="Q1224" t="s">
        <v>8285</v>
      </c>
      <c r="S1224" s="9">
        <f t="shared" si="78"/>
        <v>42430.512118055551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0">
        <f t="shared" si="77"/>
        <v>7728582.7696335083</v>
      </c>
      <c r="Q1225" t="s">
        <v>8285</v>
      </c>
      <c r="S1225" s="9">
        <f t="shared" si="78"/>
        <v>42653.968854166662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0">
        <f t="shared" si="77"/>
        <v>77604239</v>
      </c>
      <c r="Q1226" t="s">
        <v>8286</v>
      </c>
      <c r="S1226" s="9">
        <f t="shared" si="78"/>
        <v>41736.341458333329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0">
        <f t="shared" si="77"/>
        <v>459098092.66666669</v>
      </c>
      <c r="Q1227" t="s">
        <v>8286</v>
      </c>
      <c r="S1227" s="9">
        <f t="shared" si="78"/>
        <v>41509.697662037033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0">
        <f t="shared" si="77"/>
        <v>34877249.524999999</v>
      </c>
      <c r="Q1228" t="s">
        <v>8286</v>
      </c>
      <c r="S1228" s="9">
        <f t="shared" si="78"/>
        <v>41715.666446759256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0" t="e">
        <f t="shared" si="77"/>
        <v>#DIV/0!</v>
      </c>
      <c r="Q1229" t="s">
        <v>8286</v>
      </c>
      <c r="S1229" s="9">
        <f t="shared" si="78"/>
        <v>41827.710833333331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0">
        <f t="shared" si="77"/>
        <v>54668625.333333336</v>
      </c>
      <c r="Q1230" t="s">
        <v>8286</v>
      </c>
      <c r="S1230" s="9">
        <f t="shared" si="78"/>
        <v>40754.520925925921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0">
        <f t="shared" si="77"/>
        <v>1331982127</v>
      </c>
      <c r="Q1231" t="s">
        <v>8286</v>
      </c>
      <c r="S1231" s="9">
        <f t="shared" si="78"/>
        <v>40985.251469907402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0" t="e">
        <f t="shared" si="77"/>
        <v>#DIV/0!</v>
      </c>
      <c r="Q1232" t="s">
        <v>8286</v>
      </c>
      <c r="S1232" s="9">
        <f t="shared" si="78"/>
        <v>40568.764236111107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0" t="e">
        <f t="shared" si="77"/>
        <v>#DIV/0!</v>
      </c>
      <c r="Q1233" t="s">
        <v>8286</v>
      </c>
      <c r="S1233" s="9">
        <f t="shared" si="78"/>
        <v>42193.733425925922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0">
        <f t="shared" si="77"/>
        <v>1377030070</v>
      </c>
      <c r="Q1234" t="s">
        <v>8286</v>
      </c>
      <c r="S1234" s="9">
        <f t="shared" si="78"/>
        <v>41506.639699074076</v>
      </c>
      <c r="T1234" s="9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0">
        <f t="shared" si="77"/>
        <v>221341662.33333334</v>
      </c>
      <c r="Q1235" t="s">
        <v>8286</v>
      </c>
      <c r="S1235" s="9">
        <f t="shared" si="78"/>
        <v>40939.740439814814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0" t="e">
        <f t="shared" si="77"/>
        <v>#DIV/0!</v>
      </c>
      <c r="Q1236" t="s">
        <v>8286</v>
      </c>
      <c r="S1236" s="9">
        <f t="shared" si="78"/>
        <v>42007.580347222225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0">
        <f t="shared" si="77"/>
        <v>230603549.83333334</v>
      </c>
      <c r="Q1237" t="s">
        <v>8286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0" t="e">
        <f t="shared" si="77"/>
        <v>#DIV/0!</v>
      </c>
      <c r="Q1238" t="s">
        <v>8286</v>
      </c>
      <c r="S1238" s="9">
        <f t="shared" si="78"/>
        <v>41110.47180555555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0" t="e">
        <f t="shared" si="77"/>
        <v>#DIV/0!</v>
      </c>
      <c r="Q1239" t="s">
        <v>8286</v>
      </c>
      <c r="S1239" s="9">
        <f t="shared" si="78"/>
        <v>41125.074826388889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0">
        <f t="shared" si="77"/>
        <v>436683178.66666669</v>
      </c>
      <c r="Q1240" t="s">
        <v>8286</v>
      </c>
      <c r="S1240" s="9">
        <f t="shared" si="78"/>
        <v>40731.402037037034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0" t="e">
        <f t="shared" si="77"/>
        <v>#DIV/0!</v>
      </c>
      <c r="Q1241" t="s">
        <v>8286</v>
      </c>
      <c r="S1241" s="9">
        <f t="shared" si="78"/>
        <v>40883.754247685181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0">
        <f t="shared" si="77"/>
        <v>171072432.125</v>
      </c>
      <c r="Q1242" t="s">
        <v>8286</v>
      </c>
      <c r="S1242" s="9">
        <f t="shared" si="78"/>
        <v>41408.831678240742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0">
        <f t="shared" si="77"/>
        <v>41560528.823529415</v>
      </c>
      <c r="Q1243" t="s">
        <v>8286</v>
      </c>
      <c r="S1243" s="9">
        <f t="shared" si="78"/>
        <v>41923.629398148143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0">
        <f t="shared" si="77"/>
        <v>1314417502</v>
      </c>
      <c r="Q1244" t="s">
        <v>8286</v>
      </c>
      <c r="S1244" s="9">
        <f t="shared" si="78"/>
        <v>40781.957199074073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0">
        <f t="shared" si="77"/>
        <v>34339178.184210524</v>
      </c>
      <c r="Q1245" t="s">
        <v>8286</v>
      </c>
      <c r="S1245" s="9">
        <f t="shared" si="78"/>
        <v>40671.670960648145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0">
        <f t="shared" si="77"/>
        <v>30310704.955555554</v>
      </c>
      <c r="Q1246" t="s">
        <v>8276</v>
      </c>
      <c r="S1246" s="9">
        <f t="shared" si="78"/>
        <v>41355.617164351846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0">
        <f t="shared" si="77"/>
        <v>82362578.470588237</v>
      </c>
      <c r="Q1247" t="s">
        <v>8276</v>
      </c>
      <c r="S1247" s="9">
        <f t="shared" si="78"/>
        <v>41774.391597222217</v>
      </c>
      <c r="T1247" s="9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0">
        <f t="shared" si="77"/>
        <v>42556301.580645159</v>
      </c>
      <c r="Q1248" t="s">
        <v>8276</v>
      </c>
      <c r="S1248" s="9">
        <f t="shared" si="78"/>
        <v>40837.835057870368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0">
        <f t="shared" si="77"/>
        <v>27304633.100000001</v>
      </c>
      <c r="Q1249" t="s">
        <v>8276</v>
      </c>
      <c r="S1249" s="9">
        <f t="shared" si="78"/>
        <v>41370.083969907406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0">
        <f t="shared" si="77"/>
        <v>23721422.93220339</v>
      </c>
      <c r="Q1250" t="s">
        <v>8276</v>
      </c>
      <c r="S1250" s="9">
        <f t="shared" si="78"/>
        <v>41767.448530092588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0">
        <f t="shared" si="77"/>
        <v>16531990.259259259</v>
      </c>
      <c r="Q1251" t="s">
        <v>8276</v>
      </c>
      <c r="S1251" s="9">
        <f t="shared" si="78"/>
        <v>41067.532534722224</v>
      </c>
      <c r="T1251" s="9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0">
        <f t="shared" si="77"/>
        <v>2767970.7303149607</v>
      </c>
      <c r="Q1252" t="s">
        <v>8276</v>
      </c>
      <c r="S1252" s="9">
        <f t="shared" si="78"/>
        <v>41843.434386574074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0">
        <f t="shared" si="77"/>
        <v>17726961.716216218</v>
      </c>
      <c r="Q1253" t="s">
        <v>8276</v>
      </c>
      <c r="S1253" s="9">
        <f t="shared" si="78"/>
        <v>40751.606099537035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0">
        <f t="shared" si="77"/>
        <v>9788928.8581560291</v>
      </c>
      <c r="Q1254" t="s">
        <v>8276</v>
      </c>
      <c r="S1254" s="9">
        <f t="shared" si="78"/>
        <v>41543.779733796291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0">
        <f t="shared" si="77"/>
        <v>1979153.4556962026</v>
      </c>
      <c r="Q1255" t="s">
        <v>8276</v>
      </c>
      <c r="S1255" s="9">
        <f t="shared" si="78"/>
        <v>41855.575312499997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0">
        <f t="shared" si="77"/>
        <v>9141623.3049645387</v>
      </c>
      <c r="Q1256" t="s">
        <v>8276</v>
      </c>
      <c r="S1256" s="9">
        <f t="shared" si="78"/>
        <v>40487.413032407407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0">
        <f t="shared" si="77"/>
        <v>12691165.614678899</v>
      </c>
      <c r="Q1257" t="s">
        <v>8276</v>
      </c>
      <c r="S1257" s="9">
        <f t="shared" si="78"/>
        <v>41579.637175925927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0">
        <f t="shared" si="77"/>
        <v>3674493.7146814405</v>
      </c>
      <c r="Q1258" t="s">
        <v>8276</v>
      </c>
      <c r="S1258" s="9">
        <f t="shared" si="78"/>
        <v>40921.711006944446</v>
      </c>
      <c r="T1258" s="9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0">
        <f t="shared" si="77"/>
        <v>7372514.7159090908</v>
      </c>
      <c r="Q1259" t="s">
        <v>8276</v>
      </c>
      <c r="S1259" s="9">
        <f t="shared" si="78"/>
        <v>40586.877199074072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0">
        <f t="shared" si="77"/>
        <v>2052788.0776119402</v>
      </c>
      <c r="Q1260" t="s">
        <v>8276</v>
      </c>
      <c r="S1260" s="9">
        <f t="shared" si="78"/>
        <v>41487.402916666666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0">
        <f t="shared" si="77"/>
        <v>14578173.583333334</v>
      </c>
      <c r="Q1261" t="s">
        <v>8276</v>
      </c>
      <c r="S1261" s="9">
        <f t="shared" si="78"/>
        <v>41766.762314814812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0">
        <f t="shared" si="77"/>
        <v>18795319.189189188</v>
      </c>
      <c r="Q1262" t="s">
        <v>8276</v>
      </c>
      <c r="S1262" s="9">
        <f t="shared" si="78"/>
        <v>41666.63449074074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0">
        <f t="shared" si="77"/>
        <v>26699831.28846154</v>
      </c>
      <c r="Q1263" t="s">
        <v>8276</v>
      </c>
      <c r="S1263" s="9">
        <f t="shared" si="78"/>
        <v>41638.134571759256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0">
        <f t="shared" si="77"/>
        <v>13237930.4</v>
      </c>
      <c r="Q1264" t="s">
        <v>8276</v>
      </c>
      <c r="S1264" s="9">
        <f t="shared" si="78"/>
        <v>41656.554305555554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0">
        <f t="shared" si="77"/>
        <v>33976450.487804875</v>
      </c>
      <c r="Q1265" t="s">
        <v>8276</v>
      </c>
      <c r="S1265" s="9">
        <f t="shared" si="78"/>
        <v>41691.875810185185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0">
        <f t="shared" si="77"/>
        <v>40604602.441176474</v>
      </c>
      <c r="Q1266" t="s">
        <v>8276</v>
      </c>
      <c r="S1266" s="9">
        <f t="shared" si="78"/>
        <v>41547.454664351848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0">
        <f t="shared" si="77"/>
        <v>19501075.984848484</v>
      </c>
      <c r="Q1267" t="s">
        <v>8276</v>
      </c>
      <c r="S1267" s="9">
        <f t="shared" si="78"/>
        <v>40465.446932870364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0">
        <f t="shared" si="77"/>
        <v>27737642.899999999</v>
      </c>
      <c r="Q1268" t="s">
        <v>8276</v>
      </c>
      <c r="S1268" s="9">
        <f t="shared" si="78"/>
        <v>41620.668344907404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0">
        <f t="shared" si="77"/>
        <v>8629450.0503144655</v>
      </c>
      <c r="Q1269" t="s">
        <v>8276</v>
      </c>
      <c r="S1269" s="9">
        <f t="shared" si="78"/>
        <v>41449.376828703702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0">
        <f t="shared" si="77"/>
        <v>7566572.7857142854</v>
      </c>
      <c r="Q1270" t="s">
        <v>8276</v>
      </c>
      <c r="S1270" s="9">
        <f t="shared" si="78"/>
        <v>41507.637118055551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0">
        <f t="shared" si="77"/>
        <v>7078434.5242718449</v>
      </c>
      <c r="Q1271" t="s">
        <v>8276</v>
      </c>
      <c r="S1271" s="9">
        <f t="shared" si="78"/>
        <v>42445.614722222213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0">
        <f t="shared" si="77"/>
        <v>7855169.4792899406</v>
      </c>
      <c r="Q1272" t="s">
        <v>8276</v>
      </c>
      <c r="S1272" s="9">
        <f t="shared" si="78"/>
        <v>40933.648634259262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0">
        <f t="shared" si="77"/>
        <v>44573156.741935484</v>
      </c>
      <c r="Q1273" t="s">
        <v>8276</v>
      </c>
      <c r="S1273" s="9">
        <f t="shared" si="78"/>
        <v>41561.475219907406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0">
        <f t="shared" si="77"/>
        <v>45377727.821428575</v>
      </c>
      <c r="Q1274" t="s">
        <v>8276</v>
      </c>
      <c r="S1274" s="9">
        <f t="shared" si="78"/>
        <v>40274.536793981482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0">
        <f t="shared" si="77"/>
        <v>26053968.351851851</v>
      </c>
      <c r="Q1275" t="s">
        <v>8276</v>
      </c>
      <c r="S1275" s="9">
        <f t="shared" si="78"/>
        <v>41852.521886574068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0">
        <f t="shared" si="77"/>
        <v>2876489.1327623124</v>
      </c>
      <c r="Q1276" t="s">
        <v>8276</v>
      </c>
      <c r="S1276" s="9">
        <f t="shared" si="78"/>
        <v>41116.481770833328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0">
        <f t="shared" si="77"/>
        <v>3529266.2904884317</v>
      </c>
      <c r="Q1277" t="s">
        <v>8276</v>
      </c>
      <c r="S1277" s="9">
        <f t="shared" si="78"/>
        <v>41458.659571759257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0">
        <f t="shared" si="77"/>
        <v>18345647.75</v>
      </c>
      <c r="Q1278" t="s">
        <v>8276</v>
      </c>
      <c r="S1278" s="9">
        <f t="shared" si="78"/>
        <v>40007.49591435185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0">
        <f t="shared" si="77"/>
        <v>3253611.00968523</v>
      </c>
      <c r="Q1279" t="s">
        <v>8276</v>
      </c>
      <c r="S1279" s="9">
        <f t="shared" si="78"/>
        <v>41121.35355324074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0">
        <f t="shared" si="77"/>
        <v>7374719.8210526314</v>
      </c>
      <c r="Q1280" t="s">
        <v>8276</v>
      </c>
      <c r="S1280" s="9">
        <f t="shared" si="78"/>
        <v>41786.346828703703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0">
        <f t="shared" si="77"/>
        <v>7365988.2010582015</v>
      </c>
      <c r="Q1281" t="s">
        <v>8276</v>
      </c>
      <c r="S1281" s="9">
        <f t="shared" si="78"/>
        <v>41681.890856481477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0">
        <f t="shared" si="77"/>
        <v>9932515.8000000007</v>
      </c>
      <c r="Q1282" t="s">
        <v>8276</v>
      </c>
      <c r="S1282" s="9">
        <f t="shared" si="78"/>
        <v>40513.54923611111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10">
        <f t="shared" ref="P1283:P1346" si="81">J1283/L1283</f>
        <v>18558186.972972974</v>
      </c>
      <c r="Q1283" t="s">
        <v>8276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0">
        <f t="shared" si="81"/>
        <v>5050765.8941605836</v>
      </c>
      <c r="Q1284" t="s">
        <v>8276</v>
      </c>
      <c r="S1284" s="9">
        <f t="shared" si="82"/>
        <v>41586.266840277778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0">
        <f t="shared" si="81"/>
        <v>61861290.409090906</v>
      </c>
      <c r="Q1285" t="s">
        <v>8276</v>
      </c>
      <c r="S1285" s="9">
        <f t="shared" si="82"/>
        <v>41320.50913194444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0">
        <f t="shared" si="81"/>
        <v>47779854.258064516</v>
      </c>
      <c r="Q1286" t="s">
        <v>8271</v>
      </c>
      <c r="S1286" s="9">
        <f t="shared" si="82"/>
        <v>42712.026412037034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0">
        <f t="shared" si="81"/>
        <v>22754171.031746034</v>
      </c>
      <c r="Q1287" t="s">
        <v>8271</v>
      </c>
      <c r="S1287" s="9">
        <f t="shared" si="82"/>
        <v>42160.374710648146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0">
        <f t="shared" si="81"/>
        <v>71152061.349999994</v>
      </c>
      <c r="Q1288" t="s">
        <v>8271</v>
      </c>
      <c r="S1288" s="9">
        <f t="shared" si="82"/>
        <v>42039.176238425927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0">
        <f t="shared" si="81"/>
        <v>57157474.240000002</v>
      </c>
      <c r="Q1289" t="s">
        <v>8271</v>
      </c>
      <c r="S1289" s="9">
        <f t="shared" si="82"/>
        <v>42107.412685185183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0">
        <f t="shared" si="81"/>
        <v>24067576.442622952</v>
      </c>
      <c r="Q1290" t="s">
        <v>8271</v>
      </c>
      <c r="S1290" s="9">
        <f t="shared" si="82"/>
        <v>42560.946331018517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0">
        <f t="shared" si="81"/>
        <v>28478993.173076924</v>
      </c>
      <c r="Q1291" t="s">
        <v>8271</v>
      </c>
      <c r="S1291" s="9">
        <f t="shared" si="82"/>
        <v>42708.926446759251</v>
      </c>
      <c r="T1291" s="9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0">
        <f t="shared" si="81"/>
        <v>16594441.058139535</v>
      </c>
      <c r="Q1292" t="s">
        <v>8271</v>
      </c>
      <c r="S1292" s="9">
        <f t="shared" si="82"/>
        <v>42086.406608796293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0">
        <f t="shared" si="81"/>
        <v>33933914.071428575</v>
      </c>
      <c r="Q1293" t="s">
        <v>8271</v>
      </c>
      <c r="S1293" s="9">
        <f t="shared" si="82"/>
        <v>42064.444340277776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0">
        <f t="shared" si="81"/>
        <v>27727362.076923076</v>
      </c>
      <c r="Q1294" t="s">
        <v>8271</v>
      </c>
      <c r="S1294" s="9">
        <f t="shared" si="82"/>
        <v>42256.555879629632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0">
        <f t="shared" si="81"/>
        <v>12041064.758333333</v>
      </c>
      <c r="Q1295" t="s">
        <v>8271</v>
      </c>
      <c r="S1295" s="9">
        <f t="shared" si="82"/>
        <v>42292.492719907408</v>
      </c>
      <c r="T1295" s="9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0">
        <f t="shared" si="81"/>
        <v>65622581.68181818</v>
      </c>
      <c r="Q1296" t="s">
        <v>8271</v>
      </c>
      <c r="S1296" s="9">
        <f t="shared" si="82"/>
        <v>42278.245335648149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0">
        <f t="shared" si="81"/>
        <v>22431023.390625</v>
      </c>
      <c r="Q1297" t="s">
        <v>8271</v>
      </c>
      <c r="S1297" s="9">
        <f t="shared" si="82"/>
        <v>42184.364548611113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0">
        <f t="shared" si="81"/>
        <v>63312607.521739133</v>
      </c>
      <c r="Q1298" t="s">
        <v>8271</v>
      </c>
      <c r="S1298" s="9">
        <f t="shared" si="82"/>
        <v>42422.842280092591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0">
        <f t="shared" si="81"/>
        <v>6132493.1008403357</v>
      </c>
      <c r="Q1299" t="s">
        <v>8271</v>
      </c>
      <c r="S1299" s="9">
        <f t="shared" si="82"/>
        <v>42461.538865740738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0">
        <f t="shared" si="81"/>
        <v>44220255.515151516</v>
      </c>
      <c r="Q1300" t="s">
        <v>8271</v>
      </c>
      <c r="S1300" s="9">
        <f t="shared" si="82"/>
        <v>42458.472592592596</v>
      </c>
      <c r="T1300" s="9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0">
        <f t="shared" si="81"/>
        <v>44822198.71875</v>
      </c>
      <c r="Q1301" t="s">
        <v>8271</v>
      </c>
      <c r="S1301" s="9">
        <f t="shared" si="82"/>
        <v>42169.606006944443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0">
        <f t="shared" si="81"/>
        <v>60892830.75</v>
      </c>
      <c r="Q1302" t="s">
        <v>8271</v>
      </c>
      <c r="S1302" s="9">
        <f t="shared" si="82"/>
        <v>42483.466874999998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0">
        <f t="shared" si="81"/>
        <v>49536247.517241381</v>
      </c>
      <c r="Q1303" t="s">
        <v>8271</v>
      </c>
      <c r="S1303" s="9">
        <f t="shared" si="82"/>
        <v>42195.541412037033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0">
        <f t="shared" si="81"/>
        <v>29559268.219999999</v>
      </c>
      <c r="Q1304" t="s">
        <v>8271</v>
      </c>
      <c r="S1304" s="9">
        <f t="shared" si="82"/>
        <v>42674.849664351852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0">
        <f t="shared" si="81"/>
        <v>13597952.962962963</v>
      </c>
      <c r="Q1305" t="s">
        <v>8271</v>
      </c>
      <c r="S1305" s="9">
        <f t="shared" si="82"/>
        <v>42566.232870370368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0">
        <f t="shared" si="81"/>
        <v>14271115.432692308</v>
      </c>
      <c r="Q1306" t="s">
        <v>8273</v>
      </c>
      <c r="S1306" s="9">
        <f t="shared" si="82"/>
        <v>42746.986168981479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0">
        <f t="shared" si="81"/>
        <v>17053617.534883723</v>
      </c>
      <c r="Q1307" t="s">
        <v>8273</v>
      </c>
      <c r="S1307" s="9">
        <f t="shared" si="82"/>
        <v>42543.457268518519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0">
        <f t="shared" si="81"/>
        <v>3974996.4438202246</v>
      </c>
      <c r="Q1308" t="s">
        <v>8273</v>
      </c>
      <c r="S1308" s="9">
        <f t="shared" si="82"/>
        <v>41947.249236111107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0">
        <f t="shared" si="81"/>
        <v>32291526.199999999</v>
      </c>
      <c r="Q1309" t="s">
        <v>8273</v>
      </c>
      <c r="S1309" s="9">
        <f t="shared" si="82"/>
        <v>42387.294895833329</v>
      </c>
      <c r="T1309" s="9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0">
        <f t="shared" si="81"/>
        <v>38749521.368421055</v>
      </c>
      <c r="Q1310" t="s">
        <v>8273</v>
      </c>
      <c r="S1310" s="9">
        <f t="shared" si="82"/>
        <v>42611.405231481483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0">
        <f t="shared" si="81"/>
        <v>41197699.085714288</v>
      </c>
      <c r="Q1311" t="s">
        <v>8273</v>
      </c>
      <c r="S1311" s="9">
        <f t="shared" si="82"/>
        <v>42257.674398148149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0">
        <f t="shared" si="81"/>
        <v>61155602.083333336</v>
      </c>
      <c r="Q1312" t="s">
        <v>8273</v>
      </c>
      <c r="S1312" s="9">
        <f t="shared" si="82"/>
        <v>42556.458912037029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0">
        <f t="shared" si="81"/>
        <v>14775093.189999999</v>
      </c>
      <c r="Q1313" t="s">
        <v>8273</v>
      </c>
      <c r="S1313" s="9">
        <f t="shared" si="82"/>
        <v>42669.593969907401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0">
        <f t="shared" si="81"/>
        <v>1426783922</v>
      </c>
      <c r="Q1314" t="s">
        <v>8273</v>
      </c>
      <c r="S1314" s="9">
        <f t="shared" si="82"/>
        <v>42082.494467592587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0">
        <f t="shared" si="81"/>
        <v>11921577.983606558</v>
      </c>
      <c r="Q1315" t="s">
        <v>8273</v>
      </c>
      <c r="S1315" s="9">
        <f t="shared" si="82"/>
        <v>42402.50131944444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0">
        <f t="shared" si="81"/>
        <v>133807441.81818181</v>
      </c>
      <c r="Q1316" t="s">
        <v>8273</v>
      </c>
      <c r="S1316" s="9">
        <f t="shared" si="82"/>
        <v>42604.461342592585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0">
        <f t="shared" si="81"/>
        <v>5821373.5806451617</v>
      </c>
      <c r="Q1317" t="s">
        <v>8273</v>
      </c>
      <c r="S1317" s="9">
        <f t="shared" si="82"/>
        <v>42278.289907407401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0">
        <f t="shared" si="81"/>
        <v>1453676709</v>
      </c>
      <c r="Q1318" t="s">
        <v>8273</v>
      </c>
      <c r="S1318" s="9">
        <f t="shared" si="82"/>
        <v>42393.753576388881</v>
      </c>
      <c r="T1318" s="9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0">
        <f t="shared" si="81"/>
        <v>77083512.947368428</v>
      </c>
      <c r="Q1319" t="s">
        <v>8273</v>
      </c>
      <c r="S1319" s="9">
        <f t="shared" si="82"/>
        <v>42520.027152777773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0">
        <f t="shared" si="81"/>
        <v>10506267.94074074</v>
      </c>
      <c r="Q1320" t="s">
        <v>8273</v>
      </c>
      <c r="S1320" s="9">
        <f t="shared" si="82"/>
        <v>41984.835324074076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0">
        <f t="shared" si="81"/>
        <v>155978996.1111111</v>
      </c>
      <c r="Q1321" t="s">
        <v>8273</v>
      </c>
      <c r="S1321" s="9">
        <f t="shared" si="82"/>
        <v>41816.603761574072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0">
        <f t="shared" si="81"/>
        <v>493536682</v>
      </c>
      <c r="Q1322" t="s">
        <v>8273</v>
      </c>
      <c r="S1322" s="9">
        <f t="shared" si="82"/>
        <v>42705.482013888883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0">
        <f t="shared" si="81"/>
        <v>211417705.2857143</v>
      </c>
      <c r="Q1323" t="s">
        <v>8273</v>
      </c>
      <c r="S1323" s="9">
        <f t="shared" si="82"/>
        <v>42697.540937499994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0">
        <f t="shared" si="81"/>
        <v>357407781.25</v>
      </c>
      <c r="Q1324" t="s">
        <v>8273</v>
      </c>
      <c r="S1324" s="9">
        <f t="shared" si="82"/>
        <v>42115.448206018518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0">
        <f t="shared" si="81"/>
        <v>33151480.59090909</v>
      </c>
      <c r="Q1325" t="s">
        <v>8273</v>
      </c>
      <c r="S1325" s="9">
        <f t="shared" si="82"/>
        <v>42451.490115740737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0">
        <f t="shared" si="81"/>
        <v>16375328.355555555</v>
      </c>
      <c r="Q1326" t="s">
        <v>8273</v>
      </c>
      <c r="S1326" s="9">
        <f t="shared" si="82"/>
        <v>42626.425370370365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0">
        <f t="shared" si="81"/>
        <v>185058929.375</v>
      </c>
      <c r="Q1327" t="s">
        <v>8273</v>
      </c>
      <c r="S1327" s="9">
        <f t="shared" si="82"/>
        <v>42703.877719907403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0">
        <f t="shared" si="81"/>
        <v>128860038.90909091</v>
      </c>
      <c r="Q1328" t="s">
        <v>8273</v>
      </c>
      <c r="S1328" s="9">
        <f t="shared" si="82"/>
        <v>41974.583657407398</v>
      </c>
      <c r="T1328" s="9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0">
        <f t="shared" si="81"/>
        <v>34885956.951219514</v>
      </c>
      <c r="Q1329" t="s">
        <v>8273</v>
      </c>
      <c r="S1329" s="9">
        <f t="shared" si="82"/>
        <v>42123.470312500001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0">
        <f t="shared" si="81"/>
        <v>98171382.266666666</v>
      </c>
      <c r="Q1330" t="s">
        <v>8273</v>
      </c>
      <c r="S1330" s="9">
        <f t="shared" si="82"/>
        <v>42612.434421296297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0">
        <f t="shared" si="81"/>
        <v>157115727.22222221</v>
      </c>
      <c r="Q1331" t="s">
        <v>8273</v>
      </c>
      <c r="S1331" s="9">
        <f t="shared" si="82"/>
        <v>41935.013252314813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0">
        <f t="shared" si="81"/>
        <v>29295262.18</v>
      </c>
      <c r="Q1332" t="s">
        <v>8273</v>
      </c>
      <c r="S1332" s="9">
        <f t="shared" si="82"/>
        <v>42522.068391203698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0">
        <f t="shared" si="81"/>
        <v>43201281</v>
      </c>
      <c r="Q1333" t="s">
        <v>8273</v>
      </c>
      <c r="S1333" s="9">
        <f t="shared" si="82"/>
        <v>42569.295763888884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0" t="e">
        <f t="shared" si="81"/>
        <v>#DIV/0!</v>
      </c>
      <c r="Q1334" t="s">
        <v>8273</v>
      </c>
      <c r="S1334" s="9">
        <f t="shared" si="82"/>
        <v>42731.851944444446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0" t="e">
        <f t="shared" si="81"/>
        <v>#DIV/0!</v>
      </c>
      <c r="Q1335" t="s">
        <v>8273</v>
      </c>
      <c r="S1335" s="9">
        <f t="shared" si="82"/>
        <v>41805.8984375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0">
        <f t="shared" si="81"/>
        <v>5272207.5615942031</v>
      </c>
      <c r="Q1336" t="s">
        <v>8273</v>
      </c>
      <c r="S1336" s="9">
        <f t="shared" si="82"/>
        <v>42410.565821759257</v>
      </c>
      <c r="T1336" s="9">
        <f t="shared" si="83"/>
        <v>42440.565821759257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0">
        <f t="shared" si="81"/>
        <v>90422656.375</v>
      </c>
      <c r="Q1337" t="s">
        <v>8273</v>
      </c>
      <c r="S1337" s="9">
        <f t="shared" si="82"/>
        <v>42313.728032407402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0">
        <f t="shared" si="81"/>
        <v>6320647.4464285718</v>
      </c>
      <c r="Q1338" t="s">
        <v>8273</v>
      </c>
      <c r="S1338" s="9">
        <f t="shared" si="82"/>
        <v>41955.655416666668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0">
        <f t="shared" si="81"/>
        <v>10613979.135714285</v>
      </c>
      <c r="Q1339" t="s">
        <v>8273</v>
      </c>
      <c r="S1339" s="9">
        <f t="shared" si="82"/>
        <v>42767.368969907409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0">
        <f t="shared" si="81"/>
        <v>95730068.86666666</v>
      </c>
      <c r="Q1340" t="s">
        <v>8273</v>
      </c>
      <c r="S1340" s="9">
        <f t="shared" si="82"/>
        <v>42188.595289351848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0">
        <f t="shared" si="81"/>
        <v>38220667.972972974</v>
      </c>
      <c r="Q1341" t="s">
        <v>8273</v>
      </c>
      <c r="S1341" s="9">
        <f t="shared" si="82"/>
        <v>41936.438831018517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0" t="e">
        <f t="shared" si="81"/>
        <v>#DIV/0!</v>
      </c>
      <c r="Q1342" t="s">
        <v>8273</v>
      </c>
      <c r="S1342" s="9">
        <f t="shared" si="82"/>
        <v>41836.387187499997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0">
        <f t="shared" si="81"/>
        <v>32012372.108695652</v>
      </c>
      <c r="Q1343" t="s">
        <v>8273</v>
      </c>
      <c r="S1343" s="9">
        <f t="shared" si="82"/>
        <v>42612.415706018517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0">
        <f t="shared" si="81"/>
        <v>1434569739</v>
      </c>
      <c r="Q1344" t="s">
        <v>8273</v>
      </c>
      <c r="S1344" s="9">
        <f t="shared" si="82"/>
        <v>42172.608090277768</v>
      </c>
      <c r="T1344" s="9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0">
        <f t="shared" si="81"/>
        <v>4540286.9442724455</v>
      </c>
      <c r="Q1345" t="s">
        <v>8273</v>
      </c>
      <c r="S1345" s="9">
        <f t="shared" si="82"/>
        <v>42542.318090277775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0">
        <f t="shared" si="81"/>
        <v>10538183.014388489</v>
      </c>
      <c r="Q1346" t="s">
        <v>8274</v>
      </c>
      <c r="S1346" s="9">
        <f t="shared" si="82"/>
        <v>42522.581469907404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10">
        <f t="shared" ref="P1347:P1410" si="85">J1347/L1347</f>
        <v>200334622.7142857</v>
      </c>
      <c r="Q1347" t="s">
        <v>8274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0">
        <f t="shared" si="85"/>
        <v>9192656.0469798651</v>
      </c>
      <c r="Q1348" t="s">
        <v>8274</v>
      </c>
      <c r="S1348" s="9">
        <f t="shared" si="86"/>
        <v>41421.867488425924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0">
        <f t="shared" si="85"/>
        <v>45908049.193548389</v>
      </c>
      <c r="Q1349" t="s">
        <v>8274</v>
      </c>
      <c r="S1349" s="9">
        <f t="shared" si="86"/>
        <v>42040.429687499993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0">
        <f t="shared" si="85"/>
        <v>54480205.115384616</v>
      </c>
      <c r="Q1350" t="s">
        <v>8274</v>
      </c>
      <c r="S1350" s="9">
        <f t="shared" si="86"/>
        <v>41963.29783564814</v>
      </c>
      <c r="T1350" s="9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0">
        <f t="shared" si="85"/>
        <v>8413115.9011627901</v>
      </c>
      <c r="Q1351" t="s">
        <v>8274</v>
      </c>
      <c r="S1351" s="9">
        <f t="shared" si="86"/>
        <v>42317.124247685184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0">
        <f t="shared" si="85"/>
        <v>18570476.076923076</v>
      </c>
      <c r="Q1352" t="s">
        <v>8274</v>
      </c>
      <c r="S1352" s="9">
        <f t="shared" si="86"/>
        <v>42333.804791666662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0">
        <f t="shared" si="85"/>
        <v>12105892.866666667</v>
      </c>
      <c r="Q1353" t="s">
        <v>8274</v>
      </c>
      <c r="S1353" s="9">
        <f t="shared" si="86"/>
        <v>42382.531759259255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0">
        <f t="shared" si="85"/>
        <v>6330257.1189427311</v>
      </c>
      <c r="Q1354" t="s">
        <v>8274</v>
      </c>
      <c r="S1354" s="9">
        <f t="shared" si="86"/>
        <v>42200.369976851849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0">
        <f t="shared" si="85"/>
        <v>32379671.142857142</v>
      </c>
      <c r="Q1355" t="s">
        <v>8274</v>
      </c>
      <c r="S1355" s="9">
        <f t="shared" si="86"/>
        <v>41308.909583333334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0">
        <f t="shared" si="85"/>
        <v>22860640.296875</v>
      </c>
      <c r="Q1356" t="s">
        <v>8274</v>
      </c>
      <c r="S1356" s="9">
        <f t="shared" si="86"/>
        <v>42502.599293981482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0">
        <f t="shared" si="85"/>
        <v>11170773.595041322</v>
      </c>
      <c r="Q1357" t="s">
        <v>8274</v>
      </c>
      <c r="S1357" s="9">
        <f t="shared" si="86"/>
        <v>41213.046354166661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0">
        <f t="shared" si="85"/>
        <v>15751652.413793104</v>
      </c>
      <c r="Q1358" t="s">
        <v>8274</v>
      </c>
      <c r="S1358" s="9">
        <f t="shared" si="86"/>
        <v>41429.830555555556</v>
      </c>
      <c r="T1358" s="9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0">
        <f t="shared" si="85"/>
        <v>20916725.184615385</v>
      </c>
      <c r="Q1359" t="s">
        <v>8274</v>
      </c>
      <c r="S1359" s="9">
        <f t="shared" si="86"/>
        <v>41304.753900462958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0">
        <f t="shared" si="85"/>
        <v>26661578.020408165</v>
      </c>
      <c r="Q1360" t="s">
        <v>8274</v>
      </c>
      <c r="S1360" s="9">
        <f t="shared" si="86"/>
        <v>40689.362534722219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0">
        <f t="shared" si="85"/>
        <v>68664420.526315793</v>
      </c>
      <c r="Q1361" t="s">
        <v>8274</v>
      </c>
      <c r="S1361" s="9">
        <f t="shared" si="86"/>
        <v>40668.606365740736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0">
        <f t="shared" si="85"/>
        <v>16562027.407407407</v>
      </c>
      <c r="Q1362" t="s">
        <v>8274</v>
      </c>
      <c r="S1362" s="9">
        <f t="shared" si="86"/>
        <v>41095.692361111105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0">
        <f t="shared" si="85"/>
        <v>5305980.1969696973</v>
      </c>
      <c r="Q1363" t="s">
        <v>8274</v>
      </c>
      <c r="S1363" s="9">
        <f t="shared" si="86"/>
        <v>41781.508935185186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0">
        <f t="shared" si="85"/>
        <v>54936349.240000002</v>
      </c>
      <c r="Q1364" t="s">
        <v>8274</v>
      </c>
      <c r="S1364" s="9">
        <f t="shared" si="86"/>
        <v>41464.726053240738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0">
        <f t="shared" si="85"/>
        <v>290785145.39999998</v>
      </c>
      <c r="Q1365" t="s">
        <v>8274</v>
      </c>
      <c r="S1365" s="9">
        <f t="shared" si="86"/>
        <v>42396.635729166665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0">
        <f t="shared" si="85"/>
        <v>9829617.402777778</v>
      </c>
      <c r="Q1366" t="s">
        <v>8276</v>
      </c>
      <c r="S1366" s="9">
        <f t="shared" si="86"/>
        <v>41951.487337962957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0">
        <f t="shared" si="85"/>
        <v>15477558.173913043</v>
      </c>
      <c r="Q1367" t="s">
        <v>8276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0">
        <f t="shared" si="85"/>
        <v>9613320.1564625856</v>
      </c>
      <c r="Q1368" t="s">
        <v>8276</v>
      </c>
      <c r="S1368" s="9">
        <f t="shared" si="86"/>
        <v>41924.787766203699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0">
        <f t="shared" si="85"/>
        <v>16054082.777777778</v>
      </c>
      <c r="Q1369" t="s">
        <v>8276</v>
      </c>
      <c r="S1369" s="9">
        <f t="shared" si="86"/>
        <v>42291.794560185182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0">
        <f t="shared" si="85"/>
        <v>16462865.448275862</v>
      </c>
      <c r="Q1370" t="s">
        <v>8276</v>
      </c>
      <c r="S1370" s="9">
        <f t="shared" si="86"/>
        <v>42145.982569444437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0">
        <f t="shared" si="85"/>
        <v>3435058.487684729</v>
      </c>
      <c r="Q1371" t="s">
        <v>8276</v>
      </c>
      <c r="S1371" s="9">
        <f t="shared" si="86"/>
        <v>41710.385949074072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0">
        <f t="shared" si="85"/>
        <v>69029294.5</v>
      </c>
      <c r="Q1372" t="s">
        <v>8276</v>
      </c>
      <c r="S1372" s="9">
        <f t="shared" si="86"/>
        <v>41547.795023148145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0">
        <f t="shared" si="85"/>
        <v>20406147.742857143</v>
      </c>
      <c r="Q1373" t="s">
        <v>8276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0">
        <f t="shared" si="85"/>
        <v>83720195.75</v>
      </c>
      <c r="Q1374" t="s">
        <v>8276</v>
      </c>
      <c r="S1374" s="9">
        <f t="shared" si="86"/>
        <v>41072.53162037037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0">
        <f t="shared" si="85"/>
        <v>28472042.942307692</v>
      </c>
      <c r="Q1375" t="s">
        <v>8276</v>
      </c>
      <c r="S1375" s="9">
        <f t="shared" si="86"/>
        <v>42704.743437499994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0">
        <f t="shared" si="85"/>
        <v>22064939.212121211</v>
      </c>
      <c r="Q1376" t="s">
        <v>8276</v>
      </c>
      <c r="S1376" s="9">
        <f t="shared" si="86"/>
        <v>42423.953564814808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0">
        <f t="shared" si="85"/>
        <v>13594973.568807339</v>
      </c>
      <c r="Q1377" t="s">
        <v>8276</v>
      </c>
      <c r="S1377" s="9">
        <f t="shared" si="86"/>
        <v>42719.857858796291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0">
        <f t="shared" si="85"/>
        <v>8798744.083333334</v>
      </c>
      <c r="Q1378" t="s">
        <v>8276</v>
      </c>
      <c r="S1378" s="9">
        <f t="shared" si="86"/>
        <v>42677.460717592585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0">
        <f t="shared" si="85"/>
        <v>47877360.322580643</v>
      </c>
      <c r="Q1379" t="s">
        <v>8276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0">
        <f t="shared" si="85"/>
        <v>11043452.706766916</v>
      </c>
      <c r="Q1380" t="s">
        <v>8276</v>
      </c>
      <c r="S1380" s="9">
        <f t="shared" si="86"/>
        <v>42568.551041666658</v>
      </c>
      <c r="T1380" s="9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0">
        <f t="shared" si="85"/>
        <v>9476244.2119205296</v>
      </c>
      <c r="Q1381" t="s">
        <v>8276</v>
      </c>
      <c r="S1381" s="9">
        <f t="shared" si="86"/>
        <v>42130.28328703704</v>
      </c>
      <c r="T1381" s="9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0">
        <f t="shared" si="85"/>
        <v>286377341.19999999</v>
      </c>
      <c r="Q1382" t="s">
        <v>8276</v>
      </c>
      <c r="S1382" s="9">
        <f t="shared" si="86"/>
        <v>42141.554467592585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0">
        <f t="shared" si="85"/>
        <v>20279398.97260274</v>
      </c>
      <c r="Q1383" t="s">
        <v>8276</v>
      </c>
      <c r="S1383" s="9">
        <f t="shared" si="86"/>
        <v>42703.006076388883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0">
        <f t="shared" si="85"/>
        <v>9224834.702702703</v>
      </c>
      <c r="Q1384" t="s">
        <v>8276</v>
      </c>
      <c r="S1384" s="9">
        <f t="shared" si="86"/>
        <v>41370.591851851852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0">
        <f t="shared" si="85"/>
        <v>15921824.494623655</v>
      </c>
      <c r="Q1385" t="s">
        <v>8276</v>
      </c>
      <c r="S1385" s="9">
        <f t="shared" si="86"/>
        <v>42706.866643518515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0">
        <f t="shared" si="85"/>
        <v>22754379.714285713</v>
      </c>
      <c r="Q1386" t="s">
        <v>8276</v>
      </c>
      <c r="S1386" s="9">
        <f t="shared" si="86"/>
        <v>42160.526874999996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0">
        <f t="shared" si="85"/>
        <v>10873948.664179105</v>
      </c>
      <c r="Q1387" t="s">
        <v>8276</v>
      </c>
      <c r="S1387" s="9">
        <f t="shared" si="86"/>
        <v>42433.480567129627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0">
        <f t="shared" si="85"/>
        <v>102542277.78571428</v>
      </c>
      <c r="Q1388" t="s">
        <v>8276</v>
      </c>
      <c r="S1388" s="9">
        <f t="shared" si="86"/>
        <v>42184.438530092586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0">
        <f t="shared" si="85"/>
        <v>18341081.987179488</v>
      </c>
      <c r="Q1389" t="s">
        <v>8276</v>
      </c>
      <c r="S1389" s="9">
        <f t="shared" si="86"/>
        <v>42126.712905092594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0">
        <f t="shared" si="85"/>
        <v>13164902.830357144</v>
      </c>
      <c r="Q1390" t="s">
        <v>8276</v>
      </c>
      <c r="S1390" s="9">
        <f t="shared" si="86"/>
        <v>42634.406446759262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0">
        <f t="shared" si="85"/>
        <v>43191057.558823526</v>
      </c>
      <c r="Q1391" t="s">
        <v>8276</v>
      </c>
      <c r="S1391" s="9">
        <f t="shared" si="86"/>
        <v>42565.272650462961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0">
        <f t="shared" si="85"/>
        <v>75117084.526315793</v>
      </c>
      <c r="Q1392" t="s">
        <v>8276</v>
      </c>
      <c r="S1392" s="9">
        <f t="shared" si="86"/>
        <v>42087.594976851848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0">
        <f t="shared" si="85"/>
        <v>110489986</v>
      </c>
      <c r="Q1393" t="s">
        <v>8276</v>
      </c>
      <c r="S1393" s="9">
        <f t="shared" si="86"/>
        <v>42193.442337962959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0">
        <f t="shared" si="85"/>
        <v>13983636.403846154</v>
      </c>
      <c r="Q1394" t="s">
        <v>8276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0">
        <f t="shared" si="85"/>
        <v>28220702.365384616</v>
      </c>
      <c r="Q1395" t="s">
        <v>8276</v>
      </c>
      <c r="S1395" s="9">
        <f t="shared" si="86"/>
        <v>42553.473645833328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0">
        <f t="shared" si="85"/>
        <v>87330807.411764711</v>
      </c>
      <c r="Q1396" t="s">
        <v>8276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0">
        <f t="shared" si="85"/>
        <v>18071200.987804879</v>
      </c>
      <c r="Q1397" t="s">
        <v>8276</v>
      </c>
      <c r="S1397" s="9">
        <f t="shared" si="86"/>
        <v>42719.700011574074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0">
        <f t="shared" si="85"/>
        <v>19469587.424657535</v>
      </c>
      <c r="Q1398" t="s">
        <v>8276</v>
      </c>
      <c r="S1398" s="9">
        <f t="shared" si="86"/>
        <v>42018.790300925924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0">
        <f t="shared" si="85"/>
        <v>9335529.8101265822</v>
      </c>
      <c r="Q1399" t="s">
        <v>8276</v>
      </c>
      <c r="S1399" s="9">
        <f t="shared" si="86"/>
        <v>42640.709606481476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0">
        <f t="shared" si="85"/>
        <v>22540928.215384614</v>
      </c>
      <c r="Q1400" t="s">
        <v>8276</v>
      </c>
      <c r="S1400" s="9">
        <f t="shared" si="86"/>
        <v>42526.665902777771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0">
        <f t="shared" si="85"/>
        <v>7663306.375</v>
      </c>
      <c r="Q1401" t="s">
        <v>8276</v>
      </c>
      <c r="S1401" s="9">
        <f t="shared" si="86"/>
        <v>41888.795983796292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0">
        <f t="shared" si="85"/>
        <v>43020443.323529415</v>
      </c>
      <c r="Q1402" t="s">
        <v>8276</v>
      </c>
      <c r="S1402" s="9">
        <f t="shared" si="86"/>
        <v>42498.132789351854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0">
        <f t="shared" si="85"/>
        <v>5699158.6416666666</v>
      </c>
      <c r="Q1403" t="s">
        <v>8276</v>
      </c>
      <c r="S1403" s="9">
        <f t="shared" si="86"/>
        <v>41399.787893518514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0">
        <f t="shared" si="85"/>
        <v>12612911.601769911</v>
      </c>
      <c r="Q1404" t="s">
        <v>8276</v>
      </c>
      <c r="S1404" s="9">
        <f t="shared" si="86"/>
        <v>42064.845034722217</v>
      </c>
      <c r="T1404" s="9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0">
        <f t="shared" si="85"/>
        <v>20791064.166666668</v>
      </c>
      <c r="Q1405" t="s">
        <v>8276</v>
      </c>
      <c r="S1405" s="9">
        <f t="shared" si="86"/>
        <v>41450.854571759257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0">
        <f t="shared" si="85"/>
        <v>284489457</v>
      </c>
      <c r="Q1406" t="s">
        <v>8287</v>
      </c>
      <c r="S1406" s="9">
        <f t="shared" si="86"/>
        <v>42032.30190972222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0">
        <f t="shared" si="85"/>
        <v>83211741.235294119</v>
      </c>
      <c r="Q1407" t="s">
        <v>8287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0">
        <f t="shared" si="85"/>
        <v>481778869</v>
      </c>
      <c r="Q1408" t="s">
        <v>8287</v>
      </c>
      <c r="S1408" s="9">
        <f t="shared" si="86"/>
        <v>42297.224618055552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0">
        <f t="shared" si="85"/>
        <v>702843989</v>
      </c>
      <c r="Q1409" t="s">
        <v>8287</v>
      </c>
      <c r="S1409" s="9">
        <f t="shared" si="86"/>
        <v>41838.32844907407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0">
        <f t="shared" si="85"/>
        <v>240809359.33333334</v>
      </c>
      <c r="Q1410" t="s">
        <v>8287</v>
      </c>
      <c r="S1410" s="9">
        <f t="shared" si="86"/>
        <v>42291.663842592585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10" t="e">
        <f t="shared" ref="P1411:P1474" si="89">J1411/L1411</f>
        <v>#DIV/0!</v>
      </c>
      <c r="Q1411" t="s">
        <v>8287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0">
        <f t="shared" si="89"/>
        <v>1461051520</v>
      </c>
      <c r="Q1412" t="s">
        <v>8287</v>
      </c>
      <c r="S1412" s="9">
        <f t="shared" si="90"/>
        <v>42479.110185185178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0">
        <f t="shared" si="89"/>
        <v>473588900</v>
      </c>
      <c r="Q1413" t="s">
        <v>8287</v>
      </c>
      <c r="S1413" s="9">
        <f t="shared" si="90"/>
        <v>42012.850694444445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0">
        <f t="shared" si="89"/>
        <v>108851130.6923077</v>
      </c>
      <c r="Q1414" t="s">
        <v>8287</v>
      </c>
      <c r="S1414" s="9">
        <f t="shared" si="90"/>
        <v>41946.855312499996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0">
        <f t="shared" si="89"/>
        <v>1450780170</v>
      </c>
      <c r="Q1415" t="s">
        <v>8287</v>
      </c>
      <c r="S1415" s="9">
        <f t="shared" si="90"/>
        <v>42360.228819444441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0">
        <f t="shared" si="89"/>
        <v>1480831467</v>
      </c>
      <c r="Q1416" t="s">
        <v>8287</v>
      </c>
      <c r="S1416" s="9">
        <f t="shared" si="90"/>
        <v>42708.044756944444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0">
        <f t="shared" si="89"/>
        <v>159587287.8888889</v>
      </c>
      <c r="Q1417" t="s">
        <v>8287</v>
      </c>
      <c r="S1417" s="9">
        <f t="shared" si="90"/>
        <v>42192.467488425922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0" t="e">
        <f t="shared" si="89"/>
        <v>#DIV/0!</v>
      </c>
      <c r="Q1418" t="s">
        <v>8287</v>
      </c>
      <c r="S1418" s="9">
        <f t="shared" si="90"/>
        <v>42299.717812499999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0">
        <f t="shared" si="89"/>
        <v>719848087</v>
      </c>
      <c r="Q1419" t="s">
        <v>8287</v>
      </c>
      <c r="S1419" s="9">
        <f t="shared" si="90"/>
        <v>42231.941828703704</v>
      </c>
      <c r="T1419" s="9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0">
        <f t="shared" si="89"/>
        <v>1453805834</v>
      </c>
      <c r="Q1420" t="s">
        <v>8287</v>
      </c>
      <c r="S1420" s="9">
        <f t="shared" si="90"/>
        <v>42395.248078703698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0">
        <f t="shared" si="89"/>
        <v>147341861.90000001</v>
      </c>
      <c r="Q1421" t="s">
        <v>8287</v>
      </c>
      <c r="S1421" s="9">
        <f t="shared" si="90"/>
        <v>42622.24790509259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0">
        <f t="shared" si="89"/>
        <v>488323228.66666669</v>
      </c>
      <c r="Q1422" t="s">
        <v>8287</v>
      </c>
      <c r="S1422" s="9">
        <f t="shared" si="90"/>
        <v>42524.459328703706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0">
        <f t="shared" si="89"/>
        <v>710420354.5</v>
      </c>
      <c r="Q1423" t="s">
        <v>8287</v>
      </c>
      <c r="S1423" s="9">
        <f t="shared" si="90"/>
        <v>42013.707280092589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0">
        <f t="shared" si="89"/>
        <v>735922352</v>
      </c>
      <c r="Q1424" t="s">
        <v>8287</v>
      </c>
      <c r="S1424" s="9">
        <f t="shared" si="90"/>
        <v>42604.031296296293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0">
        <f t="shared" si="89"/>
        <v>1449045531</v>
      </c>
      <c r="Q1425" t="s">
        <v>8287</v>
      </c>
      <c r="S1425" s="9">
        <f t="shared" si="90"/>
        <v>42340.151979166665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0">
        <f t="shared" si="89"/>
        <v>105579057.28571428</v>
      </c>
      <c r="Q1426" t="s">
        <v>8287</v>
      </c>
      <c r="S1426" s="9">
        <f t="shared" si="90"/>
        <v>42676.509282407402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0" t="e">
        <f t="shared" si="89"/>
        <v>#DIV/0!</v>
      </c>
      <c r="Q1427" t="s">
        <v>8287</v>
      </c>
      <c r="S1427" s="9">
        <f t="shared" si="90"/>
        <v>42092.923136574071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0" t="e">
        <f t="shared" si="89"/>
        <v>#DIV/0!</v>
      </c>
      <c r="Q1428" t="s">
        <v>8287</v>
      </c>
      <c r="S1428" s="9">
        <f t="shared" si="90"/>
        <v>42180.181944444441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0">
        <f t="shared" si="89"/>
        <v>367909596.25</v>
      </c>
      <c r="Q1429" t="s">
        <v>8287</v>
      </c>
      <c r="S1429" s="9">
        <f t="shared" si="90"/>
        <v>42601.643344907403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0">
        <f t="shared" si="89"/>
        <v>485665339</v>
      </c>
      <c r="Q1430" t="s">
        <v>8287</v>
      </c>
      <c r="S1430" s="9">
        <f t="shared" si="90"/>
        <v>42432.171493055554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0" t="e">
        <f t="shared" si="89"/>
        <v>#DIV/0!</v>
      </c>
      <c r="Q1431" t="s">
        <v>8287</v>
      </c>
      <c r="S1431" s="9">
        <f t="shared" si="90"/>
        <v>42073.852337962955</v>
      </c>
      <c r="T1431" s="9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0">
        <f t="shared" si="89"/>
        <v>283267817.60000002</v>
      </c>
      <c r="Q1432" t="s">
        <v>8287</v>
      </c>
      <c r="S1432" s="9">
        <f t="shared" si="90"/>
        <v>41961.605185185181</v>
      </c>
      <c r="T1432" s="9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0">
        <f t="shared" si="89"/>
        <v>30764302.468085106</v>
      </c>
      <c r="Q1433" t="s">
        <v>8287</v>
      </c>
      <c r="S1433" s="9">
        <f t="shared" si="90"/>
        <v>42304.002499999995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0" t="e">
        <f t="shared" si="89"/>
        <v>#DIV/0!</v>
      </c>
      <c r="Q1434" t="s">
        <v>8287</v>
      </c>
      <c r="S1434" s="9">
        <f t="shared" si="90"/>
        <v>42175.572083333333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0">
        <f t="shared" si="89"/>
        <v>147783967.5</v>
      </c>
      <c r="Q1435" t="s">
        <v>8287</v>
      </c>
      <c r="S1435" s="9">
        <f t="shared" si="90"/>
        <v>42673.417534722219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0">
        <f t="shared" si="89"/>
        <v>130179407.09090909</v>
      </c>
      <c r="Q1436" t="s">
        <v>8287</v>
      </c>
      <c r="S1436" s="9">
        <f t="shared" si="90"/>
        <v>42142.558773148143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0">
        <f t="shared" si="89"/>
        <v>720998510</v>
      </c>
      <c r="Q1437" t="s">
        <v>8287</v>
      </c>
      <c r="S1437" s="9">
        <f t="shared" si="90"/>
        <v>42258.57199074074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0">
        <f t="shared" si="89"/>
        <v>726725528.5</v>
      </c>
      <c r="Q1438" t="s">
        <v>8287</v>
      </c>
      <c r="S1438" s="9">
        <f t="shared" si="90"/>
        <v>42391.141863425924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0">
        <f t="shared" si="89"/>
        <v>63729942.68181818</v>
      </c>
      <c r="Q1439" t="s">
        <v>8287</v>
      </c>
      <c r="S1439" s="9">
        <f t="shared" si="90"/>
        <v>41796.32336805555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0">
        <f t="shared" si="89"/>
        <v>182399812.375</v>
      </c>
      <c r="Q1440" t="s">
        <v>8287</v>
      </c>
      <c r="S1440" s="9">
        <f t="shared" si="90"/>
        <v>42457.663182870368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0">
        <f t="shared" si="89"/>
        <v>237194350.16666666</v>
      </c>
      <c r="Q1441" t="s">
        <v>8287</v>
      </c>
      <c r="S1441" s="9">
        <f t="shared" si="90"/>
        <v>42040.621539351843</v>
      </c>
      <c r="T1441" s="9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0">
        <f t="shared" si="89"/>
        <v>1461693463</v>
      </c>
      <c r="Q1442" t="s">
        <v>8287</v>
      </c>
      <c r="S1442" s="9">
        <f t="shared" si="90"/>
        <v>42486.540081018517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0">
        <f t="shared" si="89"/>
        <v>478937256.33333331</v>
      </c>
      <c r="Q1443" t="s">
        <v>8287</v>
      </c>
      <c r="S1443" s="9">
        <f t="shared" si="90"/>
        <v>42198.557511574072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0" t="e">
        <f t="shared" si="89"/>
        <v>#DIV/0!</v>
      </c>
      <c r="Q1444" t="s">
        <v>8287</v>
      </c>
      <c r="S1444" s="9">
        <f t="shared" si="90"/>
        <v>42485.437013888884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0" t="e">
        <f t="shared" si="89"/>
        <v>#DIV/0!</v>
      </c>
      <c r="Q1445" t="s">
        <v>8287</v>
      </c>
      <c r="S1445" s="9">
        <f t="shared" si="90"/>
        <v>42707.71769675926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0" t="e">
        <f t="shared" si="89"/>
        <v>#DIV/0!</v>
      </c>
      <c r="Q1446" t="s">
        <v>8287</v>
      </c>
      <c r="S1446" s="9">
        <f t="shared" si="90"/>
        <v>42199.665069444447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0" t="e">
        <f t="shared" si="89"/>
        <v>#DIV/0!</v>
      </c>
      <c r="Q1447" t="s">
        <v>8287</v>
      </c>
      <c r="S1447" s="9">
        <f t="shared" si="90"/>
        <v>42139.333969907406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0" t="e">
        <f t="shared" si="89"/>
        <v>#DIV/0!</v>
      </c>
      <c r="Q1448" t="s">
        <v>8287</v>
      </c>
      <c r="S1448" s="9">
        <f t="shared" si="90"/>
        <v>42461.239328703705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0">
        <f t="shared" si="89"/>
        <v>488469044.66666669</v>
      </c>
      <c r="Q1449" t="s">
        <v>8287</v>
      </c>
      <c r="S1449" s="9">
        <f t="shared" si="90"/>
        <v>42529.52238425926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0" t="e">
        <f t="shared" si="89"/>
        <v>#DIV/0!</v>
      </c>
      <c r="Q1450" t="s">
        <v>8287</v>
      </c>
      <c r="S1450" s="9">
        <f t="shared" si="90"/>
        <v>42115.728217592587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0" t="e">
        <f t="shared" si="89"/>
        <v>#DIV/0!</v>
      </c>
      <c r="Q1451" t="s">
        <v>8287</v>
      </c>
      <c r="S1451" s="9">
        <f t="shared" si="90"/>
        <v>42086.603067129625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0">
        <f t="shared" si="89"/>
        <v>1453349197</v>
      </c>
      <c r="Q1452" t="s">
        <v>8287</v>
      </c>
      <c r="S1452" s="9">
        <f t="shared" si="90"/>
        <v>42389.962928240733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0">
        <f t="shared" si="89"/>
        <v>706879829.5</v>
      </c>
      <c r="Q1453" t="s">
        <v>8287</v>
      </c>
      <c r="S1453" s="9">
        <f t="shared" si="90"/>
        <v>41931.75068287037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0" t="e">
        <f t="shared" si="89"/>
        <v>#DIV/0!</v>
      </c>
      <c r="Q1454" t="s">
        <v>8287</v>
      </c>
      <c r="S1454" s="9">
        <f t="shared" si="90"/>
        <v>41818.494942129626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0" t="e">
        <f t="shared" si="89"/>
        <v>#DIV/0!</v>
      </c>
      <c r="Q1455" t="s">
        <v>8287</v>
      </c>
      <c r="S1455" s="9">
        <f t="shared" si="90"/>
        <v>42795.487812499996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0">
        <f t="shared" si="89"/>
        <v>1459716480</v>
      </c>
      <c r="Q1456" t="s">
        <v>8287</v>
      </c>
      <c r="S1456" s="9">
        <f t="shared" si="90"/>
        <v>42463.658333333333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0">
        <f t="shared" si="89"/>
        <v>200740188.57142857</v>
      </c>
      <c r="Q1457" t="s">
        <v>8287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0">
        <f t="shared" si="89"/>
        <v>493622455</v>
      </c>
      <c r="Q1458" t="s">
        <v>8287</v>
      </c>
      <c r="S1458" s="9">
        <f t="shared" si="90"/>
        <v>42708.460243055553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0" t="e">
        <f t="shared" si="89"/>
        <v>#DIV/0!</v>
      </c>
      <c r="Q1459" t="s">
        <v>8287</v>
      </c>
      <c r="S1459" s="9">
        <f t="shared" si="90"/>
        <v>42289.688009259255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0" t="e">
        <f t="shared" si="89"/>
        <v>#DIV/0!</v>
      </c>
      <c r="Q1460" t="s">
        <v>8287</v>
      </c>
      <c r="S1460" s="9">
        <f t="shared" si="90"/>
        <v>41831.49722222222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0" t="e">
        <f t="shared" si="89"/>
        <v>#DIV/0!</v>
      </c>
      <c r="Q1461" t="s">
        <v>8287</v>
      </c>
      <c r="S1461" s="9">
        <f t="shared" si="90"/>
        <v>42311.996481481481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0" t="e">
        <f t="shared" si="89"/>
        <v>#DIV/0!</v>
      </c>
      <c r="Q1462" t="s">
        <v>8287</v>
      </c>
      <c r="S1462" s="9">
        <f t="shared" si="90"/>
        <v>41915.688634259255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0">
        <f t="shared" si="89"/>
        <v>4149905.1588235293</v>
      </c>
      <c r="Q1463" t="s">
        <v>8315</v>
      </c>
      <c r="R1463" t="s">
        <v>8316</v>
      </c>
      <c r="S1463" s="9">
        <f t="shared" si="90"/>
        <v>41899.436967592592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0">
        <f t="shared" si="89"/>
        <v>9086781.8066666666</v>
      </c>
      <c r="Q1464" t="s">
        <v>8315</v>
      </c>
      <c r="R1464" t="s">
        <v>8316</v>
      </c>
      <c r="S1464" s="9">
        <f t="shared" si="90"/>
        <v>41344.454525462963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0">
        <f t="shared" si="89"/>
        <v>54459341.520000003</v>
      </c>
      <c r="Q1465" t="s">
        <v>8315</v>
      </c>
      <c r="R1465" t="s">
        <v>8316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0">
        <f t="shared" si="89"/>
        <v>5805290.418803419</v>
      </c>
      <c r="Q1466" t="s">
        <v>8315</v>
      </c>
      <c r="R1466" t="s">
        <v>8316</v>
      </c>
      <c r="S1466" s="9">
        <f t="shared" si="90"/>
        <v>41291.453217592592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0">
        <f t="shared" si="89"/>
        <v>511052.82551883167</v>
      </c>
      <c r="Q1467" t="s">
        <v>8315</v>
      </c>
      <c r="R1467" t="s">
        <v>8316</v>
      </c>
      <c r="S1467" s="9">
        <f t="shared" si="90"/>
        <v>40959.526064814811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0">
        <f t="shared" si="89"/>
        <v>5842859.9435483869</v>
      </c>
      <c r="Q1468" t="s">
        <v>8315</v>
      </c>
      <c r="R1468" t="s">
        <v>8316</v>
      </c>
      <c r="S1468" s="9">
        <f t="shared" si="90"/>
        <v>42339.963726851849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0">
        <f t="shared" si="89"/>
        <v>2212531.4750000001</v>
      </c>
      <c r="Q1469" t="s">
        <v>8315</v>
      </c>
      <c r="R1469" t="s">
        <v>8316</v>
      </c>
      <c r="S1469" s="9">
        <f t="shared" si="90"/>
        <v>40933.593576388885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0">
        <f t="shared" si="89"/>
        <v>4445918.2559726965</v>
      </c>
      <c r="Q1470" t="s">
        <v>8315</v>
      </c>
      <c r="R1470" t="s">
        <v>8316</v>
      </c>
      <c r="S1470" s="9">
        <f t="shared" si="90"/>
        <v>40645.806122685186</v>
      </c>
      <c r="T1470" s="9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0">
        <f t="shared" si="89"/>
        <v>4231607.8161993772</v>
      </c>
      <c r="Q1471" t="s">
        <v>8315</v>
      </c>
      <c r="R1471" t="s">
        <v>8316</v>
      </c>
      <c r="S1471" s="9">
        <f t="shared" si="90"/>
        <v>41290.390150462961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0">
        <f t="shared" si="89"/>
        <v>16727282.259259259</v>
      </c>
      <c r="Q1472" t="s">
        <v>8315</v>
      </c>
      <c r="R1472" t="s">
        <v>8316</v>
      </c>
      <c r="S1472" s="9">
        <f t="shared" si="90"/>
        <v>41250.618784722217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0">
        <f t="shared" si="89"/>
        <v>4157517.0087463558</v>
      </c>
      <c r="Q1473" t="s">
        <v>8315</v>
      </c>
      <c r="R1473" t="s">
        <v>8316</v>
      </c>
      <c r="S1473" s="9">
        <f t="shared" si="90"/>
        <v>42073.749236111107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0">
        <f t="shared" si="89"/>
        <v>4105168.1636904762</v>
      </c>
      <c r="Q1474" t="s">
        <v>8315</v>
      </c>
      <c r="R1474" t="s">
        <v>8316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10">
        <f t="shared" ref="P1475:P1538" si="93">J1475/L1475</f>
        <v>28256439.127659574</v>
      </c>
      <c r="Q1475" t="s">
        <v>8315</v>
      </c>
      <c r="R1475" t="s">
        <v>8316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0">
        <f t="shared" si="93"/>
        <v>18111859.105263159</v>
      </c>
      <c r="Q1476" t="s">
        <v>8315</v>
      </c>
      <c r="R1476" t="s">
        <v>8316</v>
      </c>
      <c r="S1476" s="9">
        <f t="shared" si="94"/>
        <v>41500.519583333327</v>
      </c>
      <c r="T1476" s="9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0">
        <f t="shared" si="93"/>
        <v>3211439.5986394556</v>
      </c>
      <c r="Q1477" t="s">
        <v>8315</v>
      </c>
      <c r="R1477" t="s">
        <v>8316</v>
      </c>
      <c r="S1477" s="9">
        <f t="shared" si="94"/>
        <v>41960.514618055553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0">
        <f t="shared" si="93"/>
        <v>1433432.7751091702</v>
      </c>
      <c r="Q1478" t="s">
        <v>8315</v>
      </c>
      <c r="R1478" t="s">
        <v>8316</v>
      </c>
      <c r="S1478" s="9">
        <f t="shared" si="94"/>
        <v>40765.833587962959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0">
        <f t="shared" si="93"/>
        <v>3575792.9647696479</v>
      </c>
      <c r="Q1479" t="s">
        <v>8315</v>
      </c>
      <c r="R1479" t="s">
        <v>8316</v>
      </c>
      <c r="S1479" s="9">
        <f t="shared" si="94"/>
        <v>40840.407453703701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0">
        <f t="shared" si="93"/>
        <v>67550.405740539471</v>
      </c>
      <c r="Q1480" t="s">
        <v>8315</v>
      </c>
      <c r="R1480" t="s">
        <v>8316</v>
      </c>
      <c r="S1480" s="9">
        <f t="shared" si="94"/>
        <v>41394.663344907407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0">
        <f t="shared" si="93"/>
        <v>19696456.183098592</v>
      </c>
      <c r="Q1481" t="s">
        <v>8315</v>
      </c>
      <c r="R1481" t="s">
        <v>8316</v>
      </c>
      <c r="S1481" s="9">
        <f t="shared" si="94"/>
        <v>41754.536909722221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0">
        <f t="shared" si="93"/>
        <v>2162848.3448818899</v>
      </c>
      <c r="Q1482" t="s">
        <v>8315</v>
      </c>
      <c r="R1482" t="s">
        <v>8316</v>
      </c>
      <c r="S1482" s="9">
        <f t="shared" si="94"/>
        <v>41464.725682870368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0">
        <f t="shared" si="93"/>
        <v>230139690.83333334</v>
      </c>
      <c r="Q1483" t="s">
        <v>8275</v>
      </c>
      <c r="S1483" s="9">
        <f t="shared" si="94"/>
        <v>41550.714641203704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0">
        <f t="shared" si="93"/>
        <v>1345062936</v>
      </c>
      <c r="Q1484" t="s">
        <v>8275</v>
      </c>
      <c r="S1484" s="9">
        <f t="shared" si="94"/>
        <v>41136.649722222224</v>
      </c>
      <c r="T1484" s="9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0">
        <f t="shared" si="93"/>
        <v>733501137.5</v>
      </c>
      <c r="Q1485" t="s">
        <v>8275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0" t="e">
        <f t="shared" si="93"/>
        <v>#DIV/0!</v>
      </c>
      <c r="Q1486" t="s">
        <v>8275</v>
      </c>
      <c r="S1486" s="9">
        <f t="shared" si="94"/>
        <v>41052.992627314808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0">
        <f t="shared" si="93"/>
        <v>476979724.33333331</v>
      </c>
      <c r="Q1487" t="s">
        <v>8275</v>
      </c>
      <c r="S1487" s="9">
        <f t="shared" si="94"/>
        <v>42130.587650462963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0">
        <f t="shared" si="93"/>
        <v>474139253.66666669</v>
      </c>
      <c r="Q1488" t="s">
        <v>8275</v>
      </c>
      <c r="S1488" s="9">
        <f t="shared" si="94"/>
        <v>42031.960196759253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0" t="e">
        <f t="shared" si="93"/>
        <v>#DIV/0!</v>
      </c>
      <c r="Q1489" t="s">
        <v>8275</v>
      </c>
      <c r="S1489" s="9">
        <f t="shared" si="94"/>
        <v>42554.709155092591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0">
        <f t="shared" si="93"/>
        <v>231056110</v>
      </c>
      <c r="Q1490" t="s">
        <v>8275</v>
      </c>
      <c r="S1490" s="9">
        <f t="shared" si="94"/>
        <v>41614.354861111111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0" t="e">
        <f t="shared" si="93"/>
        <v>#DIV/0!</v>
      </c>
      <c r="Q1491" t="s">
        <v>8275</v>
      </c>
      <c r="S1491" s="9">
        <f t="shared" si="94"/>
        <v>41198.403379629628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0">
        <f t="shared" si="93"/>
        <v>72537624.947368428</v>
      </c>
      <c r="Q1492" t="s">
        <v>8275</v>
      </c>
      <c r="S1492" s="9">
        <f t="shared" si="94"/>
        <v>41520.352708333332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0">
        <f t="shared" si="93"/>
        <v>1418922443</v>
      </c>
      <c r="Q1493" t="s">
        <v>8275</v>
      </c>
      <c r="S1493" s="9">
        <f t="shared" si="94"/>
        <v>41991.505127314813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0">
        <f t="shared" si="93"/>
        <v>652919823</v>
      </c>
      <c r="Q1494" t="s">
        <v>8275</v>
      </c>
      <c r="S1494" s="9">
        <f t="shared" si="94"/>
        <v>40682.676458333335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0" t="e">
        <f t="shared" si="93"/>
        <v>#DIV/0!</v>
      </c>
      <c r="Q1495" t="s">
        <v>8275</v>
      </c>
      <c r="S1495" s="9">
        <f t="shared" si="94"/>
        <v>41411.658275462964</v>
      </c>
      <c r="T1495" s="9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0">
        <f t="shared" si="93"/>
        <v>129589964.81818181</v>
      </c>
      <c r="Q1496" t="s">
        <v>8275</v>
      </c>
      <c r="S1496" s="9">
        <f t="shared" si="94"/>
        <v>42067.514039351845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0" t="e">
        <f t="shared" si="93"/>
        <v>#DIV/0!</v>
      </c>
      <c r="Q1497" t="s">
        <v>8275</v>
      </c>
      <c r="S1497" s="9">
        <f t="shared" si="94"/>
        <v>40752.581377314811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0" t="e">
        <f t="shared" si="93"/>
        <v>#DIV/0!</v>
      </c>
      <c r="Q1498" t="s">
        <v>8275</v>
      </c>
      <c r="S1498" s="9">
        <f t="shared" si="94"/>
        <v>41838.266886574071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0">
        <f t="shared" si="93"/>
        <v>1371655522</v>
      </c>
      <c r="Q1499" t="s">
        <v>8275</v>
      </c>
      <c r="S1499" s="9">
        <f t="shared" si="94"/>
        <v>41444.434282407405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0">
        <f t="shared" si="93"/>
        <v>468633126</v>
      </c>
      <c r="Q1500" t="s">
        <v>8275</v>
      </c>
      <c r="S1500" s="9">
        <f t="shared" si="94"/>
        <v>41840.775208333333</v>
      </c>
      <c r="T1500" s="9">
        <f t="shared" si="95"/>
        <v>41885.775208333333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0">
        <f t="shared" si="93"/>
        <v>1465171833</v>
      </c>
      <c r="Q1501" t="s">
        <v>8275</v>
      </c>
      <c r="S1501" s="9">
        <f t="shared" si="94"/>
        <v>42526.798993055556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0">
        <f t="shared" si="93"/>
        <v>90990170.466666669</v>
      </c>
      <c r="Q1502" t="s">
        <v>8275</v>
      </c>
      <c r="S1502" s="9">
        <f t="shared" si="94"/>
        <v>41365.69626157407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0">
        <f t="shared" si="93"/>
        <v>1620081.3819209039</v>
      </c>
      <c r="Q1503" t="s">
        <v>8285</v>
      </c>
      <c r="S1503" s="9">
        <f t="shared" si="94"/>
        <v>42163.3752662037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0">
        <f t="shared" si="93"/>
        <v>4427026.3829787234</v>
      </c>
      <c r="Q1504" t="s">
        <v>8285</v>
      </c>
      <c r="S1504" s="9">
        <f t="shared" si="94"/>
        <v>42426.33425925926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0">
        <f t="shared" si="93"/>
        <v>20732771.845070422</v>
      </c>
      <c r="Q1505" t="s">
        <v>8285</v>
      </c>
      <c r="S1505" s="9">
        <f t="shared" si="94"/>
        <v>42606.13890046296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0">
        <f t="shared" si="93"/>
        <v>5204446.1858736062</v>
      </c>
      <c r="Q1506" t="s">
        <v>8285</v>
      </c>
      <c r="S1506" s="9">
        <f t="shared" si="94"/>
        <v>41772.44935185185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0">
        <f t="shared" si="93"/>
        <v>4218684.9362318842</v>
      </c>
      <c r="Q1507" t="s">
        <v>8285</v>
      </c>
      <c r="S1507" s="9">
        <f t="shared" si="94"/>
        <v>42414.234988425924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0">
        <f t="shared" si="93"/>
        <v>32642695.441860463</v>
      </c>
      <c r="Q1508" t="s">
        <v>8285</v>
      </c>
      <c r="S1508" s="9">
        <f t="shared" si="94"/>
        <v>41814.577592592592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0">
        <f t="shared" si="93"/>
        <v>38449179.060606062</v>
      </c>
      <c r="Q1509" t="s">
        <v>8285</v>
      </c>
      <c r="S1509" s="9">
        <f t="shared" si="94"/>
        <v>40254.242002314815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0">
        <f t="shared" si="93"/>
        <v>6640767.208530806</v>
      </c>
      <c r="Q1510" t="s">
        <v>8285</v>
      </c>
      <c r="S1510" s="9">
        <f t="shared" si="94"/>
        <v>41786.406030092592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0">
        <f t="shared" si="93"/>
        <v>7574341.25</v>
      </c>
      <c r="Q1511" t="s">
        <v>8285</v>
      </c>
      <c r="S1511" s="9">
        <f t="shared" si="94"/>
        <v>42751.325057870366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0">
        <f t="shared" si="93"/>
        <v>3464615.5012345677</v>
      </c>
      <c r="Q1512" t="s">
        <v>8285</v>
      </c>
      <c r="S1512" s="9">
        <f t="shared" si="94"/>
        <v>41809.176828703698</v>
      </c>
      <c r="T1512" s="9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0">
        <f t="shared" si="93"/>
        <v>7015840.7961165048</v>
      </c>
      <c r="Q1513" t="s">
        <v>8285</v>
      </c>
      <c r="S1513" s="9">
        <f t="shared" si="94"/>
        <v>42296.375046296293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0">
        <f t="shared" si="93"/>
        <v>4429014.7432835819</v>
      </c>
      <c r="Q1514" t="s">
        <v>8285</v>
      </c>
      <c r="S1514" s="9">
        <f t="shared" si="94"/>
        <v>42741.476145833331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0">
        <f t="shared" si="93"/>
        <v>6525264.4930232558</v>
      </c>
      <c r="Q1515" t="s">
        <v>8285</v>
      </c>
      <c r="S1515" s="9">
        <f t="shared" si="94"/>
        <v>41806.42900462963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0">
        <f t="shared" si="93"/>
        <v>8181293.4090909092</v>
      </c>
      <c r="Q1516" t="s">
        <v>8285</v>
      </c>
      <c r="S1516" s="9">
        <f t="shared" si="94"/>
        <v>42234.389351851853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0">
        <f t="shared" si="93"/>
        <v>2622551.8864864865</v>
      </c>
      <c r="Q1517" t="s">
        <v>8285</v>
      </c>
      <c r="S1517" s="9">
        <f t="shared" si="94"/>
        <v>42415.04510416666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0">
        <f t="shared" si="93"/>
        <v>12699657.689655172</v>
      </c>
      <c r="Q1518" t="s">
        <v>8285</v>
      </c>
      <c r="S1518" s="9">
        <f t="shared" si="94"/>
        <v>42619.258009259262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0">
        <f t="shared" si="93"/>
        <v>2301129.3544715447</v>
      </c>
      <c r="Q1519" t="s">
        <v>8285</v>
      </c>
      <c r="S1519" s="9">
        <f t="shared" si="94"/>
        <v>41948.358252314814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0">
        <f t="shared" si="93"/>
        <v>5927852.762711864</v>
      </c>
      <c r="Q1520" t="s">
        <v>8285</v>
      </c>
      <c r="S1520" s="9">
        <f t="shared" si="94"/>
        <v>41760.611712962964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0">
        <f t="shared" si="93"/>
        <v>9661153.6758620683</v>
      </c>
      <c r="Q1521" t="s">
        <v>8285</v>
      </c>
      <c r="S1521" s="9">
        <f t="shared" si="94"/>
        <v>41782.533368055556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0">
        <f t="shared" si="93"/>
        <v>8477991.0958083831</v>
      </c>
      <c r="Q1522" t="s">
        <v>8285</v>
      </c>
      <c r="S1522" s="9">
        <f t="shared" si="94"/>
        <v>41955.649456018517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0">
        <f t="shared" si="93"/>
        <v>6222332.3021276593</v>
      </c>
      <c r="Q1523" t="s">
        <v>8285</v>
      </c>
      <c r="S1523" s="9">
        <f t="shared" si="94"/>
        <v>42492.959386574068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0">
        <f t="shared" si="93"/>
        <v>3121645.4402654869</v>
      </c>
      <c r="Q1524" t="s">
        <v>8285</v>
      </c>
      <c r="S1524" s="9">
        <f t="shared" si="94"/>
        <v>41899.621979166666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0">
        <f t="shared" si="93"/>
        <v>5877978.9045643155</v>
      </c>
      <c r="Q1525" t="s">
        <v>8285</v>
      </c>
      <c r="S1525" s="9">
        <f t="shared" si="94"/>
        <v>41964.543009259258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0">
        <f t="shared" si="93"/>
        <v>53035717.5</v>
      </c>
      <c r="Q1526" t="s">
        <v>8285</v>
      </c>
      <c r="S1526" s="9">
        <f t="shared" si="94"/>
        <v>42756.292708333327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0">
        <f t="shared" si="93"/>
        <v>10492479.557142857</v>
      </c>
      <c r="Q1527" t="s">
        <v>8285</v>
      </c>
      <c r="S1527" s="9">
        <f t="shared" si="94"/>
        <v>42570.494652777772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0">
        <f t="shared" si="93"/>
        <v>5174828.0250000004</v>
      </c>
      <c r="Q1528" t="s">
        <v>8285</v>
      </c>
      <c r="S1528" s="9">
        <f t="shared" si="94"/>
        <v>42339.067673611113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0">
        <f t="shared" si="93"/>
        <v>21244032.657142859</v>
      </c>
      <c r="Q1529" t="s">
        <v>8285</v>
      </c>
      <c r="S1529" s="9">
        <f t="shared" si="94"/>
        <v>42780.392199074071</v>
      </c>
      <c r="T1529" s="9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0">
        <f t="shared" si="93"/>
        <v>9270575.7624999993</v>
      </c>
      <c r="Q1530" t="s">
        <v>8285</v>
      </c>
      <c r="S1530" s="9">
        <f t="shared" si="94"/>
        <v>42736.524560185186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0">
        <f t="shared" si="93"/>
        <v>10100606.524822695</v>
      </c>
      <c r="Q1531" t="s">
        <v>8285</v>
      </c>
      <c r="S1531" s="9">
        <f t="shared" si="94"/>
        <v>42052.420370370368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0">
        <f t="shared" si="93"/>
        <v>1651561.4359267734</v>
      </c>
      <c r="Q1532" t="s">
        <v>8285</v>
      </c>
      <c r="S1532" s="9">
        <f t="shared" si="94"/>
        <v>42275.558969907412</v>
      </c>
      <c r="T1532" s="9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0">
        <f t="shared" si="93"/>
        <v>19378220.90410959</v>
      </c>
      <c r="Q1533" t="s">
        <v>8285</v>
      </c>
      <c r="S1533" s="9">
        <f t="shared" si="94"/>
        <v>41941.594050925924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0">
        <f t="shared" si="93"/>
        <v>4943747.840136054</v>
      </c>
      <c r="Q1534" t="s">
        <v>8285</v>
      </c>
      <c r="S1534" s="9">
        <f t="shared" si="94"/>
        <v>42391.266956018517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0">
        <f t="shared" si="93"/>
        <v>1970153.7527027028</v>
      </c>
      <c r="Q1535" t="s">
        <v>8285</v>
      </c>
      <c r="S1535" s="9">
        <f t="shared" si="94"/>
        <v>42442.793715277774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0">
        <f t="shared" si="93"/>
        <v>3899162.7696476965</v>
      </c>
      <c r="Q1536" t="s">
        <v>8285</v>
      </c>
      <c r="S1536" s="9">
        <f t="shared" si="94"/>
        <v>42221.465995370374</v>
      </c>
      <c r="T1536" s="9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0">
        <f t="shared" si="93"/>
        <v>13286614.827272728</v>
      </c>
      <c r="Q1537" t="s">
        <v>8285</v>
      </c>
      <c r="S1537" s="9">
        <f t="shared" si="94"/>
        <v>42484.620729166665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0">
        <f t="shared" si="93"/>
        <v>3160683.3186813188</v>
      </c>
      <c r="Q1538" t="s">
        <v>8285</v>
      </c>
      <c r="S1538" s="9">
        <f t="shared" si="94"/>
        <v>42213.593865740739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10">
        <f t="shared" ref="P1539:P1602" si="97">J1539/L1539</f>
        <v>6550707.2633928573</v>
      </c>
      <c r="Q1539" t="s">
        <v>8285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0">
        <f t="shared" si="97"/>
        <v>30827486.304347824</v>
      </c>
      <c r="Q1540" t="s">
        <v>8285</v>
      </c>
      <c r="S1540" s="9">
        <f t="shared" si="98"/>
        <v>41981.57372685185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0">
        <f t="shared" si="97"/>
        <v>5213485.2781690145</v>
      </c>
      <c r="Q1541" t="s">
        <v>8285</v>
      </c>
      <c r="S1541" s="9">
        <f t="shared" si="98"/>
        <v>42705.710868055547</v>
      </c>
      <c r="T1541" s="9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0">
        <f t="shared" si="97"/>
        <v>14432332.816326531</v>
      </c>
      <c r="Q1542" t="s">
        <v>8285</v>
      </c>
      <c r="S1542" s="9">
        <f t="shared" si="98"/>
        <v>41938.798796296294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0">
        <f t="shared" si="97"/>
        <v>708726769</v>
      </c>
      <c r="Q1543" t="s">
        <v>8289</v>
      </c>
      <c r="S1543" s="9">
        <f t="shared" si="98"/>
        <v>41974.503912037035</v>
      </c>
      <c r="T1543" s="9">
        <f t="shared" si="99"/>
        <v>42004.503912037035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0">
        <f t="shared" si="97"/>
        <v>1434412500</v>
      </c>
      <c r="Q1544" t="s">
        <v>8289</v>
      </c>
      <c r="S1544" s="9">
        <f t="shared" si="98"/>
        <v>42170.788194444445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0">
        <f t="shared" si="97"/>
        <v>1414066434</v>
      </c>
      <c r="Q1545" t="s">
        <v>8289</v>
      </c>
      <c r="S1545" s="9">
        <f t="shared" si="98"/>
        <v>41935.301319444443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0" t="e">
        <f t="shared" si="97"/>
        <v>#DIV/0!</v>
      </c>
      <c r="Q1546" t="s">
        <v>8289</v>
      </c>
      <c r="S1546" s="9">
        <f t="shared" si="98"/>
        <v>42052.842870370368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0">
        <f t="shared" si="97"/>
        <v>1422393234</v>
      </c>
      <c r="Q1547" t="s">
        <v>8289</v>
      </c>
      <c r="S1547" s="9">
        <f t="shared" si="98"/>
        <v>42031.676319444443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0">
        <f t="shared" si="97"/>
        <v>127795127.18181819</v>
      </c>
      <c r="Q1548" t="s">
        <v>8289</v>
      </c>
      <c r="S1548" s="9">
        <f t="shared" si="98"/>
        <v>41839.004618055551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0" t="e">
        <f t="shared" si="97"/>
        <v>#DIV/0!</v>
      </c>
      <c r="Q1549" t="s">
        <v>8289</v>
      </c>
      <c r="S1549" s="9">
        <f t="shared" si="98"/>
        <v>42782.218541666669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0">
        <f t="shared" si="97"/>
        <v>1444425020</v>
      </c>
      <c r="Q1550" t="s">
        <v>8289</v>
      </c>
      <c r="S1550" s="9">
        <f t="shared" si="98"/>
        <v>42286.673842592594</v>
      </c>
      <c r="T1550" s="9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0">
        <f t="shared" si="97"/>
        <v>240654759.83333334</v>
      </c>
      <c r="Q1551" t="s">
        <v>8289</v>
      </c>
      <c r="S1551" s="9">
        <f t="shared" si="98"/>
        <v>42280.927766203698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0">
        <f t="shared" si="97"/>
        <v>208636862</v>
      </c>
      <c r="Q1552" t="s">
        <v>8289</v>
      </c>
      <c r="S1552" s="9">
        <f t="shared" si="98"/>
        <v>42472.24113425926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0" t="e">
        <f t="shared" si="97"/>
        <v>#DIV/0!</v>
      </c>
      <c r="Q1553" t="s">
        <v>8289</v>
      </c>
      <c r="S1553" s="9">
        <f t="shared" si="98"/>
        <v>42121.616192129623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0">
        <f t="shared" si="97"/>
        <v>88147919.25</v>
      </c>
      <c r="Q1554" t="s">
        <v>8289</v>
      </c>
      <c r="S1554" s="9">
        <f t="shared" si="98"/>
        <v>41892.480416666665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0" t="e">
        <f t="shared" si="97"/>
        <v>#DIV/0!</v>
      </c>
      <c r="Q1555" t="s">
        <v>8289</v>
      </c>
      <c r="S1555" s="9">
        <f t="shared" si="98"/>
        <v>42219.074618055551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0" t="e">
        <f t="shared" si="97"/>
        <v>#DIV/0!</v>
      </c>
      <c r="Q1556" t="s">
        <v>8289</v>
      </c>
      <c r="S1556" s="9">
        <f t="shared" si="98"/>
        <v>42188.043865740743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0" t="e">
        <f t="shared" si="97"/>
        <v>#DIV/0!</v>
      </c>
      <c r="Q1557" t="s">
        <v>8289</v>
      </c>
      <c r="S1557" s="9">
        <f t="shared" si="98"/>
        <v>42241.405462962961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0">
        <f t="shared" si="97"/>
        <v>122084302</v>
      </c>
      <c r="Q1558" t="s">
        <v>8289</v>
      </c>
      <c r="S1558" s="9">
        <f t="shared" si="98"/>
        <v>42524.944722222215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0">
        <f t="shared" si="97"/>
        <v>1408549233</v>
      </c>
      <c r="Q1559" t="s">
        <v>8289</v>
      </c>
      <c r="S1559" s="9">
        <f t="shared" si="98"/>
        <v>41871.444826388884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0">
        <f t="shared" si="97"/>
        <v>478552253</v>
      </c>
      <c r="Q1560" t="s">
        <v>8289</v>
      </c>
      <c r="S1560" s="9">
        <f t="shared" si="98"/>
        <v>42185.189340277771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0">
        <f t="shared" si="97"/>
        <v>1428974199</v>
      </c>
      <c r="Q1561" t="s">
        <v>8289</v>
      </c>
      <c r="S1561" s="9">
        <f t="shared" si="98"/>
        <v>42107.844895833325</v>
      </c>
      <c r="T1561" s="9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0">
        <f t="shared" si="97"/>
        <v>353527648.25</v>
      </c>
      <c r="Q1562" t="s">
        <v>8289</v>
      </c>
      <c r="S1562" s="9">
        <f t="shared" si="98"/>
        <v>41935.812418981477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0">
        <f t="shared" si="97"/>
        <v>1381194003</v>
      </c>
      <c r="Q1563" t="s">
        <v>8290</v>
      </c>
      <c r="S1563" s="9">
        <f t="shared" si="98"/>
        <v>41554.833368055552</v>
      </c>
      <c r="T1563" s="9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0" t="e">
        <f t="shared" si="97"/>
        <v>#DIV/0!</v>
      </c>
      <c r="Q1564" t="s">
        <v>8290</v>
      </c>
      <c r="S1564" s="9">
        <f t="shared" si="98"/>
        <v>40079.357824074068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0">
        <f t="shared" si="97"/>
        <v>694817675.5</v>
      </c>
      <c r="Q1565" t="s">
        <v>8290</v>
      </c>
      <c r="S1565" s="9">
        <f t="shared" si="98"/>
        <v>41652.534155092588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0">
        <f t="shared" si="97"/>
        <v>1430124509</v>
      </c>
      <c r="Q1566" t="s">
        <v>8290</v>
      </c>
      <c r="S1566" s="9">
        <f t="shared" si="98"/>
        <v>42121.158668981479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0">
        <f t="shared" si="97"/>
        <v>1304962261</v>
      </c>
      <c r="Q1567" t="s">
        <v>8290</v>
      </c>
      <c r="S1567" s="9">
        <f t="shared" si="98"/>
        <v>40672.521539351852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0">
        <f t="shared" si="97"/>
        <v>24866969.559322033</v>
      </c>
      <c r="Q1568" t="s">
        <v>8290</v>
      </c>
      <c r="S1568" s="9">
        <f t="shared" si="98"/>
        <v>42549.708379629628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0">
        <f t="shared" si="97"/>
        <v>107022595.76923077</v>
      </c>
      <c r="Q1569" t="s">
        <v>8290</v>
      </c>
      <c r="S1569" s="9">
        <f t="shared" si="98"/>
        <v>41671.728530092587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0">
        <f t="shared" si="97"/>
        <v>64380026.590909094</v>
      </c>
      <c r="Q1570" t="s">
        <v>8290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0" t="e">
        <f t="shared" si="97"/>
        <v>#DIV/0!</v>
      </c>
      <c r="Q1571" t="s">
        <v>8290</v>
      </c>
      <c r="S1571" s="9">
        <f t="shared" si="98"/>
        <v>41389.471226851849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0">
        <f t="shared" si="97"/>
        <v>28029843.884615384</v>
      </c>
      <c r="Q1572" t="s">
        <v>8290</v>
      </c>
      <c r="S1572" s="9">
        <f t="shared" si="98"/>
        <v>42438.605115740742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0">
        <f t="shared" si="97"/>
        <v>358036620.75</v>
      </c>
      <c r="Q1573" t="s">
        <v>8290</v>
      </c>
      <c r="S1573" s="9">
        <f t="shared" si="98"/>
        <v>42144.561145833337</v>
      </c>
      <c r="T1573" s="9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0">
        <f t="shared" si="97"/>
        <v>484848953</v>
      </c>
      <c r="Q1574" t="s">
        <v>8290</v>
      </c>
      <c r="S1574" s="9">
        <f t="shared" si="98"/>
        <v>42403.824756944443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0">
        <f t="shared" si="97"/>
        <v>495849600.66666669</v>
      </c>
      <c r="Q1575" t="s">
        <v>8290</v>
      </c>
      <c r="S1575" s="9">
        <f t="shared" si="98"/>
        <v>42785.791689814818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0">
        <f t="shared" si="97"/>
        <v>236864554.83333334</v>
      </c>
      <c r="Q1576" t="s">
        <v>8290</v>
      </c>
      <c r="S1576" s="9">
        <f t="shared" si="98"/>
        <v>42017.719085648147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0">
        <f t="shared" si="97"/>
        <v>40066208.45714286</v>
      </c>
      <c r="Q1577" t="s">
        <v>8290</v>
      </c>
      <c r="S1577" s="9">
        <f t="shared" si="98"/>
        <v>41799.315925925926</v>
      </c>
      <c r="T1577" s="9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0">
        <f t="shared" si="97"/>
        <v>143181036.80000001</v>
      </c>
      <c r="Q1578" t="s">
        <v>8290</v>
      </c>
      <c r="S1578" s="9">
        <f t="shared" si="98"/>
        <v>42140.670925925922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0">
        <f t="shared" si="97"/>
        <v>668988624</v>
      </c>
      <c r="Q1579" t="s">
        <v>8290</v>
      </c>
      <c r="S1579" s="9">
        <f t="shared" si="98"/>
        <v>41054.639444444445</v>
      </c>
      <c r="T1579" s="9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0">
        <f t="shared" si="97"/>
        <v>320329422.75</v>
      </c>
      <c r="Q1580" t="s">
        <v>8290</v>
      </c>
      <c r="S1580" s="9">
        <f t="shared" si="98"/>
        <v>40398.857534722221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0">
        <f t="shared" si="97"/>
        <v>687441445.5</v>
      </c>
      <c r="Q1581" t="s">
        <v>8290</v>
      </c>
      <c r="S1581" s="9">
        <f t="shared" si="98"/>
        <v>41481.788090277776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0" t="e">
        <f t="shared" si="97"/>
        <v>#DIV/0!</v>
      </c>
      <c r="Q1582" t="s">
        <v>8290</v>
      </c>
      <c r="S1582" s="9">
        <f t="shared" si="98"/>
        <v>40989.841736111113</v>
      </c>
      <c r="T1582" s="9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0">
        <f t="shared" si="97"/>
        <v>1447757190</v>
      </c>
      <c r="Q1583" t="s">
        <v>8291</v>
      </c>
      <c r="S1583" s="9">
        <f t="shared" si="98"/>
        <v>42325.240624999999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0">
        <f t="shared" si="97"/>
        <v>480320351</v>
      </c>
      <c r="Q1584" t="s">
        <v>8291</v>
      </c>
      <c r="S1584" s="9">
        <f t="shared" si="98"/>
        <v>42246.581631944442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0">
        <f t="shared" si="97"/>
        <v>1409089391</v>
      </c>
      <c r="Q1585" t="s">
        <v>8291</v>
      </c>
      <c r="S1585" s="9">
        <f t="shared" si="98"/>
        <v>41877.696655092594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0" t="e">
        <f t="shared" si="97"/>
        <v>#DIV/0!</v>
      </c>
      <c r="Q1586" t="s">
        <v>8291</v>
      </c>
      <c r="S1586" s="9">
        <f t="shared" si="98"/>
        <v>41779.440983796296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0">
        <f t="shared" si="97"/>
        <v>123400047.33333333</v>
      </c>
      <c r="Q1587" t="s">
        <v>8291</v>
      </c>
      <c r="S1587" s="9">
        <f t="shared" si="98"/>
        <v>42707.687129629623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0" t="e">
        <f t="shared" si="97"/>
        <v>#DIV/0!</v>
      </c>
      <c r="Q1588" t="s">
        <v>8291</v>
      </c>
      <c r="S1588" s="9">
        <f t="shared" si="98"/>
        <v>42068.896087962967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0">
        <f t="shared" si="97"/>
        <v>1415918965</v>
      </c>
      <c r="Q1589" t="s">
        <v>8291</v>
      </c>
      <c r="S1589" s="9">
        <f t="shared" si="98"/>
        <v>41956.742650462962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0" t="e">
        <f t="shared" si="97"/>
        <v>#DIV/0!</v>
      </c>
      <c r="Q1590" t="s">
        <v>8291</v>
      </c>
      <c r="S1590" s="9">
        <f t="shared" si="98"/>
        <v>42005.041655092595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0" t="e">
        <f t="shared" si="97"/>
        <v>#DIV/0!</v>
      </c>
      <c r="Q1591" t="s">
        <v>8291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0">
        <f t="shared" si="97"/>
        <v>720224232</v>
      </c>
      <c r="Q1592" t="s">
        <v>8291</v>
      </c>
      <c r="S1592" s="9">
        <f t="shared" si="98"/>
        <v>42240.648888888885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0">
        <f t="shared" si="97"/>
        <v>15838177.619565217</v>
      </c>
      <c r="Q1593" t="s">
        <v>8291</v>
      </c>
      <c r="S1593" s="9">
        <f t="shared" si="98"/>
        <v>42433.517835648141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0" t="e">
        <f t="shared" si="97"/>
        <v>#DIV/0!</v>
      </c>
      <c r="Q1594" t="s">
        <v>8291</v>
      </c>
      <c r="S1594" s="9">
        <f t="shared" si="98"/>
        <v>42045.86440972222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0">
        <f t="shared" si="97"/>
        <v>474187551.66666669</v>
      </c>
      <c r="Q1595" t="s">
        <v>8291</v>
      </c>
      <c r="S1595" s="9">
        <f t="shared" si="98"/>
        <v>42033.63721064815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0">
        <f t="shared" si="97"/>
        <v>145814798.19999999</v>
      </c>
      <c r="Q1596" t="s">
        <v>8291</v>
      </c>
      <c r="S1596" s="9">
        <f t="shared" si="98"/>
        <v>42445.504421296289</v>
      </c>
      <c r="T1596" s="9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0">
        <f t="shared" si="97"/>
        <v>200090675.42857143</v>
      </c>
      <c r="Q1597" t="s">
        <v>8291</v>
      </c>
      <c r="S1597" s="9">
        <f t="shared" si="98"/>
        <v>41779.84175925926</v>
      </c>
      <c r="T1597" s="9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0">
        <f t="shared" si="97"/>
        <v>471525989.66666669</v>
      </c>
      <c r="Q1598" t="s">
        <v>8291</v>
      </c>
      <c r="S1598" s="9">
        <f t="shared" si="98"/>
        <v>41941.221863425926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0" t="e">
        <f t="shared" si="97"/>
        <v>#DIV/0!</v>
      </c>
      <c r="Q1599" t="s">
        <v>8291</v>
      </c>
      <c r="S1599" s="9">
        <f t="shared" si="98"/>
        <v>42603.145798611113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0">
        <f t="shared" si="97"/>
        <v>1432742458</v>
      </c>
      <c r="Q1600" t="s">
        <v>8291</v>
      </c>
      <c r="S1600" s="9">
        <f t="shared" si="98"/>
        <v>42151.459004629629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0" t="e">
        <f t="shared" si="97"/>
        <v>#DIV/0!</v>
      </c>
      <c r="Q1601" t="s">
        <v>8291</v>
      </c>
      <c r="S1601" s="9">
        <f t="shared" si="98"/>
        <v>42438.330740740734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0">
        <f t="shared" si="97"/>
        <v>155731750.22222221</v>
      </c>
      <c r="Q1602" t="s">
        <v>8291</v>
      </c>
      <c r="S1602" s="9">
        <f t="shared" si="98"/>
        <v>41790.848981481482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10">
        <f t="shared" ref="P1603:P1666" si="101">J1603/L1603</f>
        <v>23249457.732142858</v>
      </c>
      <c r="Q1603" t="s">
        <v>8276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0">
        <f t="shared" si="101"/>
        <v>41092103.65625</v>
      </c>
      <c r="Q1604" t="s">
        <v>8276</v>
      </c>
      <c r="S1604" s="9">
        <f t="shared" si="102"/>
        <v>40788.089317129627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0">
        <f t="shared" si="101"/>
        <v>44084648.633333333</v>
      </c>
      <c r="Q1605" t="s">
        <v>8276</v>
      </c>
      <c r="S1605" s="9">
        <f t="shared" si="102"/>
        <v>40875.961331018516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0">
        <f t="shared" si="101"/>
        <v>18979420.5</v>
      </c>
      <c r="Q1606" t="s">
        <v>8276</v>
      </c>
      <c r="S1606" s="9">
        <f t="shared" si="102"/>
        <v>40945.636979166666</v>
      </c>
      <c r="T1606" s="9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0">
        <f t="shared" si="101"/>
        <v>29804098.022727273</v>
      </c>
      <c r="Q1607" t="s">
        <v>8276</v>
      </c>
      <c r="S1607" s="9">
        <f t="shared" si="102"/>
        <v>40746.804548611108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0">
        <f t="shared" si="101"/>
        <v>14056069.978260869</v>
      </c>
      <c r="Q1608" t="s">
        <v>8276</v>
      </c>
      <c r="S1608" s="9">
        <f t="shared" si="102"/>
        <v>40535.903217592589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0">
        <f t="shared" si="101"/>
        <v>6526280.248780488</v>
      </c>
      <c r="Q1609" t="s">
        <v>8276</v>
      </c>
      <c r="S1609" s="9">
        <f t="shared" si="102"/>
        <v>41053.600127314814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0">
        <f t="shared" si="101"/>
        <v>60250216.782608695</v>
      </c>
      <c r="Q1610" t="s">
        <v>8276</v>
      </c>
      <c r="S1610" s="9">
        <f t="shared" si="102"/>
        <v>41607.622523148144</v>
      </c>
      <c r="T1610" s="9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0">
        <f t="shared" si="101"/>
        <v>328903227.25</v>
      </c>
      <c r="Q1611" t="s">
        <v>8276</v>
      </c>
      <c r="S1611" s="9">
        <f t="shared" si="102"/>
        <v>40795.792928240735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0">
        <f t="shared" si="101"/>
        <v>12080513.482142856</v>
      </c>
      <c r="Q1612" t="s">
        <v>8276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0">
        <f t="shared" si="101"/>
        <v>50688001.185185187</v>
      </c>
      <c r="Q1613" t="s">
        <v>8276</v>
      </c>
      <c r="S1613" s="9">
        <f t="shared" si="102"/>
        <v>41408.792037037034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0">
        <f t="shared" si="101"/>
        <v>123142580.36363636</v>
      </c>
      <c r="Q1614" t="s">
        <v>8276</v>
      </c>
      <c r="S1614" s="9">
        <f t="shared" si="102"/>
        <v>41246.666481481479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0">
        <f t="shared" si="101"/>
        <v>51551123.153846152</v>
      </c>
      <c r="Q1615" t="s">
        <v>8276</v>
      </c>
      <c r="S1615" s="9">
        <f t="shared" si="102"/>
        <v>41081.861134259256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0">
        <f t="shared" si="101"/>
        <v>18206815.181818184</v>
      </c>
      <c r="Q1616" t="s">
        <v>8276</v>
      </c>
      <c r="S1616" s="9">
        <f t="shared" si="102"/>
        <v>41794.772789351846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0">
        <f t="shared" si="101"/>
        <v>9704785.2647058815</v>
      </c>
      <c r="Q1617" t="s">
        <v>8276</v>
      </c>
      <c r="S1617" s="9">
        <f t="shared" si="102"/>
        <v>40844.842546296291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0">
        <f t="shared" si="101"/>
        <v>8599119.8789808918</v>
      </c>
      <c r="Q1618" t="s">
        <v>8276</v>
      </c>
      <c r="S1618" s="9">
        <f t="shared" si="102"/>
        <v>41194.507187499999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0">
        <f t="shared" si="101"/>
        <v>8737153.0886075944</v>
      </c>
      <c r="Q1619" t="s">
        <v>8276</v>
      </c>
      <c r="S1619" s="9">
        <f t="shared" si="102"/>
        <v>41546.455879629626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0">
        <f t="shared" si="101"/>
        <v>50344493.888888888</v>
      </c>
      <c r="Q1620" t="s">
        <v>8276</v>
      </c>
      <c r="S1620" s="9">
        <f t="shared" si="102"/>
        <v>41301.446006944439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0">
        <f t="shared" si="101"/>
        <v>61258299.391304351</v>
      </c>
      <c r="Q1621" t="s">
        <v>8276</v>
      </c>
      <c r="S1621" s="9">
        <f t="shared" si="102"/>
        <v>41875.977847222224</v>
      </c>
      <c r="T1621" s="9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0">
        <f t="shared" si="101"/>
        <v>80058949.411764711</v>
      </c>
      <c r="Q1622" t="s">
        <v>8276</v>
      </c>
      <c r="S1622" s="9">
        <f t="shared" si="102"/>
        <v>41321.131249999999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0">
        <f t="shared" si="101"/>
        <v>36041892.297297299</v>
      </c>
      <c r="Q1623" t="s">
        <v>8276</v>
      </c>
      <c r="S1623" s="9">
        <f t="shared" si="102"/>
        <v>41003.398321759254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0">
        <f t="shared" si="101"/>
        <v>21774521.138461538</v>
      </c>
      <c r="Q1624" t="s">
        <v>8276</v>
      </c>
      <c r="S1624" s="9">
        <f t="shared" si="102"/>
        <v>41950.086504629624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0">
        <f t="shared" si="101"/>
        <v>76246504.944444448</v>
      </c>
      <c r="Q1625" t="s">
        <v>8276</v>
      </c>
      <c r="S1625" s="9">
        <f t="shared" si="102"/>
        <v>41453.480196759258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0">
        <f t="shared" si="101"/>
        <v>54170613.399999999</v>
      </c>
      <c r="Q1626" t="s">
        <v>8276</v>
      </c>
      <c r="S1626" s="9">
        <f t="shared" si="102"/>
        <v>41243.158969907403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0">
        <f t="shared" si="101"/>
        <v>12932335.125</v>
      </c>
      <c r="Q1627" t="s">
        <v>8276</v>
      </c>
      <c r="S1627" s="9">
        <f t="shared" si="102"/>
        <v>41135.491354166668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0">
        <f t="shared" si="101"/>
        <v>12808678.398148147</v>
      </c>
      <c r="Q1628" t="s">
        <v>8276</v>
      </c>
      <c r="S1628" s="9">
        <f t="shared" si="102"/>
        <v>41579.639664351853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0">
        <f t="shared" si="101"/>
        <v>35552933.921052635</v>
      </c>
      <c r="Q1629" t="s">
        <v>8276</v>
      </c>
      <c r="S1629" s="9">
        <f t="shared" si="102"/>
        <v>41205.498715277776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0">
        <f t="shared" si="101"/>
        <v>15911087.295454545</v>
      </c>
      <c r="Q1630" t="s">
        <v>8276</v>
      </c>
      <c r="S1630" s="9">
        <f t="shared" si="102"/>
        <v>41774.528726851851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0">
        <f t="shared" si="101"/>
        <v>16939528.451219514</v>
      </c>
      <c r="Q1631" t="s">
        <v>8276</v>
      </c>
      <c r="S1631" s="9">
        <f t="shared" si="102"/>
        <v>41645.658946759257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0">
        <f t="shared" si="101"/>
        <v>10540002.976190476</v>
      </c>
      <c r="Q1632" t="s">
        <v>8276</v>
      </c>
      <c r="S1632" s="9">
        <f t="shared" si="102"/>
        <v>40939.629340277774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0">
        <f t="shared" si="101"/>
        <v>10131445.571428571</v>
      </c>
      <c r="Q1633" t="s">
        <v>8276</v>
      </c>
      <c r="S1633" s="9">
        <f t="shared" si="102"/>
        <v>41164.65116898148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0">
        <f t="shared" si="101"/>
        <v>27907826.680851065</v>
      </c>
      <c r="Q1634" t="s">
        <v>8276</v>
      </c>
      <c r="S1634" s="9">
        <f t="shared" si="102"/>
        <v>40750.132569444439</v>
      </c>
      <c r="T1634" s="9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0">
        <f t="shared" si="101"/>
        <v>22833261.310344826</v>
      </c>
      <c r="Q1635" t="s">
        <v>8276</v>
      </c>
      <c r="S1635" s="9">
        <f t="shared" si="102"/>
        <v>40896.675416666665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0">
        <f t="shared" si="101"/>
        <v>40740812.53125</v>
      </c>
      <c r="Q1636" t="s">
        <v>8276</v>
      </c>
      <c r="S1636" s="9">
        <f t="shared" si="102"/>
        <v>40657.981493055551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0">
        <f t="shared" si="101"/>
        <v>39542871.918918923</v>
      </c>
      <c r="Q1637" t="s">
        <v>8276</v>
      </c>
      <c r="S1637" s="9">
        <f t="shared" si="102"/>
        <v>42502.660428240742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0">
        <f t="shared" si="101"/>
        <v>14989989.517241379</v>
      </c>
      <c r="Q1638" t="s">
        <v>8276</v>
      </c>
      <c r="S1638" s="9">
        <f t="shared" si="102"/>
        <v>40662.878333333334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0">
        <f t="shared" si="101"/>
        <v>83829609.333333328</v>
      </c>
      <c r="Q1639" t="s">
        <v>8276</v>
      </c>
      <c r="S1639" s="9">
        <f t="shared" si="102"/>
        <v>40122.543287037035</v>
      </c>
      <c r="T1639" s="9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0">
        <f t="shared" si="101"/>
        <v>50302998.814814813</v>
      </c>
      <c r="Q1640" t="s">
        <v>8276</v>
      </c>
      <c r="S1640" s="9">
        <f t="shared" si="102"/>
        <v>41288.478796296295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0">
        <f t="shared" si="101"/>
        <v>69905113.947368428</v>
      </c>
      <c r="Q1641" t="s">
        <v>8276</v>
      </c>
      <c r="S1641" s="9">
        <f t="shared" si="102"/>
        <v>40941.444039351853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0">
        <f t="shared" si="101"/>
        <v>75270820.882352948</v>
      </c>
      <c r="Q1642" t="s">
        <v>8276</v>
      </c>
      <c r="S1642" s="9">
        <f t="shared" si="102"/>
        <v>40379.022627314815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0">
        <f t="shared" si="101"/>
        <v>54477182.461538464</v>
      </c>
      <c r="Q1643" t="s">
        <v>8292</v>
      </c>
      <c r="S1643" s="9">
        <f t="shared" si="102"/>
        <v>41962.388240740744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0">
        <f t="shared" si="101"/>
        <v>46652990.25</v>
      </c>
      <c r="Q1644" t="s">
        <v>8292</v>
      </c>
      <c r="S1644" s="9">
        <f t="shared" si="102"/>
        <v>40687.816284722219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0">
        <f t="shared" si="101"/>
        <v>36376324.648648649</v>
      </c>
      <c r="Q1645" t="s">
        <v>8292</v>
      </c>
      <c r="S1645" s="9">
        <f t="shared" si="102"/>
        <v>41146.615879629629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0">
        <f t="shared" si="101"/>
        <v>10534090.3125</v>
      </c>
      <c r="Q1646" t="s">
        <v>8292</v>
      </c>
      <c r="S1646" s="9">
        <f t="shared" si="102"/>
        <v>41174.851388888885</v>
      </c>
      <c r="T1646" s="9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0">
        <f t="shared" si="101"/>
        <v>137830614</v>
      </c>
      <c r="Q1647" t="s">
        <v>8292</v>
      </c>
      <c r="S1647" s="9">
        <f t="shared" si="102"/>
        <v>41521.409027777772</v>
      </c>
      <c r="T1647" s="9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0">
        <f t="shared" si="101"/>
        <v>16930704.855421688</v>
      </c>
      <c r="Q1648" t="s">
        <v>8292</v>
      </c>
      <c r="S1648" s="9">
        <f t="shared" si="102"/>
        <v>41833.241932870369</v>
      </c>
      <c r="T1648" s="9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0">
        <f t="shared" si="101"/>
        <v>29057464.717391305</v>
      </c>
      <c r="Q1649" t="s">
        <v>8292</v>
      </c>
      <c r="S1649" s="9">
        <f t="shared" si="102"/>
        <v>41039.201122685183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0">
        <f t="shared" si="101"/>
        <v>14422756.466666667</v>
      </c>
      <c r="Q1650" t="s">
        <v>8292</v>
      </c>
      <c r="S1650" s="9">
        <f t="shared" si="102"/>
        <v>40592.496319444443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0">
        <f t="shared" si="101"/>
        <v>17246596.975308642</v>
      </c>
      <c r="Q1651" t="s">
        <v>8292</v>
      </c>
      <c r="S1651" s="9">
        <f t="shared" si="102"/>
        <v>41737.476331018515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0">
        <f t="shared" si="101"/>
        <v>43085076.15625</v>
      </c>
      <c r="Q1652" t="s">
        <v>8292</v>
      </c>
      <c r="S1652" s="9">
        <f t="shared" si="102"/>
        <v>41526.227280092593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0">
        <f t="shared" si="101"/>
        <v>65045811</v>
      </c>
      <c r="Q1653" t="s">
        <v>8292</v>
      </c>
      <c r="S1653" s="9">
        <f t="shared" si="102"/>
        <v>40625.692361111105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0">
        <f t="shared" si="101"/>
        <v>19752882.757142857</v>
      </c>
      <c r="Q1654" t="s">
        <v>8292</v>
      </c>
      <c r="S1654" s="9">
        <f t="shared" si="102"/>
        <v>41572.284641203703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0">
        <f t="shared" si="101"/>
        <v>7744029.1428571427</v>
      </c>
      <c r="Q1655" t="s">
        <v>8292</v>
      </c>
      <c r="S1655" s="9">
        <f t="shared" si="102"/>
        <v>40626.626111111109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0">
        <f t="shared" si="101"/>
        <v>39182122.352941178</v>
      </c>
      <c r="Q1656" t="s">
        <v>8292</v>
      </c>
      <c r="S1656" s="9">
        <f t="shared" si="102"/>
        <v>40987.682407407403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0">
        <f t="shared" si="101"/>
        <v>27730425.416666668</v>
      </c>
      <c r="Q1657" t="s">
        <v>8292</v>
      </c>
      <c r="S1657" s="9">
        <f t="shared" si="102"/>
        <v>40974.583564814813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0">
        <f t="shared" si="101"/>
        <v>28184271.916666668</v>
      </c>
      <c r="Q1658" t="s">
        <v>8292</v>
      </c>
      <c r="S1658" s="9">
        <f t="shared" si="102"/>
        <v>41226.720509259256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0">
        <f t="shared" si="101"/>
        <v>6042050.5339366514</v>
      </c>
      <c r="Q1659" t="s">
        <v>8292</v>
      </c>
      <c r="S1659" s="9">
        <f t="shared" si="102"/>
        <v>41023.573703703703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0">
        <f t="shared" si="101"/>
        <v>12640418.383177571</v>
      </c>
      <c r="Q1660" t="s">
        <v>8292</v>
      </c>
      <c r="S1660" s="9">
        <f t="shared" si="102"/>
        <v>41223.013506944444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0">
        <f t="shared" si="101"/>
        <v>30773593.800000001</v>
      </c>
      <c r="Q1661" t="s">
        <v>8292</v>
      </c>
      <c r="S1661" s="9">
        <f t="shared" si="102"/>
        <v>41596.705104166664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0">
        <f t="shared" si="101"/>
        <v>40537665.277777776</v>
      </c>
      <c r="Q1662" t="s">
        <v>8292</v>
      </c>
      <c r="S1662" s="9">
        <f t="shared" si="102"/>
        <v>42459.485532407409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0">
        <f t="shared" si="101"/>
        <v>14350097.336633664</v>
      </c>
      <c r="Q1663" t="s">
        <v>8292</v>
      </c>
      <c r="S1663" s="9">
        <f t="shared" si="102"/>
        <v>42343.789710648147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0">
        <f t="shared" si="101"/>
        <v>21292302.193548389</v>
      </c>
      <c r="Q1664" t="s">
        <v>8292</v>
      </c>
      <c r="S1664" s="9">
        <f t="shared" si="102"/>
        <v>40847.99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0">
        <f t="shared" si="101"/>
        <v>44379959.59375</v>
      </c>
      <c r="Q1665" t="s">
        <v>8292</v>
      </c>
      <c r="S1665" s="9">
        <f t="shared" si="102"/>
        <v>42005.813738425924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0">
        <f t="shared" si="101"/>
        <v>14921728.292134831</v>
      </c>
      <c r="Q1666" t="s">
        <v>8292</v>
      </c>
      <c r="S1666" s="9">
        <f t="shared" si="102"/>
        <v>40939.553449074068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10">
        <f t="shared" ref="P1667:P1730" si="105">J1667/L1667</f>
        <v>13931442.075268818</v>
      </c>
      <c r="Q1667" t="s">
        <v>8292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0">
        <f t="shared" si="105"/>
        <v>13896517.071428571</v>
      </c>
      <c r="Q1668" t="s">
        <v>8292</v>
      </c>
      <c r="S1668" s="9">
        <f t="shared" si="106"/>
        <v>41331.04482638889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0">
        <f t="shared" si="105"/>
        <v>16977674.36585366</v>
      </c>
      <c r="Q1669" t="s">
        <v>8292</v>
      </c>
      <c r="S1669" s="9">
        <f t="shared" si="106"/>
        <v>41681.862245370365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0">
        <f t="shared" si="105"/>
        <v>11378097.75</v>
      </c>
      <c r="Q1670" t="s">
        <v>8292</v>
      </c>
      <c r="S1670" s="9">
        <f t="shared" si="106"/>
        <v>40844.941423611104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0">
        <f t="shared" si="105"/>
        <v>28068178.384615384</v>
      </c>
      <c r="Q1671" t="s">
        <v>8292</v>
      </c>
      <c r="S1671" s="9">
        <f t="shared" si="106"/>
        <v>42461.676805555551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0">
        <f t="shared" si="105"/>
        <v>55389652.130434781</v>
      </c>
      <c r="Q1672" t="s">
        <v>8292</v>
      </c>
      <c r="S1672" s="9">
        <f t="shared" si="106"/>
        <v>40313.722210648149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0">
        <f t="shared" si="105"/>
        <v>19057982</v>
      </c>
      <c r="Q1673" t="s">
        <v>8292</v>
      </c>
      <c r="S1673" s="9">
        <f t="shared" si="106"/>
        <v>42553.335810185185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0">
        <f t="shared" si="105"/>
        <v>27270055.714285713</v>
      </c>
      <c r="Q1674" t="s">
        <v>8292</v>
      </c>
      <c r="S1674" s="9">
        <f t="shared" si="106"/>
        <v>41034.448263888888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0">
        <f t="shared" si="105"/>
        <v>24120065.966101695</v>
      </c>
      <c r="Q1675" t="s">
        <v>8292</v>
      </c>
      <c r="S1675" s="9">
        <f t="shared" si="106"/>
        <v>42039.670046296298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0">
        <f t="shared" si="105"/>
        <v>12998692.973451328</v>
      </c>
      <c r="Q1676" t="s">
        <v>8292</v>
      </c>
      <c r="S1676" s="9">
        <f t="shared" si="106"/>
        <v>42569.397060185183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0">
        <f t="shared" si="105"/>
        <v>38711604.117647059</v>
      </c>
      <c r="Q1677" t="s">
        <v>8292</v>
      </c>
      <c r="S1677" s="9">
        <f t="shared" si="106"/>
        <v>40802.524768518517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0">
        <f t="shared" si="105"/>
        <v>31689722.547619049</v>
      </c>
      <c r="Q1678" t="s">
        <v>8292</v>
      </c>
      <c r="S1678" s="9">
        <f t="shared" si="106"/>
        <v>40973.517905092594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0">
        <f t="shared" si="105"/>
        <v>34657523.238095239</v>
      </c>
      <c r="Q1679" t="s">
        <v>8292</v>
      </c>
      <c r="S1679" s="9">
        <f t="shared" si="106"/>
        <v>42416.198796296296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0">
        <f t="shared" si="105"/>
        <v>28377736.142857142</v>
      </c>
      <c r="Q1680" t="s">
        <v>8292</v>
      </c>
      <c r="S1680" s="9">
        <f t="shared" si="106"/>
        <v>41662.646655092591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0">
        <f t="shared" si="105"/>
        <v>23380563.303571429</v>
      </c>
      <c r="Q1681" t="s">
        <v>8292</v>
      </c>
      <c r="S1681" s="9">
        <f t="shared" si="106"/>
        <v>40722.860474537032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0">
        <f t="shared" si="105"/>
        <v>56103866.68</v>
      </c>
      <c r="Q1682" t="s">
        <v>8292</v>
      </c>
      <c r="S1682" s="9">
        <f t="shared" si="106"/>
        <v>41802.549386574072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0">
        <f t="shared" si="105"/>
        <v>1681586.5203619909</v>
      </c>
      <c r="Q1683" t="s">
        <v>8293</v>
      </c>
      <c r="S1683" s="9">
        <f t="shared" si="106"/>
        <v>42773.91300925926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0" t="e">
        <f t="shared" si="105"/>
        <v>#DIV/0!</v>
      </c>
      <c r="Q1684" t="s">
        <v>8293</v>
      </c>
      <c r="S1684" s="9">
        <f t="shared" si="106"/>
        <v>42779.005324074074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0">
        <f t="shared" si="105"/>
        <v>148951713.80000001</v>
      </c>
      <c r="Q1685" t="s">
        <v>8293</v>
      </c>
      <c r="S1685" s="9">
        <f t="shared" si="106"/>
        <v>42808.57335648148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0">
        <f t="shared" si="105"/>
        <v>14726337.03960396</v>
      </c>
      <c r="Q1686" t="s">
        <v>8293</v>
      </c>
      <c r="S1686" s="9">
        <f t="shared" si="106"/>
        <v>42783.606956018521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0">
        <f t="shared" si="105"/>
        <v>99182881.533333331</v>
      </c>
      <c r="Q1687" t="s">
        <v>8293</v>
      </c>
      <c r="S1687" s="9">
        <f t="shared" si="106"/>
        <v>42788.041932870365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0">
        <f t="shared" si="105"/>
        <v>1488140119</v>
      </c>
      <c r="Q1688" t="s">
        <v>8293</v>
      </c>
      <c r="S1688" s="9">
        <f t="shared" si="106"/>
        <v>42792.635636574072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0">
        <f t="shared" si="105"/>
        <v>38177826.794871792</v>
      </c>
      <c r="Q1689" t="s">
        <v>8293</v>
      </c>
      <c r="S1689" s="9">
        <f t="shared" si="106"/>
        <v>42801.838483796295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0">
        <f t="shared" si="105"/>
        <v>212735742</v>
      </c>
      <c r="Q1690" t="s">
        <v>8293</v>
      </c>
      <c r="S1690" s="9">
        <f t="shared" si="106"/>
        <v>42804.326319444437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0">
        <f t="shared" si="105"/>
        <v>106222273.57142857</v>
      </c>
      <c r="Q1691" t="s">
        <v>8293</v>
      </c>
      <c r="S1691" s="9">
        <f t="shared" si="106"/>
        <v>42780.734143518515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0">
        <f t="shared" si="105"/>
        <v>135352912.90909091</v>
      </c>
      <c r="Q1692" t="s">
        <v>8293</v>
      </c>
      <c r="S1692" s="9">
        <f t="shared" si="106"/>
        <v>42801.222708333335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0">
        <f t="shared" si="105"/>
        <v>39168079.157894738</v>
      </c>
      <c r="Q1693" t="s">
        <v>8293</v>
      </c>
      <c r="S1693" s="9">
        <f t="shared" si="106"/>
        <v>42795.49314814814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0">
        <f t="shared" si="105"/>
        <v>99182311.13333334</v>
      </c>
      <c r="Q1694" t="s">
        <v>8293</v>
      </c>
      <c r="S1694" s="9">
        <f t="shared" si="106"/>
        <v>42787.94290509259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0">
        <f t="shared" si="105"/>
        <v>186137139</v>
      </c>
      <c r="Q1695" t="s">
        <v>8293</v>
      </c>
      <c r="S1695" s="9">
        <f t="shared" si="106"/>
        <v>42803.711944444447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0">
        <f t="shared" si="105"/>
        <v>1488038674</v>
      </c>
      <c r="Q1696" t="s">
        <v>8293</v>
      </c>
      <c r="S1696" s="9">
        <f t="shared" si="106"/>
        <v>42791.461504629631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0">
        <f t="shared" si="105"/>
        <v>64732500.608695649</v>
      </c>
      <c r="Q1697" t="s">
        <v>8293</v>
      </c>
      <c r="S1697" s="9">
        <f t="shared" si="106"/>
        <v>42800.823078703703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0" t="e">
        <f t="shared" si="105"/>
        <v>#DIV/0!</v>
      </c>
      <c r="Q1698" t="s">
        <v>8293</v>
      </c>
      <c r="S1698" s="9">
        <f t="shared" si="106"/>
        <v>42795.861238425925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0">
        <f t="shared" si="105"/>
        <v>67690602.181818187</v>
      </c>
      <c r="Q1699" t="s">
        <v>8293</v>
      </c>
      <c r="S1699" s="9">
        <f t="shared" si="106"/>
        <v>42804.82462962962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0" t="e">
        <f t="shared" si="105"/>
        <v>#DIV/0!</v>
      </c>
      <c r="Q1700" t="s">
        <v>8293</v>
      </c>
      <c r="S1700" s="9">
        <f t="shared" si="106"/>
        <v>42795.999537037038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0">
        <f t="shared" si="105"/>
        <v>372337861.25</v>
      </c>
      <c r="Q1701" t="s">
        <v>8293</v>
      </c>
      <c r="S1701" s="9">
        <f t="shared" si="106"/>
        <v>42806.655613425923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0">
        <f t="shared" si="105"/>
        <v>18840746.708860759</v>
      </c>
      <c r="Q1702" t="s">
        <v>8293</v>
      </c>
      <c r="S1702" s="9">
        <f t="shared" si="106"/>
        <v>42795.863310185181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0">
        <f t="shared" si="105"/>
        <v>709372702.5</v>
      </c>
      <c r="Q1703" t="s">
        <v>8293</v>
      </c>
      <c r="S1703" s="9">
        <f t="shared" si="106"/>
        <v>41989.456076388888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0">
        <f t="shared" si="105"/>
        <v>1425156750</v>
      </c>
      <c r="Q1704" t="s">
        <v>8293</v>
      </c>
      <c r="S1704" s="9">
        <f t="shared" si="106"/>
        <v>42063.661458333336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0">
        <f t="shared" si="105"/>
        <v>717909768.5</v>
      </c>
      <c r="Q1705" t="s">
        <v>8293</v>
      </c>
      <c r="S1705" s="9">
        <f t="shared" si="106"/>
        <v>42187.073344907411</v>
      </c>
      <c r="T1705" s="9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0">
        <f t="shared" si="105"/>
        <v>129224079.36363636</v>
      </c>
      <c r="Q1706" t="s">
        <v>8293</v>
      </c>
      <c r="S1706" s="9">
        <f t="shared" si="106"/>
        <v>42020.931400462963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0" t="e">
        <f t="shared" si="105"/>
        <v>#DIV/0!</v>
      </c>
      <c r="Q1707" t="s">
        <v>8293</v>
      </c>
      <c r="S1707" s="9">
        <f t="shared" si="106"/>
        <v>42244.808402777773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0" t="e">
        <f t="shared" si="105"/>
        <v>#DIV/0!</v>
      </c>
      <c r="Q1708" t="s">
        <v>8293</v>
      </c>
      <c r="S1708" s="9">
        <f t="shared" si="106"/>
        <v>42179.098055555551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0">
        <f t="shared" si="105"/>
        <v>161843721.66666666</v>
      </c>
      <c r="Q1709" t="s">
        <v>8293</v>
      </c>
      <c r="S1709" s="9">
        <f t="shared" si="106"/>
        <v>42427.512673611105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0" t="e">
        <f t="shared" si="105"/>
        <v>#DIV/0!</v>
      </c>
      <c r="Q1710" t="s">
        <v>8293</v>
      </c>
      <c r="S1710" s="9">
        <f t="shared" si="106"/>
        <v>42451.658634259256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0">
        <f t="shared" si="105"/>
        <v>351487378.5</v>
      </c>
      <c r="Q1711" t="s">
        <v>8293</v>
      </c>
      <c r="S1711" s="9">
        <f t="shared" si="106"/>
        <v>41841.355486111104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0">
        <f t="shared" si="105"/>
        <v>1449151888</v>
      </c>
      <c r="Q1712" t="s">
        <v>8293</v>
      </c>
      <c r="S1712" s="9">
        <f t="shared" si="106"/>
        <v>42341.382962962954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0">
        <f t="shared" si="105"/>
        <v>703453517</v>
      </c>
      <c r="Q1713" t="s">
        <v>8293</v>
      </c>
      <c r="S1713" s="9">
        <f t="shared" si="106"/>
        <v>41852.437893518516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0" t="e">
        <f t="shared" si="105"/>
        <v>#DIV/0!</v>
      </c>
      <c r="Q1714" t="s">
        <v>8293</v>
      </c>
      <c r="S1714" s="9">
        <f t="shared" si="106"/>
        <v>42125.705474537033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0">
        <f t="shared" si="105"/>
        <v>1409944412</v>
      </c>
      <c r="Q1715" t="s">
        <v>8293</v>
      </c>
      <c r="S1715" s="9">
        <f t="shared" si="106"/>
        <v>41887.592731481483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0">
        <f t="shared" si="105"/>
        <v>83995633</v>
      </c>
      <c r="Q1716" t="s">
        <v>8293</v>
      </c>
      <c r="S1716" s="9">
        <f t="shared" si="106"/>
        <v>42095.710196759253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0">
        <f t="shared" si="105"/>
        <v>712593392.5</v>
      </c>
      <c r="Q1717" t="s">
        <v>8293</v>
      </c>
      <c r="S1717" s="9">
        <f t="shared" si="106"/>
        <v>42064.009085648147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0">
        <f t="shared" si="105"/>
        <v>492611833</v>
      </c>
      <c r="Q1718" t="s">
        <v>8293</v>
      </c>
      <c r="S1718" s="9">
        <f t="shared" si="106"/>
        <v>42673.369201388887</v>
      </c>
      <c r="T1718" s="9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0">
        <f t="shared" si="105"/>
        <v>35596761.902439028</v>
      </c>
      <c r="Q1719" t="s">
        <v>8293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0">
        <f t="shared" si="105"/>
        <v>729717574.5</v>
      </c>
      <c r="Q1720" t="s">
        <v>8293</v>
      </c>
      <c r="S1720" s="9">
        <f t="shared" si="106"/>
        <v>42460.402187499996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0">
        <f t="shared" si="105"/>
        <v>469455397</v>
      </c>
      <c r="Q1721" t="s">
        <v>8293</v>
      </c>
      <c r="S1721" s="9">
        <f t="shared" si="106"/>
        <v>41869.326284722221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0">
        <f t="shared" si="105"/>
        <v>176620858.875</v>
      </c>
      <c r="Q1722" t="s">
        <v>8293</v>
      </c>
      <c r="S1722" s="9">
        <f t="shared" si="106"/>
        <v>41922.574895833335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0" t="e">
        <f t="shared" si="105"/>
        <v>#DIV/0!</v>
      </c>
      <c r="Q1723" t="s">
        <v>8293</v>
      </c>
      <c r="S1723" s="9">
        <f t="shared" si="106"/>
        <v>42319.25304398148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0">
        <f t="shared" si="105"/>
        <v>1456441429</v>
      </c>
      <c r="Q1724" t="s">
        <v>8293</v>
      </c>
      <c r="S1724" s="9">
        <f t="shared" si="106"/>
        <v>42425.752650462957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0">
        <f t="shared" si="105"/>
        <v>476951771.66666669</v>
      </c>
      <c r="Q1725" t="s">
        <v>8293</v>
      </c>
      <c r="S1725" s="9">
        <f t="shared" si="106"/>
        <v>42129.617071759254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0">
        <f t="shared" si="105"/>
        <v>353028940.5</v>
      </c>
      <c r="Q1726" t="s">
        <v>8293</v>
      </c>
      <c r="S1726" s="9">
        <f t="shared" si="106"/>
        <v>41912.724097222221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0">
        <f t="shared" si="105"/>
        <v>156258894.33333334</v>
      </c>
      <c r="Q1727" t="s">
        <v>8293</v>
      </c>
      <c r="S1727" s="9">
        <f t="shared" si="106"/>
        <v>41845.759826388887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0">
        <f t="shared" si="105"/>
        <v>87587566.5</v>
      </c>
      <c r="Q1728" t="s">
        <v>8293</v>
      </c>
      <c r="S1728" s="9">
        <f t="shared" si="106"/>
        <v>41788.711388888885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0">
        <f t="shared" si="105"/>
        <v>1423520177</v>
      </c>
      <c r="Q1729" t="s">
        <v>8293</v>
      </c>
      <c r="S1729" s="9">
        <f t="shared" si="106"/>
        <v>42044.719641203708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0">
        <f t="shared" si="105"/>
        <v>206121096.2857143</v>
      </c>
      <c r="Q1730" t="s">
        <v>8293</v>
      </c>
      <c r="S1730" s="9">
        <f t="shared" si="106"/>
        <v>42268.417523148142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10" t="e">
        <f t="shared" ref="P1731:P1794" si="109">J1731/L1731</f>
        <v>#DIV/0!</v>
      </c>
      <c r="Q1731" t="s">
        <v>8293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0" t="e">
        <f t="shared" si="109"/>
        <v>#DIV/0!</v>
      </c>
      <c r="Q1732" t="s">
        <v>8293</v>
      </c>
      <c r="S1732" s="9">
        <f t="shared" si="110"/>
        <v>42271.879432870373</v>
      </c>
      <c r="T1732" s="9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0" t="e">
        <f t="shared" si="109"/>
        <v>#DIV/0!</v>
      </c>
      <c r="Q1733" t="s">
        <v>8293</v>
      </c>
      <c r="S1733" s="9">
        <f t="shared" si="110"/>
        <v>42152.698518518511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0" t="e">
        <f t="shared" si="109"/>
        <v>#DIV/0!</v>
      </c>
      <c r="Q1734" t="s">
        <v>8293</v>
      </c>
      <c r="S1734" s="9">
        <f t="shared" si="110"/>
        <v>42325.475474537037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0" t="e">
        <f t="shared" si="109"/>
        <v>#DIV/0!</v>
      </c>
      <c r="Q1735" t="s">
        <v>8293</v>
      </c>
      <c r="S1735" s="9">
        <f t="shared" si="110"/>
        <v>42614.467291666668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0">
        <f t="shared" si="109"/>
        <v>1428454356</v>
      </c>
      <c r="Q1736" t="s">
        <v>8293</v>
      </c>
      <c r="S1736" s="9">
        <f t="shared" si="110"/>
        <v>42101.828194444439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0">
        <f t="shared" si="109"/>
        <v>734003172.5</v>
      </c>
      <c r="Q1737" t="s">
        <v>8293</v>
      </c>
      <c r="S1737" s="9">
        <f t="shared" si="110"/>
        <v>42559.605844907412</v>
      </c>
      <c r="T1737" s="9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0">
        <f t="shared" si="109"/>
        <v>1444423233</v>
      </c>
      <c r="Q1738" t="s">
        <v>8293</v>
      </c>
      <c r="S1738" s="9">
        <f t="shared" si="110"/>
        <v>42286.65315972222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0">
        <f t="shared" si="109"/>
        <v>95656026.13333334</v>
      </c>
      <c r="Q1739" t="s">
        <v>8293</v>
      </c>
      <c r="S1739" s="9">
        <f t="shared" si="110"/>
        <v>42175.740648148152</v>
      </c>
      <c r="T1739" s="9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0">
        <f t="shared" si="109"/>
        <v>1409691542</v>
      </c>
      <c r="Q1740" t="s">
        <v>8293</v>
      </c>
      <c r="S1740" s="9">
        <f t="shared" si="110"/>
        <v>41884.665995370371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0">
        <f t="shared" si="109"/>
        <v>1457297932</v>
      </c>
      <c r="Q1741" t="s">
        <v>8293</v>
      </c>
      <c r="S1741" s="9">
        <f t="shared" si="110"/>
        <v>42435.665879629632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0" t="e">
        <f t="shared" si="109"/>
        <v>#DIV/0!</v>
      </c>
      <c r="Q1742" t="s">
        <v>8293</v>
      </c>
      <c r="S1742" s="9">
        <f t="shared" si="110"/>
        <v>42171.60905092593</v>
      </c>
      <c r="T1742" s="9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0">
        <f t="shared" si="109"/>
        <v>27501166.75</v>
      </c>
      <c r="Q1743" t="s">
        <v>8285</v>
      </c>
      <c r="S1743" s="9">
        <f t="shared" si="110"/>
        <v>42120.419803240737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0">
        <f t="shared" si="109"/>
        <v>43560534.411764704</v>
      </c>
      <c r="Q1744" t="s">
        <v>8285</v>
      </c>
      <c r="S1744" s="9">
        <f t="shared" si="110"/>
        <v>42710.668634259251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0">
        <f t="shared" si="109"/>
        <v>21945504.10447761</v>
      </c>
      <c r="Q1745" t="s">
        <v>8285</v>
      </c>
      <c r="S1745" s="9">
        <f t="shared" si="110"/>
        <v>42586.717303240737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0">
        <f t="shared" si="109"/>
        <v>20313386.814285714</v>
      </c>
      <c r="Q1746" t="s">
        <v>8285</v>
      </c>
      <c r="S1746" s="9">
        <f t="shared" si="110"/>
        <v>42026.396724537037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0">
        <f t="shared" si="109"/>
        <v>16621088.067415731</v>
      </c>
      <c r="Q1747" t="s">
        <v>8285</v>
      </c>
      <c r="S1747" s="9">
        <f t="shared" si="110"/>
        <v>42690.051365740735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0">
        <f t="shared" si="109"/>
        <v>13807185.672897195</v>
      </c>
      <c r="Q1748" t="s">
        <v>8285</v>
      </c>
      <c r="S1748" s="9">
        <f t="shared" si="110"/>
        <v>42667.968368055554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0">
        <f t="shared" si="109"/>
        <v>9087451.7610062901</v>
      </c>
      <c r="Q1749" t="s">
        <v>8285</v>
      </c>
      <c r="S1749" s="9">
        <f t="shared" si="110"/>
        <v>42292.227199074077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0">
        <f t="shared" si="109"/>
        <v>7948299.1325966846</v>
      </c>
      <c r="Q1750" t="s">
        <v>8285</v>
      </c>
      <c r="S1750" s="9">
        <f t="shared" si="110"/>
        <v>42219.742395833331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0">
        <f t="shared" si="109"/>
        <v>11337510.847328244</v>
      </c>
      <c r="Q1751" t="s">
        <v>8285</v>
      </c>
      <c r="S1751" s="9">
        <f t="shared" si="110"/>
        <v>42758.767604166664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0">
        <f t="shared" si="109"/>
        <v>11671490.432</v>
      </c>
      <c r="Q1752" t="s">
        <v>8285</v>
      </c>
      <c r="S1752" s="9">
        <f t="shared" si="110"/>
        <v>42454.628518518519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0">
        <f t="shared" si="109"/>
        <v>23347520.049180329</v>
      </c>
      <c r="Q1753" t="s">
        <v>8285</v>
      </c>
      <c r="S1753" s="9">
        <f t="shared" si="110"/>
        <v>42052.573182870365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0">
        <f t="shared" si="109"/>
        <v>16375923.133333333</v>
      </c>
      <c r="Q1754" t="s">
        <v>8285</v>
      </c>
      <c r="S1754" s="9">
        <f t="shared" si="110"/>
        <v>42627.044930555552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0">
        <f t="shared" si="109"/>
        <v>41599747.657142855</v>
      </c>
      <c r="Q1755" t="s">
        <v>8285</v>
      </c>
      <c r="S1755" s="9">
        <f t="shared" si="110"/>
        <v>42420.541296296295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0">
        <f t="shared" si="109"/>
        <v>15838921.699999999</v>
      </c>
      <c r="Q1756" t="s">
        <v>8285</v>
      </c>
      <c r="S1756" s="9">
        <f t="shared" si="110"/>
        <v>42067.668437499997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0">
        <f t="shared" si="109"/>
        <v>360369840.25</v>
      </c>
      <c r="Q1757" t="s">
        <v>8285</v>
      </c>
      <c r="S1757" s="9">
        <f t="shared" si="110"/>
        <v>42252.580567129626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0">
        <f t="shared" si="109"/>
        <v>12241560.574999999</v>
      </c>
      <c r="Q1758" t="s">
        <v>8285</v>
      </c>
      <c r="S1758" s="9">
        <f t="shared" si="110"/>
        <v>42570.959131944437</v>
      </c>
      <c r="T1758" s="9">
        <f t="shared" si="111"/>
        <v>42610.959131944437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0">
        <f t="shared" si="109"/>
        <v>105931505.92857143</v>
      </c>
      <c r="Q1759" t="s">
        <v>8285</v>
      </c>
      <c r="S1759" s="9">
        <f t="shared" si="110"/>
        <v>42733.619016203702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0">
        <f t="shared" si="109"/>
        <v>54198258.962962963</v>
      </c>
      <c r="Q1760" t="s">
        <v>8285</v>
      </c>
      <c r="S1760" s="9">
        <f t="shared" si="110"/>
        <v>42505.74759259259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0">
        <f t="shared" si="109"/>
        <v>29093576.102040816</v>
      </c>
      <c r="Q1761" t="s">
        <v>8285</v>
      </c>
      <c r="S1761" s="9">
        <f t="shared" si="110"/>
        <v>42068.620706018519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0">
        <f t="shared" si="109"/>
        <v>14261652.088235294</v>
      </c>
      <c r="Q1762" t="s">
        <v>8285</v>
      </c>
      <c r="S1762" s="9">
        <f t="shared" si="110"/>
        <v>42405.464270833334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0">
        <f t="shared" si="109"/>
        <v>479248353.33333331</v>
      </c>
      <c r="Q1763" t="s">
        <v>8285</v>
      </c>
      <c r="S1763" s="9">
        <f t="shared" si="110"/>
        <v>42209.359490740739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0">
        <f t="shared" si="109"/>
        <v>58205889.799999997</v>
      </c>
      <c r="Q1764" t="s">
        <v>8285</v>
      </c>
      <c r="S1764" s="9">
        <f t="shared" si="110"/>
        <v>42410.773668981477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0">
        <f t="shared" si="109"/>
        <v>12497151.186440678</v>
      </c>
      <c r="Q1765" t="s">
        <v>8285</v>
      </c>
      <c r="S1765" s="9">
        <f t="shared" si="110"/>
        <v>42636.660185185181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0">
        <f t="shared" si="109"/>
        <v>36014368.692307696</v>
      </c>
      <c r="Q1766" t="s">
        <v>8285</v>
      </c>
      <c r="S1766" s="9">
        <f t="shared" si="110"/>
        <v>41825.27753472222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0">
        <f t="shared" si="109"/>
        <v>13644472.932038834</v>
      </c>
      <c r="Q1767" t="s">
        <v>8285</v>
      </c>
      <c r="S1767" s="9">
        <f t="shared" si="110"/>
        <v>41834.772129629629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0" t="e">
        <f t="shared" si="109"/>
        <v>#DIV/0!</v>
      </c>
      <c r="Q1768" t="s">
        <v>8285</v>
      </c>
      <c r="S1768" s="9">
        <f t="shared" si="110"/>
        <v>41855.65148148148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0">
        <f t="shared" si="109"/>
        <v>36012535.487179488</v>
      </c>
      <c r="Q1769" t="s">
        <v>8285</v>
      </c>
      <c r="S1769" s="9">
        <f t="shared" si="110"/>
        <v>41824.450046296297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0">
        <f t="shared" si="109"/>
        <v>93776029.599999994</v>
      </c>
      <c r="Q1770" t="s">
        <v>8285</v>
      </c>
      <c r="S1770" s="9">
        <f t="shared" si="110"/>
        <v>41849.352361111109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0">
        <f t="shared" si="109"/>
        <v>64481179.954545453</v>
      </c>
      <c r="Q1771" t="s">
        <v>8285</v>
      </c>
      <c r="S1771" s="9">
        <f t="shared" si="110"/>
        <v>41987.610636574071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0">
        <f t="shared" si="109"/>
        <v>15329219.5</v>
      </c>
      <c r="Q1772" t="s">
        <v>8285</v>
      </c>
      <c r="S1772" s="9">
        <f t="shared" si="110"/>
        <v>41891.571689814817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0">
        <f t="shared" si="109"/>
        <v>56460601.600000001</v>
      </c>
      <c r="Q1773" t="s">
        <v>8285</v>
      </c>
      <c r="S1773" s="9">
        <f t="shared" si="110"/>
        <v>41905.771296296298</v>
      </c>
      <c r="T1773" s="9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0">
        <f t="shared" si="109"/>
        <v>73656991.368421048</v>
      </c>
      <c r="Q1774" t="s">
        <v>8285</v>
      </c>
      <c r="S1774" s="9">
        <f t="shared" si="110"/>
        <v>41766.509675925925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0">
        <f t="shared" si="109"/>
        <v>74621226.210526317</v>
      </c>
      <c r="Q1775" t="s">
        <v>8285</v>
      </c>
      <c r="S1775" s="9">
        <f t="shared" si="110"/>
        <v>41978.552060185182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0">
        <f t="shared" si="109"/>
        <v>108739176.3076923</v>
      </c>
      <c r="Q1776" t="s">
        <v>8285</v>
      </c>
      <c r="S1776" s="9">
        <f t="shared" si="110"/>
        <v>41930.010324074072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0">
        <f t="shared" si="109"/>
        <v>11373428.709677419</v>
      </c>
      <c r="Q1777" t="s">
        <v>8285</v>
      </c>
      <c r="S1777" s="9">
        <f t="shared" si="110"/>
        <v>41891.768055555556</v>
      </c>
      <c r="T1777" s="9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0">
        <f t="shared" si="109"/>
        <v>352878267.75</v>
      </c>
      <c r="Q1778" t="s">
        <v>8285</v>
      </c>
      <c r="S1778" s="9">
        <f t="shared" si="110"/>
        <v>41905.748506944445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0">
        <f t="shared" si="109"/>
        <v>142182925.30000001</v>
      </c>
      <c r="Q1779" t="s">
        <v>8285</v>
      </c>
      <c r="S1779" s="9">
        <f t="shared" si="110"/>
        <v>42025.14876157407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0">
        <f t="shared" si="109"/>
        <v>94906733</v>
      </c>
      <c r="Q1780" t="s">
        <v>8285</v>
      </c>
      <c r="S1780" s="9">
        <f t="shared" si="110"/>
        <v>42045.655034722215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0">
        <f t="shared" si="109"/>
        <v>38690583.684210524</v>
      </c>
      <c r="Q1781" t="s">
        <v>8285</v>
      </c>
      <c r="S1781" s="9">
        <f t="shared" si="110"/>
        <v>42585.483564814807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0">
        <f t="shared" si="109"/>
        <v>9620299.4078947362</v>
      </c>
      <c r="Q1782" t="s">
        <v>8285</v>
      </c>
      <c r="S1782" s="9">
        <f t="shared" si="110"/>
        <v>42493.392476851855</v>
      </c>
      <c r="T1782" s="9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0">
        <f t="shared" si="109"/>
        <v>61303022.708333336</v>
      </c>
      <c r="Q1783" t="s">
        <v>8285</v>
      </c>
      <c r="S1783" s="9">
        <f t="shared" si="110"/>
        <v>42597.409085648142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0">
        <f t="shared" si="109"/>
        <v>19121201.171052631</v>
      </c>
      <c r="Q1784" t="s">
        <v>8285</v>
      </c>
      <c r="S1784" s="9">
        <f t="shared" si="110"/>
        <v>42388.366770833331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0">
        <f t="shared" si="109"/>
        <v>7727872.8540540542</v>
      </c>
      <c r="Q1785" t="s">
        <v>8285</v>
      </c>
      <c r="S1785" s="9">
        <f t="shared" si="110"/>
        <v>42115.741643518515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0">
        <f t="shared" si="109"/>
        <v>43028916.363636367</v>
      </c>
      <c r="Q1786" t="s">
        <v>8285</v>
      </c>
      <c r="S1786" s="9">
        <f t="shared" si="110"/>
        <v>42003.447222222218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0">
        <f t="shared" si="109"/>
        <v>13062507.916666666</v>
      </c>
      <c r="Q1787" t="s">
        <v>8285</v>
      </c>
      <c r="S1787" s="9">
        <f t="shared" si="110"/>
        <v>41896.926562499997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0">
        <f t="shared" si="109"/>
        <v>48829557.827586204</v>
      </c>
      <c r="Q1788" t="s">
        <v>8285</v>
      </c>
      <c r="S1788" s="9">
        <f t="shared" si="110"/>
        <v>41958.342326388891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0">
        <f t="shared" si="109"/>
        <v>59398759.875</v>
      </c>
      <c r="Q1789" t="s">
        <v>8285</v>
      </c>
      <c r="S1789" s="9">
        <f t="shared" si="110"/>
        <v>42068.447187499994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0">
        <f t="shared" si="109"/>
        <v>353050885.5</v>
      </c>
      <c r="Q1790" t="s">
        <v>8285</v>
      </c>
      <c r="S1790" s="9">
        <f t="shared" si="110"/>
        <v>41913.740069444444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0">
        <f t="shared" si="109"/>
        <v>353964600.75</v>
      </c>
      <c r="Q1791" t="s">
        <v>8285</v>
      </c>
      <c r="S1791" s="9">
        <f t="shared" si="110"/>
        <v>41956.041701388887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0">
        <f t="shared" si="109"/>
        <v>94704045.200000003</v>
      </c>
      <c r="Q1792" t="s">
        <v>8285</v>
      </c>
      <c r="S1792" s="9">
        <f t="shared" si="110"/>
        <v>42010.466180555559</v>
      </c>
      <c r="T1792" s="9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0">
        <f t="shared" si="109"/>
        <v>354342391.25</v>
      </c>
      <c r="Q1793" t="s">
        <v>8285</v>
      </c>
      <c r="S1793" s="9">
        <f t="shared" si="110"/>
        <v>41973.532002314816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0">
        <f t="shared" si="109"/>
        <v>10330724.330935251</v>
      </c>
      <c r="Q1794" t="s">
        <v>8285</v>
      </c>
      <c r="S1794" s="9">
        <f t="shared" si="110"/>
        <v>42188.822708333326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10">
        <f t="shared" ref="P1795:P1858" si="113">J1795/L1795</f>
        <v>707265720</v>
      </c>
      <c r="Q1795" t="s">
        <v>8285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0">
        <f t="shared" si="113"/>
        <v>78924245.666666672</v>
      </c>
      <c r="Q1796" t="s">
        <v>8285</v>
      </c>
      <c r="S1796" s="9">
        <f t="shared" si="114"/>
        <v>42011.342847222222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0">
        <f t="shared" si="113"/>
        <v>18196574.580246914</v>
      </c>
      <c r="Q1797" t="s">
        <v>8285</v>
      </c>
      <c r="S1797" s="9">
        <f t="shared" si="114"/>
        <v>42628.080335648141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0">
        <f t="shared" si="113"/>
        <v>17025260.069767442</v>
      </c>
      <c r="Q1798" t="s">
        <v>8285</v>
      </c>
      <c r="S1798" s="9">
        <f t="shared" si="114"/>
        <v>42515.231087962959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0">
        <f t="shared" si="113"/>
        <v>10565837.064285714</v>
      </c>
      <c r="Q1799" t="s">
        <v>8285</v>
      </c>
      <c r="S1799" s="9">
        <f t="shared" si="114"/>
        <v>42689.360983796294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0">
        <f t="shared" si="113"/>
        <v>39172654.945945948</v>
      </c>
      <c r="Q1800" t="s">
        <v>8285</v>
      </c>
      <c r="S1800" s="9">
        <f t="shared" si="114"/>
        <v>42344.118437499994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0">
        <f t="shared" si="113"/>
        <v>235668134.66666666</v>
      </c>
      <c r="Q1801" t="s">
        <v>8285</v>
      </c>
      <c r="S1801" s="9">
        <f t="shared" si="114"/>
        <v>41934.634351851848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0">
        <f t="shared" si="113"/>
        <v>13039982.03539823</v>
      </c>
      <c r="Q1802" t="s">
        <v>8285</v>
      </c>
      <c r="S1802" s="9">
        <f t="shared" si="114"/>
        <v>42623.397800925923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0">
        <f t="shared" si="113"/>
        <v>39119726.162162162</v>
      </c>
      <c r="Q1803" t="s">
        <v>8285</v>
      </c>
      <c r="S1803" s="9">
        <f t="shared" si="114"/>
        <v>42321.452175925922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0">
        <f t="shared" si="113"/>
        <v>79634268.333333328</v>
      </c>
      <c r="Q1804" t="s">
        <v>8285</v>
      </c>
      <c r="S1804" s="9">
        <f t="shared" si="114"/>
        <v>42159.264236111114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0">
        <f t="shared" si="113"/>
        <v>18949330.426666666</v>
      </c>
      <c r="Q1805" t="s">
        <v>8285</v>
      </c>
      <c r="S1805" s="9">
        <f t="shared" si="114"/>
        <v>42017.863217592596</v>
      </c>
      <c r="T1805" s="9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0">
        <f t="shared" si="113"/>
        <v>27770419.307692308</v>
      </c>
      <c r="Q1806" t="s">
        <v>8285</v>
      </c>
      <c r="S1806" s="9">
        <f t="shared" si="114"/>
        <v>42282.469953703701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0">
        <f t="shared" si="113"/>
        <v>11811874.245901639</v>
      </c>
      <c r="Q1807" t="s">
        <v>8285</v>
      </c>
      <c r="S1807" s="9">
        <f t="shared" si="114"/>
        <v>42247.595578703702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0">
        <f t="shared" si="113"/>
        <v>176133293.625</v>
      </c>
      <c r="Q1808" t="s">
        <v>8285</v>
      </c>
      <c r="S1808" s="9">
        <f t="shared" si="114"/>
        <v>41877.429965277777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0">
        <f t="shared" si="113"/>
        <v>176159539.125</v>
      </c>
      <c r="Q1809" t="s">
        <v>8285</v>
      </c>
      <c r="S1809" s="9">
        <f t="shared" si="114"/>
        <v>41879.860104166662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0">
        <f t="shared" si="113"/>
        <v>15456312.8125</v>
      </c>
      <c r="Q1810" t="s">
        <v>8285</v>
      </c>
      <c r="S1810" s="9">
        <f t="shared" si="114"/>
        <v>42742.472569444442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0">
        <f t="shared" si="113"/>
        <v>158024715.44444445</v>
      </c>
      <c r="Q1811" t="s">
        <v>8285</v>
      </c>
      <c r="S1811" s="9">
        <f t="shared" si="114"/>
        <v>42029.699525462966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0">
        <f t="shared" si="113"/>
        <v>703810513</v>
      </c>
      <c r="Q1812" t="s">
        <v>8285</v>
      </c>
      <c r="S1812" s="9">
        <f t="shared" si="114"/>
        <v>41860.701689814814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0">
        <f t="shared" si="113"/>
        <v>54190856.538461536</v>
      </c>
      <c r="Q1813" t="s">
        <v>8285</v>
      </c>
      <c r="S1813" s="9">
        <f t="shared" si="114"/>
        <v>41876.225347222222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0">
        <f t="shared" si="113"/>
        <v>63693023.304347828</v>
      </c>
      <c r="Q1814" t="s">
        <v>8285</v>
      </c>
      <c r="S1814" s="9">
        <f t="shared" si="114"/>
        <v>42524.110370370363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0" t="e">
        <f t="shared" si="113"/>
        <v>#DIV/0!</v>
      </c>
      <c r="Q1815" t="s">
        <v>8285</v>
      </c>
      <c r="S1815" s="9">
        <f t="shared" si="114"/>
        <v>41829.68069444444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0">
        <f t="shared" si="113"/>
        <v>10160833.828571429</v>
      </c>
      <c r="Q1816" t="s">
        <v>8285</v>
      </c>
      <c r="S1816" s="9">
        <f t="shared" si="114"/>
        <v>42033.105740740742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0" t="e">
        <f t="shared" si="113"/>
        <v>#DIV/0!</v>
      </c>
      <c r="Q1817" t="s">
        <v>8285</v>
      </c>
      <c r="S1817" s="9">
        <f t="shared" si="114"/>
        <v>42172.698344907411</v>
      </c>
      <c r="T1817" s="9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0">
        <f t="shared" si="113"/>
        <v>244510217.16666666</v>
      </c>
      <c r="Q1818" t="s">
        <v>8285</v>
      </c>
      <c r="S1818" s="9">
        <f t="shared" si="114"/>
        <v>42548.667858796289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0">
        <f t="shared" si="113"/>
        <v>14806076.07</v>
      </c>
      <c r="Q1819" t="s">
        <v>8285</v>
      </c>
      <c r="S1819" s="9">
        <f t="shared" si="114"/>
        <v>42705.453784722216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0" t="e">
        <f t="shared" si="113"/>
        <v>#DIV/0!</v>
      </c>
      <c r="Q1820" t="s">
        <v>8285</v>
      </c>
      <c r="S1820" s="9">
        <f t="shared" si="114"/>
        <v>42067.026041666664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0">
        <f t="shared" si="113"/>
        <v>351037849</v>
      </c>
      <c r="Q1821" t="s">
        <v>8285</v>
      </c>
      <c r="S1821" s="9">
        <f t="shared" si="114"/>
        <v>41820.543935185182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0">
        <f t="shared" si="113"/>
        <v>178157711.25</v>
      </c>
      <c r="Q1822" t="s">
        <v>8285</v>
      </c>
      <c r="S1822" s="9">
        <f t="shared" si="114"/>
        <v>42064.87604166667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0">
        <f t="shared" si="113"/>
        <v>23278462.578947369</v>
      </c>
      <c r="Q1823" t="s">
        <v>8276</v>
      </c>
      <c r="S1823" s="9">
        <f t="shared" si="114"/>
        <v>40926.110729166663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0">
        <f t="shared" si="113"/>
        <v>126189532.90909091</v>
      </c>
      <c r="Q1824" t="s">
        <v>8276</v>
      </c>
      <c r="S1824" s="9">
        <f t="shared" si="114"/>
        <v>41634.588680555549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0">
        <f t="shared" si="113"/>
        <v>40863756.848484851</v>
      </c>
      <c r="Q1825" t="s">
        <v>8276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0">
        <f t="shared" si="113"/>
        <v>34685099.174999997</v>
      </c>
      <c r="Q1826" t="s">
        <v>8276</v>
      </c>
      <c r="S1826" s="9">
        <f t="shared" si="114"/>
        <v>41626.707951388889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0">
        <f t="shared" si="113"/>
        <v>27431714.059999999</v>
      </c>
      <c r="Q1827" t="s">
        <v>8276</v>
      </c>
      <c r="S1827" s="9">
        <f t="shared" si="114"/>
        <v>41443.626192129625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0">
        <f t="shared" si="113"/>
        <v>36581132.026315786</v>
      </c>
      <c r="Q1828" t="s">
        <v>8276</v>
      </c>
      <c r="S1828" s="9">
        <f t="shared" si="114"/>
        <v>41657.715474537035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0">
        <f t="shared" si="113"/>
        <v>13487693.34375</v>
      </c>
      <c r="Q1829" t="s">
        <v>8276</v>
      </c>
      <c r="S1829" s="9">
        <f t="shared" si="114"/>
        <v>40555.117604166662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0">
        <f t="shared" si="113"/>
        <v>29102219.375</v>
      </c>
      <c r="Q1830" t="s">
        <v>8276</v>
      </c>
      <c r="S1830" s="9">
        <f t="shared" si="114"/>
        <v>41736.691319444442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0">
        <f t="shared" si="113"/>
        <v>39134193.060606062</v>
      </c>
      <c r="Q1831" t="s">
        <v>8276</v>
      </c>
      <c r="S1831" s="9">
        <f t="shared" si="114"/>
        <v>40515.879293981481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0">
        <f t="shared" si="113"/>
        <v>6153394.2787610618</v>
      </c>
      <c r="Q1832" t="s">
        <v>8276</v>
      </c>
      <c r="S1832" s="9">
        <f t="shared" si="114"/>
        <v>41664.475775462961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0">
        <f t="shared" si="113"/>
        <v>95397918.785714284</v>
      </c>
      <c r="Q1833" t="s">
        <v>8276</v>
      </c>
      <c r="S1833" s="9">
        <f t="shared" si="114"/>
        <v>41026.787766203699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0">
        <f t="shared" si="113"/>
        <v>64832571.350000001</v>
      </c>
      <c r="Q1834" t="s">
        <v>8276</v>
      </c>
      <c r="S1834" s="9">
        <f t="shared" si="114"/>
        <v>40576.331331018519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0">
        <f t="shared" si="113"/>
        <v>54376856.119999997</v>
      </c>
      <c r="Q1835" t="s">
        <v>8276</v>
      </c>
      <c r="S1835" s="9">
        <f t="shared" si="114"/>
        <v>41302.835682870369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0">
        <f t="shared" si="113"/>
        <v>15763165.5</v>
      </c>
      <c r="Q1836" t="s">
        <v>8276</v>
      </c>
      <c r="S1836" s="9">
        <f t="shared" si="114"/>
        <v>41988.755729166667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0">
        <f t="shared" si="113"/>
        <v>132441006.45454545</v>
      </c>
      <c r="Q1837" t="s">
        <v>8276</v>
      </c>
      <c r="S1837" s="9">
        <f t="shared" si="114"/>
        <v>42430.49387731481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0">
        <f t="shared" si="113"/>
        <v>24721096.890909091</v>
      </c>
      <c r="Q1838" t="s">
        <v>8276</v>
      </c>
      <c r="S1838" s="9">
        <f t="shared" si="114"/>
        <v>41305.601030092592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0">
        <f t="shared" si="113"/>
        <v>44228297.833333336</v>
      </c>
      <c r="Q1839" t="s">
        <v>8276</v>
      </c>
      <c r="S1839" s="9">
        <f t="shared" si="114"/>
        <v>40925.839525462965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0">
        <f t="shared" si="113"/>
        <v>46963912.75</v>
      </c>
      <c r="Q1840" t="s">
        <v>8276</v>
      </c>
      <c r="S1840" s="9">
        <f t="shared" si="114"/>
        <v>40788.578206018516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0">
        <f t="shared" si="113"/>
        <v>32727786.266666666</v>
      </c>
      <c r="Q1841" t="s">
        <v>8276</v>
      </c>
      <c r="S1841" s="9">
        <f t="shared" si="114"/>
        <v>42614.513680555552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0">
        <f t="shared" si="113"/>
        <v>105096270</v>
      </c>
      <c r="Q1842" t="s">
        <v>8276</v>
      </c>
      <c r="S1842" s="9">
        <f t="shared" si="114"/>
        <v>41381.88784722222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0">
        <f t="shared" si="113"/>
        <v>34941986.125</v>
      </c>
      <c r="Q1843" t="s">
        <v>8276</v>
      </c>
      <c r="S1843" s="9">
        <f t="shared" si="114"/>
        <v>41745.637094907404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0">
        <f t="shared" si="113"/>
        <v>67731970.523809522</v>
      </c>
      <c r="Q1844" t="s">
        <v>8276</v>
      </c>
      <c r="S1844" s="9">
        <f t="shared" si="114"/>
        <v>42031.423391203702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0">
        <f t="shared" si="113"/>
        <v>9669059.3582089543</v>
      </c>
      <c r="Q1845" t="s">
        <v>8276</v>
      </c>
      <c r="S1845" s="9">
        <f t="shared" si="114"/>
        <v>40564.786504629628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0">
        <f t="shared" si="113"/>
        <v>65223245.700000003</v>
      </c>
      <c r="Q1846" t="s">
        <v>8276</v>
      </c>
      <c r="S1846" s="9">
        <f t="shared" si="114"/>
        <v>40666.765208333331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0">
        <f t="shared" si="113"/>
        <v>77097599.894736841</v>
      </c>
      <c r="Q1847" t="s">
        <v>8276</v>
      </c>
      <c r="S1847" s="9">
        <f t="shared" si="114"/>
        <v>42523.124976851854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0">
        <f t="shared" si="113"/>
        <v>6473654.4354066988</v>
      </c>
      <c r="Q1848" t="s">
        <v>8276</v>
      </c>
      <c r="S1848" s="9">
        <f t="shared" si="114"/>
        <v>41228.441863425927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0">
        <f t="shared" si="113"/>
        <v>37573169.263157897</v>
      </c>
      <c r="Q1849" t="s">
        <v>8276</v>
      </c>
      <c r="S1849" s="9">
        <f t="shared" si="114"/>
        <v>42094.028148148143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0">
        <f t="shared" si="113"/>
        <v>54442037</v>
      </c>
      <c r="Q1850" t="s">
        <v>8276</v>
      </c>
      <c r="S1850" s="9">
        <f t="shared" si="114"/>
        <v>40691.579722222217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0">
        <f t="shared" si="113"/>
        <v>168489132.375</v>
      </c>
      <c r="Q1851" t="s">
        <v>8276</v>
      </c>
      <c r="S1851" s="9">
        <f t="shared" si="114"/>
        <v>41169.637256944443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0">
        <f t="shared" si="113"/>
        <v>7834867.5977653628</v>
      </c>
      <c r="Q1852" t="s">
        <v>8276</v>
      </c>
      <c r="S1852" s="9">
        <f t="shared" si="114"/>
        <v>41800.751157407409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0">
        <f t="shared" si="113"/>
        <v>54029597.615384616</v>
      </c>
      <c r="Q1853" t="s">
        <v>8276</v>
      </c>
      <c r="S1853" s="9">
        <f t="shared" si="114"/>
        <v>41827.69835648148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0">
        <f t="shared" si="113"/>
        <v>10890866.045801526</v>
      </c>
      <c r="Q1854" t="s">
        <v>8276</v>
      </c>
      <c r="S1854" s="9">
        <f t="shared" si="114"/>
        <v>42081.563101851854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0">
        <f t="shared" si="113"/>
        <v>96324029.785714284</v>
      </c>
      <c r="Q1855" t="s">
        <v>8276</v>
      </c>
      <c r="S1855" s="9">
        <f t="shared" si="114"/>
        <v>41176.852048611108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0">
        <f t="shared" si="113"/>
        <v>7854962.2816091953</v>
      </c>
      <c r="Q1856" t="s">
        <v>8276</v>
      </c>
      <c r="S1856" s="9">
        <f t="shared" si="114"/>
        <v>41387.812928240739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0">
        <f t="shared" si="113"/>
        <v>7251963.036649215</v>
      </c>
      <c r="Q1857" t="s">
        <v>8276</v>
      </c>
      <c r="S1857" s="9">
        <f t="shared" si="114"/>
        <v>41600.330324074072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0">
        <f t="shared" si="113"/>
        <v>36944765.052631579</v>
      </c>
      <c r="Q1858" t="s">
        <v>8276</v>
      </c>
      <c r="S1858" s="9">
        <f t="shared" si="114"/>
        <v>41817.64666666666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10">
        <f t="shared" ref="P1859:P1922" si="117">J1859/L1859</f>
        <v>63997927.863636367</v>
      </c>
      <c r="Q1859" t="s">
        <v>8276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0">
        <f t="shared" si="117"/>
        <v>8851187.3892617449</v>
      </c>
      <c r="Q1860" t="s">
        <v>8276</v>
      </c>
      <c r="S1860" s="9">
        <f t="shared" si="118"/>
        <v>40832.9921412037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0">
        <f t="shared" si="117"/>
        <v>23466502.303571429</v>
      </c>
      <c r="Q1861" t="s">
        <v>8276</v>
      </c>
      <c r="S1861" s="9">
        <f t="shared" si="118"/>
        <v>40778.561678240738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0">
        <f t="shared" si="117"/>
        <v>73152193.894736841</v>
      </c>
      <c r="Q1862" t="s">
        <v>8276</v>
      </c>
      <c r="S1862" s="9">
        <f t="shared" si="118"/>
        <v>41655.500972222217</v>
      </c>
      <c r="T1862" s="9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0" t="e">
        <f t="shared" si="117"/>
        <v>#DIV/0!</v>
      </c>
      <c r="Q1863" t="s">
        <v>8283</v>
      </c>
      <c r="S1863" s="9">
        <f t="shared" si="118"/>
        <v>42000.091909722221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0">
        <f t="shared" si="117"/>
        <v>92807060.875</v>
      </c>
      <c r="Q1864" t="s">
        <v>8283</v>
      </c>
      <c r="S1864" s="9">
        <f t="shared" si="118"/>
        <v>42755.284421296288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0">
        <f t="shared" si="117"/>
        <v>700004042.5</v>
      </c>
      <c r="Q1865" t="s">
        <v>8283</v>
      </c>
      <c r="S1865" s="9">
        <f t="shared" si="118"/>
        <v>41772.588946759257</v>
      </c>
      <c r="T1865" s="9">
        <f t="shared" si="119"/>
        <v>41802.588946759257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0">
        <f t="shared" si="117"/>
        <v>29096489.583333332</v>
      </c>
      <c r="Q1866" t="s">
        <v>8283</v>
      </c>
      <c r="S1866" s="9">
        <f t="shared" si="118"/>
        <v>41733.508101851847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0">
        <f t="shared" si="117"/>
        <v>737699073.5</v>
      </c>
      <c r="Q1867" t="s">
        <v>8283</v>
      </c>
      <c r="S1867" s="9">
        <f t="shared" si="118"/>
        <v>42645.159108796295</v>
      </c>
      <c r="T1867" s="9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0">
        <f t="shared" si="117"/>
        <v>741884248.5</v>
      </c>
      <c r="Q1868" t="s">
        <v>8283</v>
      </c>
      <c r="S1868" s="9">
        <f t="shared" si="118"/>
        <v>42742.038159722222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0">
        <f t="shared" si="117"/>
        <v>1475791912</v>
      </c>
      <c r="Q1869" t="s">
        <v>8283</v>
      </c>
      <c r="S1869" s="9">
        <f t="shared" si="118"/>
        <v>42649.716574074067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0">
        <f t="shared" si="117"/>
        <v>85179113.235294119</v>
      </c>
      <c r="Q1870" t="s">
        <v>8283</v>
      </c>
      <c r="S1870" s="9">
        <f t="shared" si="118"/>
        <v>42328.570891203701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0" t="e">
        <f t="shared" si="117"/>
        <v>#DIV/0!</v>
      </c>
      <c r="Q1871" t="s">
        <v>8283</v>
      </c>
      <c r="S1871" s="9">
        <f t="shared" si="118"/>
        <v>42708.794548611106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0">
        <f t="shared" si="117"/>
        <v>131974866.81818181</v>
      </c>
      <c r="Q1872" t="s">
        <v>8283</v>
      </c>
      <c r="S1872" s="9">
        <f t="shared" si="118"/>
        <v>42371.14739583333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0">
        <f t="shared" si="117"/>
        <v>14874245.273684211</v>
      </c>
      <c r="Q1873" t="s">
        <v>8283</v>
      </c>
      <c r="S1873" s="9">
        <f t="shared" si="118"/>
        <v>41923.575243055551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0">
        <f t="shared" si="117"/>
        <v>110233969.38461539</v>
      </c>
      <c r="Q1874" t="s">
        <v>8283</v>
      </c>
      <c r="S1874" s="9">
        <f t="shared" si="118"/>
        <v>42154.921319444438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0">
        <f t="shared" si="117"/>
        <v>716930605</v>
      </c>
      <c r="Q1875" t="s">
        <v>8283</v>
      </c>
      <c r="S1875" s="9">
        <f t="shared" si="118"/>
        <v>42164.407523148147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0">
        <f t="shared" si="117"/>
        <v>732713866.5</v>
      </c>
      <c r="Q1876" t="s">
        <v>8283</v>
      </c>
      <c r="S1876" s="9">
        <f t="shared" si="118"/>
        <v>42529.760798611103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0">
        <f t="shared" si="117"/>
        <v>488445102.66666669</v>
      </c>
      <c r="Q1877" t="s">
        <v>8283</v>
      </c>
      <c r="S1877" s="9">
        <f t="shared" si="118"/>
        <v>42528.691064814811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0" t="e">
        <f t="shared" si="117"/>
        <v>#DIV/0!</v>
      </c>
      <c r="Q1878" t="s">
        <v>8283</v>
      </c>
      <c r="S1878" s="9">
        <f t="shared" si="118"/>
        <v>41776.076446759253</v>
      </c>
      <c r="T1878" s="9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0" t="e">
        <f t="shared" si="117"/>
        <v>#DIV/0!</v>
      </c>
      <c r="Q1879" t="s">
        <v>8283</v>
      </c>
      <c r="S1879" s="9">
        <f t="shared" si="118"/>
        <v>42034.820891203701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0" t="e">
        <f t="shared" si="117"/>
        <v>#DIV/0!</v>
      </c>
      <c r="Q1880" t="s">
        <v>8283</v>
      </c>
      <c r="S1880" s="9">
        <f t="shared" si="118"/>
        <v>41772.800405092588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0">
        <f t="shared" si="117"/>
        <v>727688864.5</v>
      </c>
      <c r="Q1881" t="s">
        <v>8283</v>
      </c>
      <c r="S1881" s="9">
        <f t="shared" si="118"/>
        <v>42413.441307870373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0">
        <f t="shared" si="117"/>
        <v>60701640.833333336</v>
      </c>
      <c r="Q1882" t="s">
        <v>8283</v>
      </c>
      <c r="S1882" s="9">
        <f t="shared" si="118"/>
        <v>42430.358564814807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0">
        <f t="shared" si="117"/>
        <v>20333811.27142857</v>
      </c>
      <c r="Q1883" t="s">
        <v>8279</v>
      </c>
      <c r="S1883" s="9">
        <f t="shared" si="118"/>
        <v>42042.944317129623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0">
        <f t="shared" si="117"/>
        <v>16532212.49382716</v>
      </c>
      <c r="Q1884" t="s">
        <v>8279</v>
      </c>
      <c r="S1884" s="9">
        <f t="shared" si="118"/>
        <v>41067.740879629629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0">
        <f t="shared" si="117"/>
        <v>41604159.625</v>
      </c>
      <c r="Q1885" t="s">
        <v>8279</v>
      </c>
      <c r="S1885" s="9">
        <f t="shared" si="118"/>
        <v>40977.739675925921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0">
        <f t="shared" si="117"/>
        <v>51960289.807692304</v>
      </c>
      <c r="Q1886" t="s">
        <v>8279</v>
      </c>
      <c r="S1886" s="9">
        <f t="shared" si="118"/>
        <v>41204.989988425921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0">
        <f t="shared" si="117"/>
        <v>12779048.666666666</v>
      </c>
      <c r="Q1887" t="s">
        <v>8279</v>
      </c>
      <c r="S1887" s="9">
        <f t="shared" si="118"/>
        <v>41098.885532407403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0">
        <f t="shared" si="117"/>
        <v>48732301.31034483</v>
      </c>
      <c r="Q1888" t="s">
        <v>8279</v>
      </c>
      <c r="S1888" s="9">
        <f t="shared" si="118"/>
        <v>41925.69835648148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0">
        <f t="shared" si="117"/>
        <v>180951841.5</v>
      </c>
      <c r="Q1889" t="s">
        <v>8279</v>
      </c>
      <c r="S1889" s="9">
        <f t="shared" si="118"/>
        <v>42323.591805555552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0">
        <f t="shared" si="117"/>
        <v>14299918.337078651</v>
      </c>
      <c r="Q1890" t="s">
        <v>8279</v>
      </c>
      <c r="S1890" s="9">
        <f t="shared" si="118"/>
        <v>40299.03162037037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0">
        <f t="shared" si="117"/>
        <v>30889557.863636363</v>
      </c>
      <c r="Q1891" t="s">
        <v>8279</v>
      </c>
      <c r="S1891" s="9">
        <f t="shared" si="118"/>
        <v>41299.585023148145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0">
        <f t="shared" si="117"/>
        <v>5500022.4715447156</v>
      </c>
      <c r="Q1892" t="s">
        <v>8279</v>
      </c>
      <c r="S1892" s="9">
        <f t="shared" si="118"/>
        <v>41228.577870370369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0">
        <f t="shared" si="117"/>
        <v>10632094.616666667</v>
      </c>
      <c r="Q1893" t="s">
        <v>8279</v>
      </c>
      <c r="S1893" s="9">
        <f t="shared" si="118"/>
        <v>40335.589745370366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0">
        <f t="shared" si="117"/>
        <v>50187226.192307696</v>
      </c>
      <c r="Q1894" t="s">
        <v>8279</v>
      </c>
      <c r="S1894" s="9">
        <f t="shared" si="118"/>
        <v>40671.429178240738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0">
        <f t="shared" si="117"/>
        <v>28922768.555555556</v>
      </c>
      <c r="Q1895" t="s">
        <v>8279</v>
      </c>
      <c r="S1895" s="9">
        <f t="shared" si="118"/>
        <v>40632.733622685184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0">
        <f t="shared" si="117"/>
        <v>66320229.149999999</v>
      </c>
      <c r="Q1896" t="s">
        <v>8279</v>
      </c>
      <c r="S1896" s="9">
        <f t="shared" si="118"/>
        <v>40920.696562500001</v>
      </c>
      <c r="T1896" s="9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0">
        <f t="shared" si="117"/>
        <v>30697270.680851065</v>
      </c>
      <c r="Q1897" t="s">
        <v>8279</v>
      </c>
      <c r="S1897" s="9">
        <f t="shared" si="118"/>
        <v>42267.538449074076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0">
        <f t="shared" si="117"/>
        <v>102435243.46153846</v>
      </c>
      <c r="Q1898" t="s">
        <v>8279</v>
      </c>
      <c r="S1898" s="9">
        <f t="shared" si="118"/>
        <v>40981.501909722218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0">
        <f t="shared" si="117"/>
        <v>7606780.360655738</v>
      </c>
      <c r="Q1899" t="s">
        <v>8279</v>
      </c>
      <c r="S1899" s="9">
        <f t="shared" si="118"/>
        <v>41680.375069444446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0">
        <f t="shared" si="117"/>
        <v>69108451.09523809</v>
      </c>
      <c r="Q1900" t="s">
        <v>8279</v>
      </c>
      <c r="S1900" s="9">
        <f t="shared" si="118"/>
        <v>42365.9846412037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0">
        <f t="shared" si="117"/>
        <v>33922165.857142858</v>
      </c>
      <c r="Q1901" t="s">
        <v>8279</v>
      </c>
      <c r="S1901" s="9">
        <f t="shared" si="118"/>
        <v>42058.733402777776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0">
        <f t="shared" si="117"/>
        <v>24946995.018518519</v>
      </c>
      <c r="Q1902" t="s">
        <v>8279</v>
      </c>
      <c r="S1902" s="9">
        <f t="shared" si="118"/>
        <v>41160.663553240738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0">
        <f t="shared" si="117"/>
        <v>57188309.159999996</v>
      </c>
      <c r="Q1903" t="s">
        <v>8294</v>
      </c>
      <c r="S1903" s="9">
        <f t="shared" si="118"/>
        <v>42116.334826388884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0">
        <f t="shared" si="117"/>
        <v>474301149</v>
      </c>
      <c r="Q1904" t="s">
        <v>8294</v>
      </c>
      <c r="S1904" s="9">
        <f t="shared" si="118"/>
        <v>42037.581562499996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0">
        <f t="shared" si="117"/>
        <v>36106287.585365854</v>
      </c>
      <c r="Q1905" t="s">
        <v>8294</v>
      </c>
      <c r="S1905" s="9">
        <f t="shared" si="118"/>
        <v>42702.562395833331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0">
        <f t="shared" si="117"/>
        <v>723932010.5</v>
      </c>
      <c r="Q1906" t="s">
        <v>8294</v>
      </c>
      <c r="S1906" s="9">
        <f t="shared" si="118"/>
        <v>42326.477094907408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0">
        <f t="shared" si="117"/>
        <v>351883998.5</v>
      </c>
      <c r="Q1907" t="s">
        <v>8294</v>
      </c>
      <c r="S1907" s="9">
        <f t="shared" si="118"/>
        <v>41859.717523148145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0">
        <f t="shared" si="117"/>
        <v>14788949.323232323</v>
      </c>
      <c r="Q1908" t="s">
        <v>8294</v>
      </c>
      <c r="S1908" s="9">
        <f t="shared" si="118"/>
        <v>42514.462766203702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0">
        <f t="shared" si="117"/>
        <v>349889481.25</v>
      </c>
      <c r="Q1909" t="s">
        <v>8294</v>
      </c>
      <c r="S1909" s="9">
        <f t="shared" si="118"/>
        <v>41767.378761574073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0">
        <f t="shared" si="117"/>
        <v>370114225</v>
      </c>
      <c r="Q1910" t="s">
        <v>8294</v>
      </c>
      <c r="S1910" s="9">
        <f t="shared" si="118"/>
        <v>42703.709490740737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0">
        <f t="shared" si="117"/>
        <v>37143881.026315786</v>
      </c>
      <c r="Q1911" t="s">
        <v>8294</v>
      </c>
      <c r="S1911" s="9">
        <f t="shared" si="118"/>
        <v>41905.220821759256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0">
        <f t="shared" si="117"/>
        <v>5061513.0421052631</v>
      </c>
      <c r="Q1912" t="s">
        <v>8294</v>
      </c>
      <c r="S1912" s="9">
        <f t="shared" si="118"/>
        <v>42264.754826388882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0">
        <f t="shared" si="117"/>
        <v>1404953334</v>
      </c>
      <c r="Q1913" t="s">
        <v>8294</v>
      </c>
      <c r="S1913" s="9">
        <f t="shared" si="118"/>
        <v>41829.825624999998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0">
        <f t="shared" si="117"/>
        <v>34066751.428571425</v>
      </c>
      <c r="Q1914" t="s">
        <v>8294</v>
      </c>
      <c r="S1914" s="9">
        <f t="shared" si="118"/>
        <v>42129.018055555549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0">
        <f t="shared" si="117"/>
        <v>54237637.615384616</v>
      </c>
      <c r="Q1915" t="s">
        <v>8294</v>
      </c>
      <c r="S1915" s="9">
        <f t="shared" si="118"/>
        <v>41890.302986111106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0">
        <f t="shared" si="117"/>
        <v>706759536.5</v>
      </c>
      <c r="Q1916" t="s">
        <v>8294</v>
      </c>
      <c r="S1916" s="9">
        <f t="shared" si="118"/>
        <v>41928.966122685182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0">
        <f t="shared" si="117"/>
        <v>351973055.5</v>
      </c>
      <c r="Q1917" t="s">
        <v>8294</v>
      </c>
      <c r="S1917" s="9">
        <f t="shared" si="118"/>
        <v>41863.840532407405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0">
        <f t="shared" si="117"/>
        <v>246063129.16666666</v>
      </c>
      <c r="Q1918" t="s">
        <v>8294</v>
      </c>
      <c r="S1918" s="9">
        <f t="shared" si="118"/>
        <v>42656.508969907409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0">
        <f t="shared" si="117"/>
        <v>21201659.042857144</v>
      </c>
      <c r="Q1919" t="s">
        <v>8294</v>
      </c>
      <c r="S1919" s="9">
        <f t="shared" si="118"/>
        <v>42746.06172453703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0">
        <f t="shared" si="117"/>
        <v>156093983.44444445</v>
      </c>
      <c r="Q1920" t="s">
        <v>8294</v>
      </c>
      <c r="S1920" s="9">
        <f t="shared" si="118"/>
        <v>41828.581608796296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0">
        <f t="shared" si="117"/>
        <v>178684656.125</v>
      </c>
      <c r="Q1921" t="s">
        <v>8294</v>
      </c>
      <c r="S1921" s="9">
        <f t="shared" si="118"/>
        <v>42113.667233796288</v>
      </c>
      <c r="T1921" s="9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0">
        <f t="shared" si="117"/>
        <v>13743257.723809524</v>
      </c>
      <c r="Q1922" t="s">
        <v>8294</v>
      </c>
      <c r="S1922" s="9">
        <f t="shared" si="118"/>
        <v>42270.66737268518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10">
        <f t="shared" ref="P1923:P1986" si="121">J1923/L1923</f>
        <v>35253977.447368421</v>
      </c>
      <c r="Q1923" t="s">
        <v>8279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0">
        <f t="shared" si="121"/>
        <v>21628695.421875</v>
      </c>
      <c r="Q1924" t="s">
        <v>8279</v>
      </c>
      <c r="S1924" s="9">
        <f t="shared" si="122"/>
        <v>41590.047534722216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0">
        <f t="shared" si="121"/>
        <v>101047117.84615384</v>
      </c>
      <c r="Q1925" t="s">
        <v>8279</v>
      </c>
      <c r="S1925" s="9">
        <f t="shared" si="122"/>
        <v>40772.640416666662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0">
        <f t="shared" si="121"/>
        <v>42042138.030303031</v>
      </c>
      <c r="Q1926" t="s">
        <v>8279</v>
      </c>
      <c r="S1926" s="9">
        <f t="shared" si="122"/>
        <v>41626.552719907406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0">
        <f t="shared" si="121"/>
        <v>26529620.923076924</v>
      </c>
      <c r="Q1927" t="s">
        <v>8279</v>
      </c>
      <c r="S1927" s="9">
        <f t="shared" si="122"/>
        <v>41535.693148148144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0">
        <f t="shared" si="121"/>
        <v>12021675.289719626</v>
      </c>
      <c r="Q1928" t="s">
        <v>8279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0">
        <f t="shared" si="121"/>
        <v>120896076.27272727</v>
      </c>
      <c r="Q1929" t="s">
        <v>8279</v>
      </c>
      <c r="S1929" s="9">
        <f t="shared" si="122"/>
        <v>40960.653229166666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0">
        <f t="shared" si="121"/>
        <v>40157317.470588237</v>
      </c>
      <c r="Q1930" t="s">
        <v>8279</v>
      </c>
      <c r="S1930" s="9">
        <f t="shared" si="122"/>
        <v>41371.439745370371</v>
      </c>
      <c r="T1930" s="9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0">
        <f t="shared" si="121"/>
        <v>17415960.879999999</v>
      </c>
      <c r="Q1931" t="s">
        <v>8279</v>
      </c>
      <c r="S1931" s="9">
        <f t="shared" si="122"/>
        <v>40686.813263888886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0">
        <f t="shared" si="121"/>
        <v>52616133.92307692</v>
      </c>
      <c r="Q1932" t="s">
        <v>8279</v>
      </c>
      <c r="S1932" s="9">
        <f t="shared" si="122"/>
        <v>41402.350486111107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0">
        <f t="shared" si="121"/>
        <v>26730246.18</v>
      </c>
      <c r="Q1933" t="s">
        <v>8279</v>
      </c>
      <c r="S1933" s="9">
        <f t="shared" si="122"/>
        <v>41037.684131944443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0">
        <f t="shared" si="121"/>
        <v>16570234.6625</v>
      </c>
      <c r="Q1934" t="s">
        <v>8279</v>
      </c>
      <c r="S1934" s="9">
        <f t="shared" si="122"/>
        <v>40911.601539351846</v>
      </c>
      <c r="T1934" s="9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0">
        <f t="shared" si="121"/>
        <v>12810866.427272728</v>
      </c>
      <c r="Q1935" t="s">
        <v>8279</v>
      </c>
      <c r="S1935" s="9">
        <f t="shared" si="122"/>
        <v>41878.922534722216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0">
        <f t="shared" si="121"/>
        <v>17164276.896103896</v>
      </c>
      <c r="Q1936" t="s">
        <v>8279</v>
      </c>
      <c r="S1936" s="9">
        <f t="shared" si="122"/>
        <v>40865.658807870372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0">
        <f t="shared" si="121"/>
        <v>28002123.420000002</v>
      </c>
      <c r="Q1937" t="s">
        <v>8279</v>
      </c>
      <c r="S1937" s="9">
        <f t="shared" si="122"/>
        <v>41773.72420138889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0">
        <f t="shared" si="121"/>
        <v>9107090.137931034</v>
      </c>
      <c r="Q1938" t="s">
        <v>8279</v>
      </c>
      <c r="S1938" s="9">
        <f t="shared" si="122"/>
        <v>40852.68136574074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0">
        <f t="shared" si="121"/>
        <v>46149871.758620687</v>
      </c>
      <c r="Q1939" t="s">
        <v>8279</v>
      </c>
      <c r="S1939" s="9">
        <f t="shared" si="122"/>
        <v>41058.91065972222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0">
        <f t="shared" si="121"/>
        <v>12018133.605263159</v>
      </c>
      <c r="Q1940" t="s">
        <v>8279</v>
      </c>
      <c r="S1940" s="9">
        <f t="shared" si="122"/>
        <v>41426.05128472222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0">
        <f t="shared" si="121"/>
        <v>14170486.541666666</v>
      </c>
      <c r="Q1941" t="s">
        <v>8279</v>
      </c>
      <c r="S1941" s="9">
        <f t="shared" si="122"/>
        <v>41313.776712962957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0">
        <f t="shared" si="121"/>
        <v>42089362.354838707</v>
      </c>
      <c r="Q1942" t="s">
        <v>8279</v>
      </c>
      <c r="S1942" s="9">
        <f t="shared" si="122"/>
        <v>40670.298993055556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0">
        <f t="shared" si="121"/>
        <v>286206.25250870368</v>
      </c>
      <c r="Q1943" t="s">
        <v>8295</v>
      </c>
      <c r="S1943" s="9">
        <f t="shared" si="122"/>
        <v>41744.08253472222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0">
        <f t="shared" si="121"/>
        <v>13705612</v>
      </c>
      <c r="Q1944" t="s">
        <v>8295</v>
      </c>
      <c r="S1944" s="9">
        <f t="shared" si="122"/>
        <v>40638.619675925926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0">
        <f t="shared" si="121"/>
        <v>592013.28329297819</v>
      </c>
      <c r="Q1945" t="s">
        <v>8295</v>
      </c>
      <c r="S1945" s="9">
        <f t="shared" si="122"/>
        <v>42548.061527777776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0">
        <f t="shared" si="121"/>
        <v>780525.93068753497</v>
      </c>
      <c r="Q1946" t="s">
        <v>8295</v>
      </c>
      <c r="S1946" s="9">
        <f t="shared" si="122"/>
        <v>41730.376041666663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0">
        <f t="shared" si="121"/>
        <v>2107683.7617647061</v>
      </c>
      <c r="Q1947" t="s">
        <v>8295</v>
      </c>
      <c r="S1947" s="9">
        <f t="shared" si="122"/>
        <v>42157.043495370373</v>
      </c>
      <c r="T1947" s="9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0">
        <f t="shared" si="121"/>
        <v>19896870.871428572</v>
      </c>
      <c r="Q1948" t="s">
        <v>8295</v>
      </c>
      <c r="S1948" s="9">
        <f t="shared" si="122"/>
        <v>41688.941678240735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0">
        <f t="shared" si="121"/>
        <v>54596979.130434781</v>
      </c>
      <c r="Q1949" t="s">
        <v>8295</v>
      </c>
      <c r="S1949" s="9">
        <f t="shared" si="122"/>
        <v>40102.709722222222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0">
        <f t="shared" si="121"/>
        <v>344065.44381625444</v>
      </c>
      <c r="Q1950" t="s">
        <v>8295</v>
      </c>
      <c r="S1950" s="9">
        <f t="shared" si="122"/>
        <v>42473.395937499998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0">
        <f t="shared" si="121"/>
        <v>1487163.2566277836</v>
      </c>
      <c r="Q1951" t="s">
        <v>8295</v>
      </c>
      <c r="S1951" s="9">
        <f t="shared" si="122"/>
        <v>41800.214710648142</v>
      </c>
      <c r="T1951" s="9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0">
        <f t="shared" si="121"/>
        <v>693372.96002132201</v>
      </c>
      <c r="Q1952" t="s">
        <v>8295</v>
      </c>
      <c r="S1952" s="9">
        <f t="shared" si="122"/>
        <v>40623.973067129627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0">
        <f t="shared" si="121"/>
        <v>1769689.6127098321</v>
      </c>
      <c r="Q1953" t="s">
        <v>8295</v>
      </c>
      <c r="S1953" s="9">
        <f t="shared" si="122"/>
        <v>42651.212233796294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0">
        <f t="shared" si="121"/>
        <v>2021608.8196480938</v>
      </c>
      <c r="Q1954" t="s">
        <v>8295</v>
      </c>
      <c r="S1954" s="9">
        <f t="shared" si="122"/>
        <v>41526.398321759254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0">
        <f t="shared" si="121"/>
        <v>9035088.8775510211</v>
      </c>
      <c r="Q1955" t="s">
        <v>8295</v>
      </c>
      <c r="S1955" s="9">
        <f t="shared" si="122"/>
        <v>40940.991493055553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0">
        <f t="shared" si="121"/>
        <v>3502964.2795180725</v>
      </c>
      <c r="Q1956" t="s">
        <v>8295</v>
      </c>
      <c r="S1956" s="9">
        <f t="shared" si="122"/>
        <v>42394.372407407405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0">
        <f t="shared" si="121"/>
        <v>4603413.3827586211</v>
      </c>
      <c r="Q1957" t="s">
        <v>8295</v>
      </c>
      <c r="S1957" s="9">
        <f t="shared" si="122"/>
        <v>41020.063437500001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0">
        <f t="shared" si="121"/>
        <v>3905498.6438356163</v>
      </c>
      <c r="Q1958" t="s">
        <v>8295</v>
      </c>
      <c r="S1958" s="9">
        <f t="shared" si="122"/>
        <v>42067.71533564815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0">
        <f t="shared" si="121"/>
        <v>2043503.8075757576</v>
      </c>
      <c r="Q1959" t="s">
        <v>8295</v>
      </c>
      <c r="S1959" s="9">
        <f t="shared" si="122"/>
        <v>41178.890196759254</v>
      </c>
      <c r="T1959" s="9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0">
        <f t="shared" si="121"/>
        <v>1004048.7912979351</v>
      </c>
      <c r="Q1960" t="s">
        <v>8295</v>
      </c>
      <c r="S1960" s="9">
        <f t="shared" si="122"/>
        <v>41326.779641203699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0">
        <f t="shared" si="121"/>
        <v>3322089.2924528304</v>
      </c>
      <c r="Q1961" t="s">
        <v>8295</v>
      </c>
      <c r="S1961" s="9">
        <f t="shared" si="122"/>
        <v>41871.63726851852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0">
        <f t="shared" si="121"/>
        <v>42926040.636363633</v>
      </c>
      <c r="Q1962" t="s">
        <v>8295</v>
      </c>
      <c r="S1962" s="9">
        <f t="shared" si="122"/>
        <v>41964.154409722221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0">
        <f t="shared" si="121"/>
        <v>824275.82180036744</v>
      </c>
      <c r="Q1963" t="s">
        <v>8295</v>
      </c>
      <c r="S1963" s="9">
        <f t="shared" si="122"/>
        <v>41147.986307870371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0">
        <f t="shared" si="121"/>
        <v>4566714.4967320263</v>
      </c>
      <c r="Q1964" t="s">
        <v>8295</v>
      </c>
      <c r="S1964" s="9">
        <f t="shared" si="122"/>
        <v>41742.572175925925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0">
        <f t="shared" si="121"/>
        <v>6867506.0195121951</v>
      </c>
      <c r="Q1965" t="s">
        <v>8295</v>
      </c>
      <c r="S1965" s="9">
        <f t="shared" si="122"/>
        <v>41863.221458333333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0">
        <f t="shared" si="121"/>
        <v>1138731.2818110851</v>
      </c>
      <c r="Q1966" t="s">
        <v>8295</v>
      </c>
      <c r="S1966" s="9">
        <f t="shared" si="122"/>
        <v>42452.064490740733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0">
        <f t="shared" si="121"/>
        <v>12858575.825242719</v>
      </c>
      <c r="Q1967" t="s">
        <v>8295</v>
      </c>
      <c r="S1967" s="9">
        <f t="shared" si="122"/>
        <v>40897.880902777775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0">
        <f t="shared" si="121"/>
        <v>928902.2458691342</v>
      </c>
      <c r="Q1968" t="s">
        <v>8295</v>
      </c>
      <c r="S1968" s="9">
        <f t="shared" si="122"/>
        <v>41835.332152777773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0">
        <f t="shared" si="121"/>
        <v>3447821.5530864196</v>
      </c>
      <c r="Q1969" t="s">
        <v>8295</v>
      </c>
      <c r="S1969" s="9">
        <f t="shared" si="122"/>
        <v>41730.455196759256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0">
        <f t="shared" si="121"/>
        <v>2898226.5</v>
      </c>
      <c r="Q1970" t="s">
        <v>8295</v>
      </c>
      <c r="S1970" s="9">
        <f t="shared" si="122"/>
        <v>42676.378645833327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0">
        <f t="shared" si="121"/>
        <v>777865.21886592475</v>
      </c>
      <c r="Q1971" t="s">
        <v>8295</v>
      </c>
      <c r="S1971" s="9">
        <f t="shared" si="122"/>
        <v>42557.584120370368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0">
        <f t="shared" si="121"/>
        <v>1941866.9058487874</v>
      </c>
      <c r="Q1972" t="s">
        <v>8295</v>
      </c>
      <c r="S1972" s="9">
        <f t="shared" si="122"/>
        <v>41323.984965277778</v>
      </c>
      <c r="T1972" s="9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0">
        <f t="shared" si="121"/>
        <v>357688.85865907324</v>
      </c>
      <c r="Q1973" t="s">
        <v>8295</v>
      </c>
      <c r="S1973" s="9">
        <f t="shared" si="122"/>
        <v>41561.29237268518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0">
        <f t="shared" si="121"/>
        <v>5674814.4705882352</v>
      </c>
      <c r="Q1974" t="s">
        <v>8295</v>
      </c>
      <c r="S1974" s="9">
        <f t="shared" si="122"/>
        <v>41200.803749999999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0">
        <f t="shared" si="121"/>
        <v>715326.40858117992</v>
      </c>
      <c r="Q1975" t="s">
        <v>8295</v>
      </c>
      <c r="S1975" s="9">
        <f t="shared" si="122"/>
        <v>42549.514629629623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0">
        <f t="shared" si="121"/>
        <v>3412227.0373134329</v>
      </c>
      <c r="Q1976" t="s">
        <v>8295</v>
      </c>
      <c r="S1976" s="9">
        <f t="shared" si="122"/>
        <v>41445.125798611109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0">
        <f t="shared" si="121"/>
        <v>5376865.023715415</v>
      </c>
      <c r="Q1977" t="s">
        <v>8295</v>
      </c>
      <c r="S1977" s="9">
        <f t="shared" si="122"/>
        <v>41313.54688657407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0">
        <f t="shared" si="121"/>
        <v>2898856.9238900635</v>
      </c>
      <c r="Q1978" t="s">
        <v>8295</v>
      </c>
      <c r="S1978" s="9">
        <f t="shared" si="122"/>
        <v>41438.691261574073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0">
        <f t="shared" si="121"/>
        <v>1761909.3057247261</v>
      </c>
      <c r="Q1979" t="s">
        <v>8295</v>
      </c>
      <c r="S1979" s="9">
        <f t="shared" si="122"/>
        <v>42311.008564814816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0">
        <f t="shared" si="121"/>
        <v>3444916.2164948452</v>
      </c>
      <c r="Q1980" t="s">
        <v>8295</v>
      </c>
      <c r="S1980" s="9">
        <f t="shared" si="122"/>
        <v>41039.017268518517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0">
        <f t="shared" si="121"/>
        <v>1777040.7699876998</v>
      </c>
      <c r="Q1981" t="s">
        <v>8295</v>
      </c>
      <c r="S1981" s="9">
        <f t="shared" si="122"/>
        <v>42290.25168981481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0">
        <f t="shared" si="121"/>
        <v>748705.63598971721</v>
      </c>
      <c r="Q1982" t="s">
        <v>8295</v>
      </c>
      <c r="S1982" s="9">
        <f t="shared" si="122"/>
        <v>42423.334050925921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0">
        <f t="shared" si="121"/>
        <v>116861222.08333333</v>
      </c>
      <c r="Q1983" t="s">
        <v>8296</v>
      </c>
      <c r="S1983" s="9">
        <f t="shared" si="122"/>
        <v>41799.516956018517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0" t="e">
        <f t="shared" si="121"/>
        <v>#DIV/0!</v>
      </c>
      <c r="Q1984" t="s">
        <v>8296</v>
      </c>
      <c r="S1984" s="9">
        <f t="shared" si="122"/>
        <v>42678.378321759257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0">
        <f t="shared" si="121"/>
        <v>91929663.625</v>
      </c>
      <c r="Q1985" t="s">
        <v>8296</v>
      </c>
      <c r="S1985" s="9">
        <f t="shared" si="122"/>
        <v>42592.803449074076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0">
        <f t="shared" si="121"/>
        <v>201741411.57142857</v>
      </c>
      <c r="Q1986" t="s">
        <v>8296</v>
      </c>
      <c r="S1986" s="9">
        <f t="shared" si="122"/>
        <v>41913.581956018512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10">
        <f t="shared" ref="P1987:P2050" si="125">J1987/L1987</f>
        <v>366912692.75</v>
      </c>
      <c r="Q1987" t="s">
        <v>8296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0">
        <f t="shared" si="125"/>
        <v>1455359083</v>
      </c>
      <c r="Q1988" t="s">
        <v>8296</v>
      </c>
      <c r="S1988" s="9">
        <f t="shared" si="126"/>
        <v>42413.225497685176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0">
        <f t="shared" si="125"/>
        <v>50808259.857142858</v>
      </c>
      <c r="Q1989" t="s">
        <v>8296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0">
        <f t="shared" si="125"/>
        <v>1437502742</v>
      </c>
      <c r="Q1990" t="s">
        <v>8296</v>
      </c>
      <c r="S1990" s="9">
        <f t="shared" si="126"/>
        <v>42206.554884259262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0">
        <f t="shared" si="125"/>
        <v>1478881208</v>
      </c>
      <c r="Q1991" t="s">
        <v>8296</v>
      </c>
      <c r="S1991" s="9">
        <f t="shared" si="126"/>
        <v>42685.472314814811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0">
        <f t="shared" si="125"/>
        <v>290808506.39999998</v>
      </c>
      <c r="Q1992" t="s">
        <v>8296</v>
      </c>
      <c r="S1992" s="9">
        <f t="shared" si="126"/>
        <v>42397.987638888888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0">
        <f t="shared" si="125"/>
        <v>478048128.66666669</v>
      </c>
      <c r="Q1993" t="s">
        <v>8296</v>
      </c>
      <c r="S1993" s="9">
        <f t="shared" si="126"/>
        <v>42167.685023148144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0">
        <f t="shared" si="125"/>
        <v>710818995.5</v>
      </c>
      <c r="Q1994" t="s">
        <v>8296</v>
      </c>
      <c r="S1994" s="9">
        <f t="shared" si="126"/>
        <v>42022.935081018521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0" t="e">
        <f t="shared" si="125"/>
        <v>#DIV/0!</v>
      </c>
      <c r="Q1995" t="s">
        <v>8296</v>
      </c>
      <c r="S1995" s="9">
        <f t="shared" si="126"/>
        <v>42329.380057870374</v>
      </c>
      <c r="T1995" s="9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0" t="e">
        <f t="shared" si="125"/>
        <v>#DIV/0!</v>
      </c>
      <c r="Q1996" t="s">
        <v>8296</v>
      </c>
      <c r="S1996" s="9">
        <f t="shared" si="126"/>
        <v>42650.797939814809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0">
        <f t="shared" si="125"/>
        <v>478451578.66666669</v>
      </c>
      <c r="Q1997" t="s">
        <v>8296</v>
      </c>
      <c r="S1997" s="9">
        <f t="shared" si="126"/>
        <v>42181.693703703706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0" t="e">
        <f t="shared" si="125"/>
        <v>#DIV/0!</v>
      </c>
      <c r="Q1998" t="s">
        <v>8296</v>
      </c>
      <c r="S1998" s="9">
        <f t="shared" si="126"/>
        <v>41800.611238425925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0" t="e">
        <f t="shared" si="125"/>
        <v>#DIV/0!</v>
      </c>
      <c r="Q1999" t="s">
        <v>8296</v>
      </c>
      <c r="S1999" s="9">
        <f t="shared" si="126"/>
        <v>41847.722361111111</v>
      </c>
      <c r="T1999" s="9">
        <f t="shared" si="127"/>
        <v>41877.722361111111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0">
        <f t="shared" si="125"/>
        <v>467657812.66666669</v>
      </c>
      <c r="Q2000" t="s">
        <v>8296</v>
      </c>
      <c r="S2000" s="9">
        <f t="shared" si="126"/>
        <v>41806.910162037035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0">
        <f t="shared" si="125"/>
        <v>201898072.57142857</v>
      </c>
      <c r="Q2001" t="s">
        <v>8296</v>
      </c>
      <c r="S2001" s="9">
        <f t="shared" si="126"/>
        <v>41926.274398148147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0">
        <f t="shared" si="125"/>
        <v>57981144.520000003</v>
      </c>
      <c r="Q2002" t="s">
        <v>8296</v>
      </c>
      <c r="S2002" s="9">
        <f t="shared" si="126"/>
        <v>42345.743206018517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0">
        <f t="shared" si="125"/>
        <v>874408.62309102016</v>
      </c>
      <c r="Q2003" t="s">
        <v>8295</v>
      </c>
      <c r="S2003" s="9">
        <f t="shared" si="126"/>
        <v>42136.001342592594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0">
        <f t="shared" si="125"/>
        <v>1078253.9221818182</v>
      </c>
      <c r="Q2004" t="s">
        <v>8295</v>
      </c>
      <c r="S2004" s="9">
        <f t="shared" si="126"/>
        <v>42728.503969907404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0">
        <f t="shared" si="125"/>
        <v>75107650.117647052</v>
      </c>
      <c r="Q2005" t="s">
        <v>8295</v>
      </c>
      <c r="S2005" s="9">
        <f t="shared" si="126"/>
        <v>40346.917268518519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0">
        <f t="shared" si="125"/>
        <v>3961612.0423728814</v>
      </c>
      <c r="Q2006" t="s">
        <v>8295</v>
      </c>
      <c r="S2006" s="9">
        <f t="shared" si="126"/>
        <v>41800.396562499998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0">
        <f t="shared" si="125"/>
        <v>7222683.8638743451</v>
      </c>
      <c r="Q2007" t="s">
        <v>8295</v>
      </c>
      <c r="S2007" s="9">
        <f t="shared" si="126"/>
        <v>41535.604374999995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0">
        <f t="shared" si="125"/>
        <v>4668594.2079207925</v>
      </c>
      <c r="Q2008" t="s">
        <v>8295</v>
      </c>
      <c r="S2008" s="9">
        <f t="shared" si="126"/>
        <v>41941.292187499996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0">
        <f t="shared" si="125"/>
        <v>9320376.5401459858</v>
      </c>
      <c r="Q2009" t="s">
        <v>8295</v>
      </c>
      <c r="S2009" s="9">
        <f t="shared" si="126"/>
        <v>40347.629467592589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0">
        <f t="shared" si="125"/>
        <v>32015634.68292683</v>
      </c>
      <c r="Q2010" t="s">
        <v>8295</v>
      </c>
      <c r="S2010" s="9">
        <f t="shared" si="126"/>
        <v>40761.396087962959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0">
        <f t="shared" si="125"/>
        <v>3710494.3291457286</v>
      </c>
      <c r="Q2011" t="s">
        <v>8295</v>
      </c>
      <c r="S2011" s="9">
        <f t="shared" si="126"/>
        <v>42661.115081018514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0">
        <f t="shared" si="125"/>
        <v>845695.15889464598</v>
      </c>
      <c r="Q2012" t="s">
        <v>8295</v>
      </c>
      <c r="S2012" s="9">
        <f t="shared" si="126"/>
        <v>42570.788090277776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0">
        <f t="shared" si="125"/>
        <v>1492945.5952626159</v>
      </c>
      <c r="Q2013" t="s">
        <v>8295</v>
      </c>
      <c r="S2013" s="9">
        <f t="shared" si="126"/>
        <v>42347.150150462963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0">
        <f t="shared" si="125"/>
        <v>7762696.3989071036</v>
      </c>
      <c r="Q2014" t="s">
        <v>8295</v>
      </c>
      <c r="S2014" s="9">
        <f t="shared" si="126"/>
        <v>42010.613900462959</v>
      </c>
      <c r="T2014" s="9">
        <f t="shared" si="127"/>
        <v>42040.613900462959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0">
        <f t="shared" si="125"/>
        <v>320656.51337132836</v>
      </c>
      <c r="Q2015" t="s">
        <v>8295</v>
      </c>
      <c r="S2015" s="9">
        <f t="shared" si="126"/>
        <v>42499.752476851849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0">
        <f t="shared" si="125"/>
        <v>51451.432097365534</v>
      </c>
      <c r="Q2016" t="s">
        <v>8295</v>
      </c>
      <c r="S2016" s="9">
        <f t="shared" si="126"/>
        <v>41324.006238425922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0">
        <f t="shared" si="125"/>
        <v>8105001.0061728396</v>
      </c>
      <c r="Q2017" t="s">
        <v>8295</v>
      </c>
      <c r="S2017" s="9">
        <f t="shared" si="126"/>
        <v>40765.668553240735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0">
        <f t="shared" si="125"/>
        <v>2839814.8204592904</v>
      </c>
      <c r="Q2018" t="s">
        <v>8295</v>
      </c>
      <c r="S2018" s="9">
        <f t="shared" si="126"/>
        <v>41312.672442129624</v>
      </c>
      <c r="T2018" s="9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0">
        <f t="shared" si="125"/>
        <v>3121769.3779342724</v>
      </c>
      <c r="Q2019" t="s">
        <v>8295</v>
      </c>
      <c r="S2019" s="9">
        <f t="shared" si="126"/>
        <v>40960.849016203698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0">
        <f t="shared" si="125"/>
        <v>3193030.242222222</v>
      </c>
      <c r="Q2020" t="s">
        <v>8295</v>
      </c>
      <c r="S2020" s="9">
        <f t="shared" si="126"/>
        <v>42199.157511574071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0">
        <f t="shared" si="125"/>
        <v>826950.34887640446</v>
      </c>
      <c r="Q2021" t="s">
        <v>8295</v>
      </c>
      <c r="S2021" s="9">
        <f t="shared" si="126"/>
        <v>42605.500243055554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0">
        <f t="shared" si="125"/>
        <v>11450193.639344262</v>
      </c>
      <c r="Q2022" t="s">
        <v>8295</v>
      </c>
      <c r="S2022" s="9">
        <f t="shared" si="126"/>
        <v>41736.88916666666</v>
      </c>
      <c r="T2022" s="9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0">
        <f t="shared" si="125"/>
        <v>14817209.442105263</v>
      </c>
      <c r="Q2023" t="s">
        <v>8295</v>
      </c>
      <c r="S2023" s="9">
        <f t="shared" si="126"/>
        <v>41860.862233796295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0">
        <f t="shared" si="125"/>
        <v>4501724.2215384617</v>
      </c>
      <c r="Q2024" t="s">
        <v>8295</v>
      </c>
      <c r="S2024" s="9">
        <f t="shared" si="126"/>
        <v>42502.36078703704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0">
        <f t="shared" si="125"/>
        <v>4055028.76203966</v>
      </c>
      <c r="Q2025" t="s">
        <v>8295</v>
      </c>
      <c r="S2025" s="9">
        <f t="shared" si="126"/>
        <v>42136.212418981479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0">
        <f t="shared" si="125"/>
        <v>12779767.085714286</v>
      </c>
      <c r="Q2026" t="s">
        <v>8295</v>
      </c>
      <c r="S2026" s="9">
        <f t="shared" si="126"/>
        <v>41099.758611111109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0">
        <f t="shared" si="125"/>
        <v>1963518.1700960218</v>
      </c>
      <c r="Q2027" t="s">
        <v>8295</v>
      </c>
      <c r="S2027" s="9">
        <f t="shared" si="126"/>
        <v>42135.976226851846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0">
        <f t="shared" si="125"/>
        <v>3070765.6057268721</v>
      </c>
      <c r="Q2028" t="s">
        <v>8295</v>
      </c>
      <c r="S2028" s="9">
        <f t="shared" si="126"/>
        <v>41704.527604166666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0">
        <f t="shared" si="125"/>
        <v>2641662.1873840448</v>
      </c>
      <c r="Q2029" t="s">
        <v>8295</v>
      </c>
      <c r="S2029" s="9">
        <f t="shared" si="126"/>
        <v>42048.605543981481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0">
        <f t="shared" si="125"/>
        <v>16018908.93670886</v>
      </c>
      <c r="Q2030" t="s">
        <v>8295</v>
      </c>
      <c r="S2030" s="9">
        <f t="shared" si="126"/>
        <v>40215.710717592592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0">
        <f t="shared" si="125"/>
        <v>14962845.542553192</v>
      </c>
      <c r="Q2031" t="s">
        <v>8295</v>
      </c>
      <c r="S2031" s="9">
        <f t="shared" si="126"/>
        <v>41847.813437500001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0">
        <f t="shared" si="125"/>
        <v>2162626.0735999998</v>
      </c>
      <c r="Q2032" t="s">
        <v>8295</v>
      </c>
      <c r="S2032" s="9">
        <f t="shared" si="126"/>
        <v>41212.788148148145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0">
        <f t="shared" si="125"/>
        <v>2790367.8208661419</v>
      </c>
      <c r="Q2033" t="s">
        <v>8295</v>
      </c>
      <c r="S2033" s="9">
        <f t="shared" si="126"/>
        <v>41975.120983796289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0">
        <f t="shared" si="125"/>
        <v>2785719.1600753297</v>
      </c>
      <c r="Q2034" t="s">
        <v>8295</v>
      </c>
      <c r="S2034" s="9">
        <f t="shared" si="126"/>
        <v>42689.35733796296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0">
        <f t="shared" si="125"/>
        <v>8834718.46835443</v>
      </c>
      <c r="Q2035" t="s">
        <v>8295</v>
      </c>
      <c r="S2035" s="9">
        <f t="shared" si="126"/>
        <v>41724.874050925922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0">
        <f t="shared" si="125"/>
        <v>2807511.875984252</v>
      </c>
      <c r="Q2036" t="s">
        <v>8295</v>
      </c>
      <c r="S2036" s="9">
        <f t="shared" si="126"/>
        <v>42075.921678240738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0">
        <f t="shared" si="125"/>
        <v>2246215.5388198756</v>
      </c>
      <c r="Q2037" t="s">
        <v>8295</v>
      </c>
      <c r="S2037" s="9">
        <f t="shared" si="126"/>
        <v>42311.41674768518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0">
        <f t="shared" si="125"/>
        <v>1647495.6591981133</v>
      </c>
      <c r="Q2038" t="s">
        <v>8295</v>
      </c>
      <c r="S2038" s="9">
        <f t="shared" si="126"/>
        <v>41738.656469907408</v>
      </c>
      <c r="T2038" s="9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0">
        <f t="shared" si="125"/>
        <v>3224232.5244755247</v>
      </c>
      <c r="Q2039" t="s">
        <v>8295</v>
      </c>
      <c r="S2039" s="9">
        <f t="shared" si="126"/>
        <v>41578.001770833333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0">
        <f t="shared" si="125"/>
        <v>6715173.6323529407</v>
      </c>
      <c r="Q2040" t="s">
        <v>8295</v>
      </c>
      <c r="S2040" s="9">
        <f t="shared" si="126"/>
        <v>41424.062743055554</v>
      </c>
      <c r="T2040" s="9">
        <f t="shared" si="127"/>
        <v>41456.541666666664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0">
        <f t="shared" si="125"/>
        <v>3899726.451187335</v>
      </c>
      <c r="Q2041" t="s">
        <v>8295</v>
      </c>
      <c r="S2041" s="9">
        <f t="shared" si="126"/>
        <v>42675.23061342592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0">
        <f t="shared" si="125"/>
        <v>5104271.9667896675</v>
      </c>
      <c r="Q2042" t="s">
        <v>8295</v>
      </c>
      <c r="S2042" s="9">
        <f t="shared" si="126"/>
        <v>41578.718784722223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0">
        <f t="shared" si="125"/>
        <v>12301578.558333334</v>
      </c>
      <c r="Q2043" t="s">
        <v>8295</v>
      </c>
      <c r="S2043" s="9">
        <f t="shared" si="126"/>
        <v>42654.317442129628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0">
        <f t="shared" si="125"/>
        <v>10344985.528571429</v>
      </c>
      <c r="Q2044" t="s">
        <v>8295</v>
      </c>
      <c r="S2044" s="9">
        <f t="shared" si="126"/>
        <v>42331.499699074069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0">
        <f t="shared" si="125"/>
        <v>7651627.3419689117</v>
      </c>
      <c r="Q2045" t="s">
        <v>8295</v>
      </c>
      <c r="S2045" s="9">
        <f t="shared" si="126"/>
        <v>42660.968483796292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0">
        <f t="shared" si="125"/>
        <v>7953448.4111111108</v>
      </c>
      <c r="Q2046" t="s">
        <v>8295</v>
      </c>
      <c r="S2046" s="9">
        <f t="shared" si="126"/>
        <v>42138.475856481477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0">
        <f t="shared" si="125"/>
        <v>5092044.2851711027</v>
      </c>
      <c r="Q2047" t="s">
        <v>8295</v>
      </c>
      <c r="S2047" s="9">
        <f t="shared" si="126"/>
        <v>41068.880173611105</v>
      </c>
      <c r="T2047" s="9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0">
        <f t="shared" si="125"/>
        <v>6298110.8018433182</v>
      </c>
      <c r="Q2048" t="s">
        <v>8295</v>
      </c>
      <c r="S2048" s="9">
        <f t="shared" si="126"/>
        <v>41386.963472222218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0">
        <f t="shared" si="125"/>
        <v>3220575.3273137696</v>
      </c>
      <c r="Q2049" t="s">
        <v>8295</v>
      </c>
      <c r="S2049" s="9">
        <f t="shared" si="126"/>
        <v>42081.695254629631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0">
        <f t="shared" si="125"/>
        <v>995434.44355426077</v>
      </c>
      <c r="Q2050" t="s">
        <v>8295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10">
        <f t="shared" ref="P2051:P2114" si="129">J2051/L2051</f>
        <v>1863832.834231806</v>
      </c>
      <c r="Q2051" t="s">
        <v>8295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0">
        <f t="shared" si="129"/>
        <v>8409297.5176470596</v>
      </c>
      <c r="Q2052" t="s">
        <v>8295</v>
      </c>
      <c r="S2052" s="9">
        <f t="shared" si="130"/>
        <v>42114.863171296289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0">
        <f t="shared" si="129"/>
        <v>5724900.5661157025</v>
      </c>
      <c r="Q2053" t="s">
        <v>8295</v>
      </c>
      <c r="S2053" s="9">
        <f t="shared" si="130"/>
        <v>41603.814085648148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0">
        <f t="shared" si="129"/>
        <v>2684003.0554528651</v>
      </c>
      <c r="Q2054" t="s">
        <v>8295</v>
      </c>
      <c r="S2054" s="9">
        <f t="shared" si="130"/>
        <v>42374.875613425924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0">
        <f t="shared" si="129"/>
        <v>11949346.702479338</v>
      </c>
      <c r="Q2055" t="s">
        <v>8295</v>
      </c>
      <c r="S2055" s="9">
        <f t="shared" si="130"/>
        <v>42303.409155092588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0">
        <f t="shared" si="129"/>
        <v>2248698.5668276972</v>
      </c>
      <c r="Q2056" t="s">
        <v>8295</v>
      </c>
      <c r="S2056" s="9">
        <f t="shared" si="130"/>
        <v>41731.312615740739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0">
        <f t="shared" si="129"/>
        <v>14010208.346534653</v>
      </c>
      <c r="Q2057" t="s">
        <v>8295</v>
      </c>
      <c r="S2057" s="9">
        <f t="shared" si="130"/>
        <v>41946.465775462959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0">
        <f t="shared" si="129"/>
        <v>2461426.9711191338</v>
      </c>
      <c r="Q2058" t="s">
        <v>8295</v>
      </c>
      <c r="S2058" s="9">
        <f t="shared" si="130"/>
        <v>41351.552569444444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0">
        <f t="shared" si="129"/>
        <v>2183026.3243243243</v>
      </c>
      <c r="Q2059" t="s">
        <v>8295</v>
      </c>
      <c r="S2059" s="9">
        <f t="shared" si="130"/>
        <v>42396.286249999997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0">
        <f t="shared" si="129"/>
        <v>3468089.8292682925</v>
      </c>
      <c r="Q2060" t="s">
        <v>8295</v>
      </c>
      <c r="S2060" s="9">
        <f t="shared" si="130"/>
        <v>42026.16238425926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0">
        <f t="shared" si="129"/>
        <v>3869015.6106666666</v>
      </c>
      <c r="Q2061" t="s">
        <v>8295</v>
      </c>
      <c r="S2061" s="9">
        <f t="shared" si="130"/>
        <v>42361.394143518519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0">
        <f t="shared" si="129"/>
        <v>1027085.8870967742</v>
      </c>
      <c r="Q2062" t="s">
        <v>8295</v>
      </c>
      <c r="S2062" s="9">
        <f t="shared" si="130"/>
        <v>41783.434606481482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0">
        <f t="shared" si="129"/>
        <v>42303327.257142857</v>
      </c>
      <c r="Q2063" t="s">
        <v>8295</v>
      </c>
      <c r="S2063" s="9">
        <f t="shared" si="130"/>
        <v>42705.556180555555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0">
        <f t="shared" si="129"/>
        <v>7173491.1231527096</v>
      </c>
      <c r="Q2064" t="s">
        <v>8295</v>
      </c>
      <c r="S2064" s="9">
        <f t="shared" si="130"/>
        <v>42423.174745370365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0">
        <f t="shared" si="129"/>
        <v>29805765.326530613</v>
      </c>
      <c r="Q2065" t="s">
        <v>8295</v>
      </c>
      <c r="S2065" s="9">
        <f t="shared" si="130"/>
        <v>42472.524317129624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0">
        <f t="shared" si="129"/>
        <v>235182.29920853407</v>
      </c>
      <c r="Q2066" t="s">
        <v>8295</v>
      </c>
      <c r="S2066" s="9">
        <f t="shared" si="130"/>
        <v>41389.1565162037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0">
        <f t="shared" si="129"/>
        <v>890338.32197943446</v>
      </c>
      <c r="Q2067" t="s">
        <v>8295</v>
      </c>
      <c r="S2067" s="9">
        <f t="shared" si="130"/>
        <v>41603.125335648147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0">
        <f t="shared" si="129"/>
        <v>21634256.661538463</v>
      </c>
      <c r="Q2068" t="s">
        <v>8295</v>
      </c>
      <c r="S2068" s="9">
        <f t="shared" si="130"/>
        <v>41844.563460648147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0">
        <f t="shared" si="129"/>
        <v>142964817.59999999</v>
      </c>
      <c r="Q2069" t="s">
        <v>8295</v>
      </c>
      <c r="S2069" s="9">
        <f t="shared" si="130"/>
        <v>42115.645555555551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0">
        <f t="shared" si="129"/>
        <v>19400030.460526317</v>
      </c>
      <c r="Q2070" t="s">
        <v>8295</v>
      </c>
      <c r="S2070" s="9">
        <f t="shared" si="130"/>
        <v>42633.633275462962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0">
        <f t="shared" si="129"/>
        <v>5509879.813688213</v>
      </c>
      <c r="Q2071" t="s">
        <v>8295</v>
      </c>
      <c r="S2071" s="9">
        <f t="shared" si="130"/>
        <v>42340.763784722221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0">
        <f t="shared" si="129"/>
        <v>957213.54444444447</v>
      </c>
      <c r="Q2072" t="s">
        <v>8295</v>
      </c>
      <c r="S2072" s="9">
        <f t="shared" si="130"/>
        <v>42519.448182870365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0">
        <f t="shared" si="129"/>
        <v>5293174.4028776977</v>
      </c>
      <c r="Q2073" t="s">
        <v>8295</v>
      </c>
      <c r="S2073" s="9">
        <f t="shared" si="130"/>
        <v>42600.070416666662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0">
        <f t="shared" si="129"/>
        <v>4171535.52</v>
      </c>
      <c r="Q2074" t="s">
        <v>8295</v>
      </c>
      <c r="S2074" s="9">
        <f t="shared" si="130"/>
        <v>42467.373055555552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0">
        <f t="shared" si="129"/>
        <v>3036623.2297872342</v>
      </c>
      <c r="Q2075" t="s">
        <v>8295</v>
      </c>
      <c r="S2075" s="9">
        <f t="shared" si="130"/>
        <v>42087.459699074076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0">
        <f t="shared" si="129"/>
        <v>486657394</v>
      </c>
      <c r="Q2076" t="s">
        <v>8295</v>
      </c>
      <c r="S2076" s="9">
        <f t="shared" si="130"/>
        <v>42466.617847222216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0">
        <f t="shared" si="129"/>
        <v>167338.69365853659</v>
      </c>
      <c r="Q2077" t="s">
        <v>8295</v>
      </c>
      <c r="S2077" s="9">
        <f t="shared" si="130"/>
        <v>41450.473240740735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0">
        <f t="shared" si="129"/>
        <v>167806.39897116879</v>
      </c>
      <c r="Q2078" t="s">
        <v>8295</v>
      </c>
      <c r="S2078" s="9">
        <f t="shared" si="130"/>
        <v>41803.672326388885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0">
        <f t="shared" si="129"/>
        <v>7598623.8085106378</v>
      </c>
      <c r="Q2079" t="s">
        <v>8295</v>
      </c>
      <c r="S2079" s="9">
        <f t="shared" si="130"/>
        <v>42102.83421296296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0">
        <f t="shared" si="129"/>
        <v>30822788.6875</v>
      </c>
      <c r="Q2080" t="s">
        <v>8295</v>
      </c>
      <c r="S2080" s="9">
        <f t="shared" si="130"/>
        <v>42692.563159722216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0">
        <f t="shared" si="129"/>
        <v>2360230.3014827017</v>
      </c>
      <c r="Q2081" t="s">
        <v>8295</v>
      </c>
      <c r="S2081" s="9">
        <f t="shared" si="130"/>
        <v>42150.502233796295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0">
        <f t="shared" si="129"/>
        <v>28893814</v>
      </c>
      <c r="Q2082" t="s">
        <v>8295</v>
      </c>
      <c r="S2082" s="9">
        <f t="shared" si="130"/>
        <v>42289.748842592591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0">
        <f t="shared" si="129"/>
        <v>24247228.272727273</v>
      </c>
      <c r="Q2083" t="s">
        <v>8279</v>
      </c>
      <c r="S2083" s="9">
        <f t="shared" si="130"/>
        <v>41003.948553240742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0">
        <f t="shared" si="129"/>
        <v>34655768.315789476</v>
      </c>
      <c r="Q2084" t="s">
        <v>8279</v>
      </c>
      <c r="S2084" s="9">
        <f t="shared" si="130"/>
        <v>40810.911990740737</v>
      </c>
      <c r="T2084" s="9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0">
        <f t="shared" si="129"/>
        <v>53449535.799999997</v>
      </c>
      <c r="Q2085" t="s">
        <v>8279</v>
      </c>
      <c r="S2085" s="9">
        <f t="shared" si="130"/>
        <v>41034.513831018514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0">
        <f t="shared" si="129"/>
        <v>30358017</v>
      </c>
      <c r="Q2086" t="s">
        <v>8279</v>
      </c>
      <c r="S2086" s="9">
        <f t="shared" si="130"/>
        <v>41731.624791666662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0">
        <f t="shared" si="129"/>
        <v>16142055.26506024</v>
      </c>
      <c r="Q2087" t="s">
        <v>8279</v>
      </c>
      <c r="S2087" s="9">
        <f t="shared" si="130"/>
        <v>41075.627164351848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0">
        <f t="shared" si="129"/>
        <v>37748580.914285712</v>
      </c>
      <c r="Q2088" t="s">
        <v>8279</v>
      </c>
      <c r="S2088" s="9">
        <f t="shared" si="130"/>
        <v>40860.462175925924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0">
        <f t="shared" si="129"/>
        <v>52514626.32</v>
      </c>
      <c r="Q2089" t="s">
        <v>8279</v>
      </c>
      <c r="S2089" s="9">
        <f t="shared" si="130"/>
        <v>40763.996041666665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0">
        <f t="shared" si="129"/>
        <v>17080375.359999999</v>
      </c>
      <c r="Q2090" t="s">
        <v>8279</v>
      </c>
      <c r="S2090" s="9">
        <f t="shared" si="130"/>
        <v>40395.506388888884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0">
        <f t="shared" si="129"/>
        <v>22135228.935483869</v>
      </c>
      <c r="Q2091" t="s">
        <v>8279</v>
      </c>
      <c r="S2091" s="9">
        <f t="shared" si="130"/>
        <v>41452.867986111109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0">
        <f t="shared" si="129"/>
        <v>8494405.96875</v>
      </c>
      <c r="Q2092" t="s">
        <v>8279</v>
      </c>
      <c r="S2092" s="9">
        <f t="shared" si="130"/>
        <v>41299.173090277778</v>
      </c>
      <c r="T2092" s="9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0">
        <f t="shared" si="129"/>
        <v>5263488.9349593492</v>
      </c>
      <c r="Q2093" t="s">
        <v>8279</v>
      </c>
      <c r="S2093" s="9">
        <f t="shared" si="130"/>
        <v>40555.114328703698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0">
        <f t="shared" si="129"/>
        <v>23869504.218181819</v>
      </c>
      <c r="Q2094" t="s">
        <v>8279</v>
      </c>
      <c r="S2094" s="9">
        <f t="shared" si="130"/>
        <v>40763.499212962961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0">
        <f t="shared" si="129"/>
        <v>58740184</v>
      </c>
      <c r="Q2095" t="s">
        <v>8279</v>
      </c>
      <c r="S2095" s="9">
        <f t="shared" si="130"/>
        <v>41205.646203703705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0">
        <f t="shared" si="129"/>
        <v>18444024.027777776</v>
      </c>
      <c r="Q2096" t="s">
        <v>8279</v>
      </c>
      <c r="S2096" s="9">
        <f t="shared" si="130"/>
        <v>40938.811689814815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0">
        <f t="shared" si="129"/>
        <v>59654226.045454547</v>
      </c>
      <c r="Q2097" t="s">
        <v>8279</v>
      </c>
      <c r="S2097" s="9">
        <f t="shared" si="130"/>
        <v>40758.525150462956</v>
      </c>
      <c r="T2097" s="9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0">
        <f t="shared" si="129"/>
        <v>96420909.642857149</v>
      </c>
      <c r="Q2098" t="s">
        <v>8279</v>
      </c>
      <c r="S2098" s="9">
        <f t="shared" si="130"/>
        <v>41192.550173611111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0">
        <f t="shared" si="129"/>
        <v>34672740.394736841</v>
      </c>
      <c r="Q2099" t="s">
        <v>8279</v>
      </c>
      <c r="S2099" s="9">
        <f t="shared" si="130"/>
        <v>40818.376562499994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0">
        <f t="shared" si="129"/>
        <v>41518207.34375</v>
      </c>
      <c r="Q2100" t="s">
        <v>8279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0">
        <f t="shared" si="129"/>
        <v>22772223.555555556</v>
      </c>
      <c r="Q2101" t="s">
        <v>8279</v>
      </c>
      <c r="S2101" s="9">
        <f t="shared" si="130"/>
        <v>42173.53800925926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0">
        <f t="shared" si="129"/>
        <v>49618671.888888888</v>
      </c>
      <c r="Q2102" t="s">
        <v>8279</v>
      </c>
      <c r="S2102" s="9">
        <f t="shared" si="130"/>
        <v>41074.62663194444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0">
        <f t="shared" si="129"/>
        <v>30089093.5</v>
      </c>
      <c r="Q2103" t="s">
        <v>8279</v>
      </c>
      <c r="S2103" s="9">
        <f t="shared" si="130"/>
        <v>40891.941134259258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0">
        <f t="shared" si="129"/>
        <v>34264122.315789476</v>
      </c>
      <c r="Q2104" t="s">
        <v>8279</v>
      </c>
      <c r="S2104" s="9">
        <f t="shared" si="130"/>
        <v>40638.660277777773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0">
        <f t="shared" si="129"/>
        <v>11738195.017391304</v>
      </c>
      <c r="Q2105" t="s">
        <v>8279</v>
      </c>
      <c r="S2105" s="9">
        <f t="shared" si="130"/>
        <v>41192.546608796292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0">
        <f t="shared" si="129"/>
        <v>36953687.405405402</v>
      </c>
      <c r="Q2106" t="s">
        <v>8279</v>
      </c>
      <c r="S2106" s="9">
        <f t="shared" si="130"/>
        <v>41393.86613425926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0">
        <f t="shared" si="129"/>
        <v>14297706.595959596</v>
      </c>
      <c r="Q2107" t="s">
        <v>8279</v>
      </c>
      <c r="S2107" s="9">
        <f t="shared" si="130"/>
        <v>41951.580474537033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0">
        <f t="shared" si="129"/>
        <v>30831476.681818184</v>
      </c>
      <c r="Q2108" t="s">
        <v>8279</v>
      </c>
      <c r="S2108" s="9">
        <f t="shared" si="130"/>
        <v>41270.006643518514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0">
        <f t="shared" si="129"/>
        <v>24379265.396551725</v>
      </c>
      <c r="Q2109" t="s">
        <v>8279</v>
      </c>
      <c r="S2109" s="9">
        <f t="shared" si="130"/>
        <v>41934.502233796295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0">
        <f t="shared" si="129"/>
        <v>7041453.2984293196</v>
      </c>
      <c r="Q2110" t="s">
        <v>8279</v>
      </c>
      <c r="S2110" s="9">
        <f t="shared" si="130"/>
        <v>41134.967361111107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0">
        <f t="shared" si="129"/>
        <v>35838090.424999997</v>
      </c>
      <c r="Q2111" t="s">
        <v>8279</v>
      </c>
      <c r="S2111" s="9">
        <f t="shared" si="130"/>
        <v>42160.500196759262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0">
        <f t="shared" si="129"/>
        <v>36812472.868421055</v>
      </c>
      <c r="Q2112" t="s">
        <v>8279</v>
      </c>
      <c r="S2112" s="9">
        <f t="shared" si="130"/>
        <v>41759.462604166663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0">
        <f t="shared" si="129"/>
        <v>33528067.307692308</v>
      </c>
      <c r="Q2113" t="s">
        <v>8279</v>
      </c>
      <c r="S2113" s="9">
        <f t="shared" si="130"/>
        <v>40702.988715277774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0">
        <f t="shared" si="129"/>
        <v>124077690.27272727</v>
      </c>
      <c r="Q2114" t="s">
        <v>8279</v>
      </c>
      <c r="S2114" s="9">
        <f t="shared" si="130"/>
        <v>41365.719826388886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10">
        <f t="shared" ref="P2115:P2178" si="133">J2115/L2115</f>
        <v>13163375.476635514</v>
      </c>
      <c r="Q2115" t="s">
        <v>8279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0">
        <f t="shared" si="133"/>
        <v>8751565.1020408161</v>
      </c>
      <c r="Q2116" t="s">
        <v>8279</v>
      </c>
      <c r="S2116" s="9">
        <f t="shared" si="134"/>
        <v>40458.607291666667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0">
        <f t="shared" si="133"/>
        <v>35988194.472222224</v>
      </c>
      <c r="Q2117" t="s">
        <v>8279</v>
      </c>
      <c r="S2117" s="9">
        <f t="shared" si="134"/>
        <v>40563.872696759259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0">
        <f t="shared" si="133"/>
        <v>14620173.945652174</v>
      </c>
      <c r="Q2118" t="s">
        <v>8279</v>
      </c>
      <c r="S2118" s="9">
        <f t="shared" si="134"/>
        <v>41136.569479166668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0">
        <f t="shared" si="133"/>
        <v>41277129.971428573</v>
      </c>
      <c r="Q2119" t="s">
        <v>8279</v>
      </c>
      <c r="S2119" s="9">
        <f t="shared" si="134"/>
        <v>42289.851261574069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0">
        <f t="shared" si="133"/>
        <v>76996831.529411763</v>
      </c>
      <c r="Q2120" t="s">
        <v>8279</v>
      </c>
      <c r="S2120" s="9">
        <f t="shared" si="134"/>
        <v>40718.631203703699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0">
        <f t="shared" si="133"/>
        <v>61022474.772727273</v>
      </c>
      <c r="Q2121" t="s">
        <v>8279</v>
      </c>
      <c r="S2121" s="9">
        <f t="shared" si="134"/>
        <v>41106.921817129631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0">
        <f t="shared" si="133"/>
        <v>20063538.202898551</v>
      </c>
      <c r="Q2122" t="s">
        <v>8279</v>
      </c>
      <c r="S2122" s="9">
        <f t="shared" si="134"/>
        <v>41591.756203703699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0">
        <f t="shared" si="133"/>
        <v>148156494.80000001</v>
      </c>
      <c r="Q2123" t="s">
        <v>8282</v>
      </c>
      <c r="S2123" s="9">
        <f t="shared" si="134"/>
        <v>42716.534120370365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0">
        <f t="shared" si="133"/>
        <v>493727056.33333331</v>
      </c>
      <c r="Q2124" t="s">
        <v>8282</v>
      </c>
      <c r="S2124" s="9">
        <f t="shared" si="134"/>
        <v>42712.092233796291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0">
        <f t="shared" si="133"/>
        <v>252796461.40000001</v>
      </c>
      <c r="Q2125" t="s">
        <v>8282</v>
      </c>
      <c r="S2125" s="9">
        <f t="shared" si="134"/>
        <v>40198.216516203705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0">
        <f t="shared" si="133"/>
        <v>257386087</v>
      </c>
      <c r="Q2126" t="s">
        <v>8282</v>
      </c>
      <c r="S2126" s="9">
        <f t="shared" si="134"/>
        <v>40463.819849537031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0">
        <f t="shared" si="133"/>
        <v>53190475.296296299</v>
      </c>
      <c r="Q2127" t="s">
        <v>8282</v>
      </c>
      <c r="S2127" s="9">
        <f t="shared" si="134"/>
        <v>42190.815196759257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0">
        <f t="shared" si="133"/>
        <v>707744443.5</v>
      </c>
      <c r="Q2128" t="s">
        <v>8282</v>
      </c>
      <c r="S2128" s="9">
        <f t="shared" si="134"/>
        <v>41951.76489583333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0">
        <f t="shared" si="133"/>
        <v>6032076.5381355928</v>
      </c>
      <c r="Q2129" t="s">
        <v>8282</v>
      </c>
      <c r="S2129" s="9">
        <f t="shared" si="134"/>
        <v>42045.297025462954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0">
        <f t="shared" si="133"/>
        <v>1406140369</v>
      </c>
      <c r="Q2130" t="s">
        <v>8282</v>
      </c>
      <c r="S2130" s="9">
        <f t="shared" si="134"/>
        <v>41843.564456018517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0">
        <f t="shared" si="133"/>
        <v>121248175</v>
      </c>
      <c r="Q2131" t="s">
        <v>8282</v>
      </c>
      <c r="S2131" s="9">
        <f t="shared" si="134"/>
        <v>42408.815972222219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0">
        <f t="shared" si="133"/>
        <v>351282665.75</v>
      </c>
      <c r="Q2132" t="s">
        <v>8282</v>
      </c>
      <c r="S2132" s="9">
        <f t="shared" si="134"/>
        <v>41831.87804398148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0">
        <f t="shared" si="133"/>
        <v>478028363.66666669</v>
      </c>
      <c r="Q2133" t="s">
        <v>8282</v>
      </c>
      <c r="S2133" s="9">
        <f t="shared" si="134"/>
        <v>42166.998738425922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0">
        <f t="shared" si="133"/>
        <v>14028643.353535354</v>
      </c>
      <c r="Q2134" t="s">
        <v>8282</v>
      </c>
      <c r="S2134" s="9">
        <f t="shared" si="134"/>
        <v>41643.27884259259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0">
        <f t="shared" si="133"/>
        <v>433442799.66666669</v>
      </c>
      <c r="Q2135" t="s">
        <v>8282</v>
      </c>
      <c r="S2135" s="9">
        <f t="shared" si="134"/>
        <v>40618.888877314814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0">
        <f t="shared" si="133"/>
        <v>454835130.33333331</v>
      </c>
      <c r="Q2136" t="s">
        <v>8282</v>
      </c>
      <c r="S2136" s="9">
        <f t="shared" si="134"/>
        <v>41361.678136574068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0">
        <f t="shared" si="133"/>
        <v>61218183.31818182</v>
      </c>
      <c r="Q2137" t="s">
        <v>8282</v>
      </c>
      <c r="S2137" s="9">
        <f t="shared" si="134"/>
        <v>41156.755011574067</v>
      </c>
      <c r="T2137" s="9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0">
        <f t="shared" si="133"/>
        <v>344898196.5</v>
      </c>
      <c r="Q2138" t="s">
        <v>8282</v>
      </c>
      <c r="S2138" s="9">
        <f t="shared" si="134"/>
        <v>41536.300763888888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0">
        <f t="shared" si="133"/>
        <v>2650210.1666666665</v>
      </c>
      <c r="Q2139" t="s">
        <v>8282</v>
      </c>
      <c r="S2139" s="9">
        <f t="shared" si="134"/>
        <v>41948.562835648147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0">
        <f t="shared" si="133"/>
        <v>115113694.91666667</v>
      </c>
      <c r="Q2140" t="s">
        <v>8282</v>
      </c>
      <c r="S2140" s="9">
        <f t="shared" si="134"/>
        <v>41556.804849537039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0">
        <f t="shared" si="133"/>
        <v>26350071.571428571</v>
      </c>
      <c r="Q2141" t="s">
        <v>8282</v>
      </c>
      <c r="S2141" s="9">
        <f t="shared" si="134"/>
        <v>42647.541759259257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0">
        <f t="shared" si="133"/>
        <v>123212947.63636364</v>
      </c>
      <c r="Q2142" t="s">
        <v>8282</v>
      </c>
      <c r="S2142" s="9">
        <f t="shared" si="134"/>
        <v>41255.625277777777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0" t="e">
        <f t="shared" si="133"/>
        <v>#DIV/0!</v>
      </c>
      <c r="Q2143" t="s">
        <v>8282</v>
      </c>
      <c r="S2143" s="9">
        <f t="shared" si="134"/>
        <v>41927.027303240735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0">
        <f t="shared" si="133"/>
        <v>120756250.83333333</v>
      </c>
      <c r="Q2144" t="s">
        <v>8282</v>
      </c>
      <c r="S2144" s="9">
        <f t="shared" si="134"/>
        <v>42340.493171296293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0">
        <f t="shared" si="133"/>
        <v>255119962.40000001</v>
      </c>
      <c r="Q2145" t="s">
        <v>8282</v>
      </c>
      <c r="S2145" s="9">
        <f t="shared" si="134"/>
        <v>40332.678379629629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0">
        <f t="shared" si="133"/>
        <v>57349968.333333336</v>
      </c>
      <c r="Q2146" t="s">
        <v>8282</v>
      </c>
      <c r="S2146" s="9">
        <f t="shared" si="134"/>
        <v>41499.338425925926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0">
        <f t="shared" si="133"/>
        <v>15538639.483146068</v>
      </c>
      <c r="Q2147" t="s">
        <v>8282</v>
      </c>
      <c r="S2147" s="9">
        <f t="shared" si="134"/>
        <v>41575.029097222221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0">
        <f t="shared" si="133"/>
        <v>1453997910</v>
      </c>
      <c r="Q2148" t="s">
        <v>8282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0">
        <f t="shared" si="133"/>
        <v>25697395.418181818</v>
      </c>
      <c r="Q2149" t="s">
        <v>8282</v>
      </c>
      <c r="S2149" s="9">
        <f t="shared" si="134"/>
        <v>41927.087361111109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0">
        <f t="shared" si="133"/>
        <v>712702091</v>
      </c>
      <c r="Q2150" t="s">
        <v>8282</v>
      </c>
      <c r="S2150" s="9">
        <f t="shared" si="134"/>
        <v>42066.525254629632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0" t="e">
        <f t="shared" si="133"/>
        <v>#DIV/0!</v>
      </c>
      <c r="Q2151" t="s">
        <v>8282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0">
        <f t="shared" si="133"/>
        <v>366450149.75</v>
      </c>
      <c r="Q2152" t="s">
        <v>8282</v>
      </c>
      <c r="S2152" s="9">
        <f t="shared" si="134"/>
        <v>42534.076377314814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0">
        <f t="shared" si="133"/>
        <v>244106602.33333334</v>
      </c>
      <c r="Q2153" t="s">
        <v>8282</v>
      </c>
      <c r="S2153" s="9">
        <f t="shared" si="134"/>
        <v>42520.639050925929</v>
      </c>
      <c r="T2153" s="9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0">
        <f t="shared" si="133"/>
        <v>348080377.25</v>
      </c>
      <c r="Q2154" t="s">
        <v>8282</v>
      </c>
      <c r="S2154" s="9">
        <f t="shared" si="134"/>
        <v>41683.62394675926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0">
        <f t="shared" si="133"/>
        <v>354367679.5</v>
      </c>
      <c r="Q2155" t="s">
        <v>8282</v>
      </c>
      <c r="S2155" s="9">
        <f t="shared" si="134"/>
        <v>41974.702754629623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0">
        <f t="shared" si="133"/>
        <v>694596913.5</v>
      </c>
      <c r="Q2156" t="s">
        <v>8282</v>
      </c>
      <c r="S2156" s="9">
        <f t="shared" si="134"/>
        <v>41647.42392361111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0">
        <f t="shared" si="133"/>
        <v>291370997</v>
      </c>
      <c r="Q2157" t="s">
        <v>8282</v>
      </c>
      <c r="S2157" s="9">
        <f t="shared" si="134"/>
        <v>42430.539178240739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0">
        <f t="shared" si="133"/>
        <v>16571992.843373494</v>
      </c>
      <c r="Q2158" t="s">
        <v>8282</v>
      </c>
      <c r="S2158" s="9">
        <f t="shared" si="134"/>
        <v>41488.645902777775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0">
        <f t="shared" si="133"/>
        <v>25959382.157894738</v>
      </c>
      <c r="Q2159" t="s">
        <v>8282</v>
      </c>
      <c r="S2159" s="9">
        <f t="shared" si="134"/>
        <v>42694.772951388884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0">
        <f t="shared" si="133"/>
        <v>4360520.1736334404</v>
      </c>
      <c r="Q2160" t="s">
        <v>8282</v>
      </c>
      <c r="S2160" s="9">
        <f t="shared" si="134"/>
        <v>41264.645532407405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0">
        <f t="shared" si="133"/>
        <v>654122787</v>
      </c>
      <c r="Q2161" t="s">
        <v>8282</v>
      </c>
      <c r="S2161" s="9">
        <f t="shared" si="134"/>
        <v>40710.522847222215</v>
      </c>
      <c r="T2161" s="9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0">
        <f t="shared" si="133"/>
        <v>83428444.0625</v>
      </c>
      <c r="Q2162" t="s">
        <v>8282</v>
      </c>
      <c r="S2162" s="9">
        <f t="shared" si="134"/>
        <v>41018.503530092588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0">
        <f t="shared" si="133"/>
        <v>110803696.84615384</v>
      </c>
      <c r="Q2163" t="s">
        <v>8276</v>
      </c>
      <c r="S2163" s="9">
        <f t="shared" si="134"/>
        <v>42240.644201388881</v>
      </c>
      <c r="T2163" s="9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0">
        <f t="shared" si="133"/>
        <v>24199099.844827585</v>
      </c>
      <c r="Q2164" t="s">
        <v>8276</v>
      </c>
      <c r="S2164" s="9">
        <f t="shared" si="134"/>
        <v>41813.557766203703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0">
        <f t="shared" si="133"/>
        <v>32484239.09090909</v>
      </c>
      <c r="Q2165" t="s">
        <v>8276</v>
      </c>
      <c r="S2165" s="9">
        <f t="shared" si="134"/>
        <v>42111.691203703704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0">
        <f t="shared" si="133"/>
        <v>17640920.650602411</v>
      </c>
      <c r="Q2166" t="s">
        <v>8276</v>
      </c>
      <c r="S2166" s="9">
        <f t="shared" si="134"/>
        <v>42515.509421296294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0">
        <f t="shared" si="133"/>
        <v>12457600.2991453</v>
      </c>
      <c r="Q2167" t="s">
        <v>8276</v>
      </c>
      <c r="S2167" s="9">
        <f t="shared" si="134"/>
        <v>42438.458738425928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0">
        <f t="shared" si="133"/>
        <v>44185063.0625</v>
      </c>
      <c r="Q2168" t="s">
        <v>8276</v>
      </c>
      <c r="S2168" s="9">
        <f t="shared" si="134"/>
        <v>41933.629837962959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0">
        <f t="shared" si="133"/>
        <v>168307917.125</v>
      </c>
      <c r="Q2169" t="s">
        <v>8276</v>
      </c>
      <c r="S2169" s="9">
        <f t="shared" si="134"/>
        <v>41152.858067129629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0">
        <f t="shared" si="133"/>
        <v>4364877.2382352939</v>
      </c>
      <c r="Q2170" t="s">
        <v>8276</v>
      </c>
      <c r="S2170" s="9">
        <f t="shared" si="134"/>
        <v>42745.391909722217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0">
        <f t="shared" si="133"/>
        <v>212602021.57142857</v>
      </c>
      <c r="Q2171" t="s">
        <v>8276</v>
      </c>
      <c r="S2171" s="9">
        <f t="shared" si="134"/>
        <v>42793.492488425924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0">
        <f t="shared" si="133"/>
        <v>75621601.157894731</v>
      </c>
      <c r="Q2172" t="s">
        <v>8276</v>
      </c>
      <c r="S2172" s="9">
        <f t="shared" si="134"/>
        <v>42198.541921296295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0">
        <f t="shared" si="133"/>
        <v>30466031.808510639</v>
      </c>
      <c r="Q2173" t="s">
        <v>8276</v>
      </c>
      <c r="S2173" s="9">
        <f t="shared" si="134"/>
        <v>42141.748784722215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0">
        <f t="shared" si="133"/>
        <v>109751793.84615384</v>
      </c>
      <c r="Q2174" t="s">
        <v>8276</v>
      </c>
      <c r="S2174" s="9">
        <f t="shared" si="134"/>
        <v>42082.371759259251</v>
      </c>
      <c r="T2174" s="9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0">
        <f t="shared" si="133"/>
        <v>15289624.922222223</v>
      </c>
      <c r="Q2175" t="s">
        <v>8276</v>
      </c>
      <c r="S2175" s="9">
        <f t="shared" si="134"/>
        <v>41495.484293981477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0">
        <f t="shared" si="133"/>
        <v>23172401.698412698</v>
      </c>
      <c r="Q2176" t="s">
        <v>8276</v>
      </c>
      <c r="S2176" s="9">
        <f t="shared" si="134"/>
        <v>42465.334571759253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0">
        <f t="shared" si="133"/>
        <v>56479045.615384616</v>
      </c>
      <c r="Q2177" t="s">
        <v>8276</v>
      </c>
      <c r="S2177" s="9">
        <f t="shared" si="134"/>
        <v>42564.800763888888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0">
        <f t="shared" si="133"/>
        <v>20112500.126760565</v>
      </c>
      <c r="Q2178" t="s">
        <v>8276</v>
      </c>
      <c r="S2178" s="9">
        <f t="shared" si="134"/>
        <v>42096.424872685187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10">
        <f t="shared" ref="P2179:P2242" si="137">J2179/L2179</f>
        <v>38500864.921052635</v>
      </c>
      <c r="Q2179" t="s">
        <v>8276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0">
        <f t="shared" si="137"/>
        <v>1725448.8905704308</v>
      </c>
      <c r="Q2180" t="s">
        <v>8276</v>
      </c>
      <c r="S2180" s="9">
        <f t="shared" si="138"/>
        <v>42723.428206018514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0">
        <f t="shared" si="137"/>
        <v>67911104.380952388</v>
      </c>
      <c r="Q2181" t="s">
        <v>8276</v>
      </c>
      <c r="S2181" s="9">
        <f t="shared" si="138"/>
        <v>42074.962870370371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0">
        <f t="shared" si="137"/>
        <v>18510280.35897436</v>
      </c>
      <c r="Q2182" t="s">
        <v>8276</v>
      </c>
      <c r="S2182" s="9">
        <f t="shared" si="138"/>
        <v>42279.461435185185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0">
        <f t="shared" si="137"/>
        <v>28045774.584905662</v>
      </c>
      <c r="Q2183" t="s">
        <v>8297</v>
      </c>
      <c r="S2183" s="9">
        <f t="shared" si="138"/>
        <v>42772.796909722216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0">
        <f t="shared" si="137"/>
        <v>3958600.6320224721</v>
      </c>
      <c r="Q2184" t="s">
        <v>8297</v>
      </c>
      <c r="S2184" s="9">
        <f t="shared" si="138"/>
        <v>41879.692418981482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0">
        <f t="shared" si="137"/>
        <v>5319132.5340501796</v>
      </c>
      <c r="Q2185" t="s">
        <v>8297</v>
      </c>
      <c r="S2185" s="9">
        <f t="shared" si="138"/>
        <v>42745.157141203708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0">
        <f t="shared" si="137"/>
        <v>5460639.2518796995</v>
      </c>
      <c r="Q2186" t="s">
        <v>8297</v>
      </c>
      <c r="S2186" s="9">
        <f t="shared" si="138"/>
        <v>42380.481956018521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0">
        <f t="shared" si="137"/>
        <v>2184318.2006420544</v>
      </c>
      <c r="Q2187" t="s">
        <v>8297</v>
      </c>
      <c r="S2187" s="9">
        <f t="shared" si="138"/>
        <v>41319.141655092593</v>
      </c>
      <c r="T2187" s="9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0">
        <f t="shared" si="137"/>
        <v>3750160.0586734693</v>
      </c>
      <c r="Q2188" t="s">
        <v>8297</v>
      </c>
      <c r="S2188" s="9">
        <f t="shared" si="138"/>
        <v>42583.406747685185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0">
        <f t="shared" si="137"/>
        <v>400205.40875912411</v>
      </c>
      <c r="Q2189" t="s">
        <v>8297</v>
      </c>
      <c r="S2189" s="9">
        <f t="shared" si="138"/>
        <v>42068.000763888886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0">
        <f t="shared" si="137"/>
        <v>2868444.0486381324</v>
      </c>
      <c r="Q2190" t="s">
        <v>8297</v>
      </c>
      <c r="S2190" s="9">
        <f t="shared" si="138"/>
        <v>42633.377789351849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0">
        <f t="shared" si="137"/>
        <v>16591537.5</v>
      </c>
      <c r="Q2191" t="s">
        <v>8297</v>
      </c>
      <c r="S2191" s="9">
        <f t="shared" si="138"/>
        <v>42467.579861111109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0">
        <f t="shared" si="137"/>
        <v>2710840.2309124768</v>
      </c>
      <c r="Q2192" t="s">
        <v>8297</v>
      </c>
      <c r="S2192" s="9">
        <f t="shared" si="138"/>
        <v>42417.416712962957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0">
        <f t="shared" si="137"/>
        <v>59442625.079999998</v>
      </c>
      <c r="Q2193" t="s">
        <v>8297</v>
      </c>
      <c r="S2193" s="9">
        <f t="shared" si="138"/>
        <v>42768.6253125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0">
        <f t="shared" si="137"/>
        <v>456891.39715873997</v>
      </c>
      <c r="Q2194" t="s">
        <v>8297</v>
      </c>
      <c r="S2194" s="9">
        <f t="shared" si="138"/>
        <v>42691.642870370364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0">
        <f t="shared" si="137"/>
        <v>1646647.7948717948</v>
      </c>
      <c r="Q2195" t="s">
        <v>8297</v>
      </c>
      <c r="S2195" s="9">
        <f t="shared" si="138"/>
        <v>42664.197592592587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0">
        <f t="shared" si="137"/>
        <v>1658797.1412300684</v>
      </c>
      <c r="Q2196" t="s">
        <v>8297</v>
      </c>
      <c r="S2196" s="9">
        <f t="shared" si="138"/>
        <v>42425.54965277778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0">
        <f t="shared" si="137"/>
        <v>12493268.695652174</v>
      </c>
      <c r="Q2197" t="s">
        <v>8297</v>
      </c>
      <c r="S2197" s="9">
        <f t="shared" si="138"/>
        <v>42197.563657407409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0">
        <f t="shared" si="137"/>
        <v>6316241.461538462</v>
      </c>
      <c r="Q2198" t="s">
        <v>8297</v>
      </c>
      <c r="S2198" s="9">
        <f t="shared" si="138"/>
        <v>42675.278958333329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0">
        <f t="shared" si="137"/>
        <v>328531.19145496533</v>
      </c>
      <c r="Q2199" t="s">
        <v>8297</v>
      </c>
      <c r="S2199" s="9">
        <f t="shared" si="138"/>
        <v>42033.37568287037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0">
        <f t="shared" si="137"/>
        <v>2219526.2672811062</v>
      </c>
      <c r="Q2200" t="s">
        <v>8297</v>
      </c>
      <c r="S2200" s="9">
        <f t="shared" si="138"/>
        <v>42292.305555555555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0">
        <f t="shared" si="137"/>
        <v>5746259.7529880479</v>
      </c>
      <c r="Q2201" t="s">
        <v>8297</v>
      </c>
      <c r="S2201" s="9">
        <f t="shared" si="138"/>
        <v>42262.208310185182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0">
        <f t="shared" si="137"/>
        <v>5451618.5095057031</v>
      </c>
      <c r="Q2202" t="s">
        <v>8297</v>
      </c>
      <c r="S2202" s="9">
        <f t="shared" si="138"/>
        <v>42163.417453703696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0">
        <f t="shared" si="137"/>
        <v>48469927.321428575</v>
      </c>
      <c r="Q2203" t="s">
        <v>8280</v>
      </c>
      <c r="S2203" s="9">
        <f t="shared" si="138"/>
        <v>41276.638483796298</v>
      </c>
      <c r="T2203" s="9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0">
        <f t="shared" si="137"/>
        <v>1871302.8682385576</v>
      </c>
      <c r="Q2204" t="s">
        <v>8280</v>
      </c>
      <c r="S2204" s="9">
        <f t="shared" si="138"/>
        <v>41184.640833333331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0">
        <f t="shared" si="137"/>
        <v>28810701.640000001</v>
      </c>
      <c r="Q2205" t="s">
        <v>8280</v>
      </c>
      <c r="S2205" s="9">
        <f t="shared" si="138"/>
        <v>42241.651412037034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0">
        <f t="shared" si="137"/>
        <v>18633179.712328766</v>
      </c>
      <c r="Q2206" t="s">
        <v>8280</v>
      </c>
      <c r="S2206" s="9">
        <f t="shared" si="138"/>
        <v>41312.103229166663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0">
        <f t="shared" si="137"/>
        <v>49481029.222222224</v>
      </c>
      <c r="Q2207" t="s">
        <v>8280</v>
      </c>
      <c r="S2207" s="9">
        <f t="shared" si="138"/>
        <v>41031.613298611104</v>
      </c>
      <c r="T2207" s="9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0">
        <f t="shared" si="137"/>
        <v>39205924.235294119</v>
      </c>
      <c r="Q2208" t="s">
        <v>8280</v>
      </c>
      <c r="S2208" s="9">
        <f t="shared" si="138"/>
        <v>40997.048888888887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0">
        <f t="shared" si="137"/>
        <v>197426396.14285713</v>
      </c>
      <c r="Q2209" t="s">
        <v>8280</v>
      </c>
      <c r="S2209" s="9">
        <f t="shared" si="138"/>
        <v>41563.985798611109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0">
        <f t="shared" si="137"/>
        <v>55360376.083333336</v>
      </c>
      <c r="Q2210" t="s">
        <v>8280</v>
      </c>
      <c r="S2210" s="9">
        <f t="shared" si="138"/>
        <v>40946.673912037033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0">
        <f t="shared" si="137"/>
        <v>93101642.933333337</v>
      </c>
      <c r="Q2211" t="s">
        <v>8280</v>
      </c>
      <c r="S2211" s="9">
        <f t="shared" si="138"/>
        <v>41732.27134259259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0">
        <f t="shared" si="137"/>
        <v>18464479.305555556</v>
      </c>
      <c r="Q2212" t="s">
        <v>8280</v>
      </c>
      <c r="S2212" s="9">
        <f t="shared" si="138"/>
        <v>40955.857754629629</v>
      </c>
      <c r="T2212" s="9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0">
        <f t="shared" si="137"/>
        <v>11626405.208333334</v>
      </c>
      <c r="Q2213" t="s">
        <v>8280</v>
      </c>
      <c r="S2213" s="9">
        <f t="shared" si="138"/>
        <v>41716.576678240737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0">
        <f t="shared" si="137"/>
        <v>11224798.18699187</v>
      </c>
      <c r="Q2214" t="s">
        <v>8280</v>
      </c>
      <c r="S2214" s="9">
        <f t="shared" si="138"/>
        <v>41548.539085648146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0">
        <f t="shared" si="137"/>
        <v>1429127379</v>
      </c>
      <c r="Q2215" t="s">
        <v>8280</v>
      </c>
      <c r="S2215" s="9">
        <f t="shared" si="138"/>
        <v>42109.617812499993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0">
        <f t="shared" si="137"/>
        <v>57880052</v>
      </c>
      <c r="Q2216" t="s">
        <v>8280</v>
      </c>
      <c r="S2216" s="9">
        <f t="shared" si="138"/>
        <v>41646.58388888889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0">
        <f t="shared" si="137"/>
        <v>40293077.939393938</v>
      </c>
      <c r="Q2217" t="s">
        <v>8280</v>
      </c>
      <c r="S2217" s="9">
        <f t="shared" si="138"/>
        <v>40958.508935185186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0">
        <f t="shared" si="137"/>
        <v>102604638.92857143</v>
      </c>
      <c r="Q2218" t="s">
        <v>8280</v>
      </c>
      <c r="S2218" s="9">
        <f t="shared" si="138"/>
        <v>42194.543344907412</v>
      </c>
      <c r="T2218" s="9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0">
        <f t="shared" si="137"/>
        <v>160615457</v>
      </c>
      <c r="Q2219" t="s">
        <v>8280</v>
      </c>
      <c r="S2219" s="9">
        <f t="shared" si="138"/>
        <v>42299.568437499998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0">
        <f t="shared" si="137"/>
        <v>17687912.934210528</v>
      </c>
      <c r="Q2220" t="s">
        <v>8280</v>
      </c>
      <c r="S2220" s="9">
        <f t="shared" si="138"/>
        <v>41127.603969907403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0">
        <f t="shared" si="137"/>
        <v>75653290.105263159</v>
      </c>
      <c r="Q2221" t="s">
        <v>8280</v>
      </c>
      <c r="S2221" s="9">
        <f t="shared" si="138"/>
        <v>42205.510555555556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0">
        <f t="shared" si="137"/>
        <v>19888354.144927535</v>
      </c>
      <c r="Q2222" t="s">
        <v>8280</v>
      </c>
      <c r="S2222" s="9">
        <f t="shared" si="138"/>
        <v>41451.852268518516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0">
        <f t="shared" si="137"/>
        <v>6691508.2981651379</v>
      </c>
      <c r="Q2223" t="s">
        <v>8297</v>
      </c>
      <c r="S2223" s="9">
        <f t="shared" si="138"/>
        <v>42452.458437499998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0">
        <f t="shared" si="137"/>
        <v>44172828.233333334</v>
      </c>
      <c r="Q2224" t="s">
        <v>8297</v>
      </c>
      <c r="S2224" s="9">
        <f t="shared" si="138"/>
        <v>40906.579247685186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0">
        <f t="shared" si="137"/>
        <v>14328265.68</v>
      </c>
      <c r="Q2225" t="s">
        <v>8297</v>
      </c>
      <c r="S2225" s="9">
        <f t="shared" si="138"/>
        <v>42152.432500000003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0">
        <f t="shared" si="137"/>
        <v>4984248.9020270268</v>
      </c>
      <c r="Q2226" t="s">
        <v>8297</v>
      </c>
      <c r="S2226" s="9">
        <f t="shared" si="138"/>
        <v>42644.459201388883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0">
        <f t="shared" si="137"/>
        <v>1170044.8629568107</v>
      </c>
      <c r="Q2227" t="s">
        <v>8297</v>
      </c>
      <c r="S2227" s="9">
        <f t="shared" si="138"/>
        <v>41873.583506944444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0">
        <f t="shared" si="137"/>
        <v>4525314.0872274144</v>
      </c>
      <c r="Q2228" t="s">
        <v>8297</v>
      </c>
      <c r="S2228" s="9">
        <f t="shared" si="138"/>
        <v>42381.590532407405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0">
        <f t="shared" si="137"/>
        <v>4590626.4285714282</v>
      </c>
      <c r="Q2229" t="s">
        <v>8297</v>
      </c>
      <c r="S2229" s="9">
        <f t="shared" si="138"/>
        <v>41561.599016203698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0">
        <f t="shared" si="137"/>
        <v>9979966.916666666</v>
      </c>
      <c r="Q2230" t="s">
        <v>8297</v>
      </c>
      <c r="S2230" s="9">
        <f t="shared" si="138"/>
        <v>42202.069861111107</v>
      </c>
      <c r="T2230" s="9">
        <f t="shared" si="139"/>
        <v>42232.069861111107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0">
        <f t="shared" si="137"/>
        <v>2551230.7810760667</v>
      </c>
      <c r="Q2231" t="s">
        <v>8297</v>
      </c>
      <c r="S2231" s="9">
        <f t="shared" si="138"/>
        <v>41484.455914351849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0">
        <f t="shared" si="137"/>
        <v>2802948.0461847391</v>
      </c>
      <c r="Q2232" t="s">
        <v>8297</v>
      </c>
      <c r="S2232" s="9">
        <f t="shared" si="138"/>
        <v>41724.672766203701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0">
        <f t="shared" si="137"/>
        <v>1230785.5354896677</v>
      </c>
      <c r="Q2233" t="s">
        <v>8297</v>
      </c>
      <c r="S2233" s="9">
        <f t="shared" si="138"/>
        <v>41423.702557870369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0">
        <f t="shared" si="137"/>
        <v>1419985.2307692308</v>
      </c>
      <c r="Q2234" t="s">
        <v>8297</v>
      </c>
      <c r="S2234" s="9">
        <f t="shared" si="138"/>
        <v>41806.585740740738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0">
        <f t="shared" si="137"/>
        <v>3704014.166240409</v>
      </c>
      <c r="Q2235" t="s">
        <v>8297</v>
      </c>
      <c r="S2235" s="9">
        <f t="shared" si="138"/>
        <v>42331.170590277768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0">
        <f t="shared" si="137"/>
        <v>52894773.107142858</v>
      </c>
      <c r="Q2236" t="s">
        <v>8297</v>
      </c>
      <c r="S2236" s="9">
        <f t="shared" si="138"/>
        <v>42710.616284722222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0">
        <f t="shared" si="137"/>
        <v>9693857.8979591839</v>
      </c>
      <c r="Q2237" t="s">
        <v>8297</v>
      </c>
      <c r="S2237" s="9">
        <f t="shared" si="138"/>
        <v>42061.813784722217</v>
      </c>
      <c r="T2237" s="9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0">
        <f t="shared" si="137"/>
        <v>2134920.7691176469</v>
      </c>
      <c r="Q2238" t="s">
        <v>8297</v>
      </c>
      <c r="S2238" s="9">
        <f t="shared" si="138"/>
        <v>42371.408831018511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0">
        <f t="shared" si="137"/>
        <v>1436718.9043743643</v>
      </c>
      <c r="Q2239" t="s">
        <v>8297</v>
      </c>
      <c r="S2239" s="9">
        <f t="shared" si="138"/>
        <v>41914.794942129629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0">
        <f t="shared" si="137"/>
        <v>18817287.544303797</v>
      </c>
      <c r="Q2240" t="s">
        <v>8297</v>
      </c>
      <c r="S2240" s="9">
        <f t="shared" si="138"/>
        <v>42774.41337962963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0">
        <f t="shared" si="137"/>
        <v>3245873.2723004697</v>
      </c>
      <c r="Q2241" t="s">
        <v>8297</v>
      </c>
      <c r="S2241" s="9">
        <f t="shared" si="138"/>
        <v>41572.750162037039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0">
        <f t="shared" si="137"/>
        <v>15195443.166666666</v>
      </c>
      <c r="Q2242" t="s">
        <v>8297</v>
      </c>
      <c r="S2242" s="9">
        <f t="shared" si="138"/>
        <v>42452.617407407401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10">
        <f t="shared" ref="P2243:P2306" si="141">J2243/L2243</f>
        <v>9115903.6809815951</v>
      </c>
      <c r="Q2243" t="s">
        <v>8297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0">
        <f t="shared" si="141"/>
        <v>547504.84475247527</v>
      </c>
      <c r="Q2244" t="s">
        <v>8297</v>
      </c>
      <c r="S2244" s="9">
        <f t="shared" si="142"/>
        <v>41569.367280092592</v>
      </c>
      <c r="T2244" s="9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0">
        <f t="shared" si="141"/>
        <v>731608.49631449627</v>
      </c>
      <c r="Q2245" t="s">
        <v>8297</v>
      </c>
      <c r="S2245" s="9">
        <f t="shared" si="142"/>
        <v>42800.542708333327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0">
        <f t="shared" si="141"/>
        <v>5088310.15862069</v>
      </c>
      <c r="Q2246" t="s">
        <v>8297</v>
      </c>
      <c r="S2246" s="9">
        <f t="shared" si="142"/>
        <v>42647.610486111109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0">
        <f t="shared" si="141"/>
        <v>702183.64494949498</v>
      </c>
      <c r="Q2247" t="s">
        <v>8297</v>
      </c>
      <c r="S2247" s="9">
        <f t="shared" si="142"/>
        <v>41660.500196759262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0">
        <f t="shared" si="141"/>
        <v>25242126.49122807</v>
      </c>
      <c r="Q2248" t="s">
        <v>8297</v>
      </c>
      <c r="S2248" s="9">
        <f t="shared" si="142"/>
        <v>42221.583449074074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0">
        <f t="shared" si="141"/>
        <v>3781515.6973684211</v>
      </c>
      <c r="Q2249" t="s">
        <v>8297</v>
      </c>
      <c r="S2249" s="9">
        <f t="shared" si="142"/>
        <v>42200.457928240743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0">
        <f t="shared" si="141"/>
        <v>11555916.234375</v>
      </c>
      <c r="Q2250" t="s">
        <v>8297</v>
      </c>
      <c r="S2250" s="9">
        <f t="shared" si="142"/>
        <v>42688.667569444442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0">
        <f t="shared" si="141"/>
        <v>7568497.583333333</v>
      </c>
      <c r="Q2251" t="s">
        <v>8297</v>
      </c>
      <c r="S2251" s="9">
        <f t="shared" si="142"/>
        <v>41336.494965277772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0">
        <f t="shared" si="141"/>
        <v>2588671.931698774</v>
      </c>
      <c r="Q2252" t="s">
        <v>8297</v>
      </c>
      <c r="S2252" s="9">
        <f t="shared" si="142"/>
        <v>42676.7971412037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0">
        <f t="shared" si="141"/>
        <v>2929922.2437499999</v>
      </c>
      <c r="Q2253" t="s">
        <v>8297</v>
      </c>
      <c r="S2253" s="9">
        <f t="shared" si="142"/>
        <v>41846.137465277774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0">
        <f t="shared" si="141"/>
        <v>5900296.9397590365</v>
      </c>
      <c r="Q2254" t="s">
        <v>8297</v>
      </c>
      <c r="S2254" s="9">
        <f t="shared" si="142"/>
        <v>42573.119652777772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0">
        <f t="shared" si="141"/>
        <v>17205563.654761903</v>
      </c>
      <c r="Q2255" t="s">
        <v>8297</v>
      </c>
      <c r="S2255" s="9">
        <f t="shared" si="142"/>
        <v>42296.422997685186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0">
        <f t="shared" si="141"/>
        <v>7536381.5634517763</v>
      </c>
      <c r="Q2256" t="s">
        <v>8297</v>
      </c>
      <c r="S2256" s="9">
        <f t="shared" si="142"/>
        <v>42752.439444444441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0">
        <f t="shared" si="141"/>
        <v>5387710.1512915129</v>
      </c>
      <c r="Q2257" t="s">
        <v>8297</v>
      </c>
      <c r="S2257" s="9">
        <f t="shared" si="142"/>
        <v>42467.743645833332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0">
        <f t="shared" si="141"/>
        <v>29572044.920000002</v>
      </c>
      <c r="Q2258" t="s">
        <v>8297</v>
      </c>
      <c r="S2258" s="9">
        <f t="shared" si="142"/>
        <v>42682.243587962956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0">
        <f t="shared" si="141"/>
        <v>8658883.6035502963</v>
      </c>
      <c r="Q2259" t="s">
        <v>8297</v>
      </c>
      <c r="S2259" s="9">
        <f t="shared" si="142"/>
        <v>42505.728344907409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0">
        <f t="shared" si="141"/>
        <v>6982700.9121951219</v>
      </c>
      <c r="Q2260" t="s">
        <v>8297</v>
      </c>
      <c r="S2260" s="9">
        <f t="shared" si="142"/>
        <v>42136.542673611104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0">
        <f t="shared" si="141"/>
        <v>7186217.1650485434</v>
      </c>
      <c r="Q2261" t="s">
        <v>8297</v>
      </c>
      <c r="S2261" s="9">
        <f t="shared" si="142"/>
        <v>42702.59648148148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0">
        <f t="shared" si="141"/>
        <v>16586760.119047619</v>
      </c>
      <c r="Q2262" t="s">
        <v>8297</v>
      </c>
      <c r="S2262" s="9">
        <f t="shared" si="142"/>
        <v>41694.808449074073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0">
        <f t="shared" si="141"/>
        <v>7072755.333333333</v>
      </c>
      <c r="Q2263" t="s">
        <v>8297</v>
      </c>
      <c r="S2263" s="9">
        <f t="shared" si="142"/>
        <v>42759.516435185178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0">
        <f t="shared" si="141"/>
        <v>7808261.6464088401</v>
      </c>
      <c r="Q2264" t="s">
        <v>8297</v>
      </c>
      <c r="S2264" s="9">
        <f t="shared" si="142"/>
        <v>41926.376828703702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0">
        <f t="shared" si="141"/>
        <v>23681998.550000001</v>
      </c>
      <c r="Q2265" t="s">
        <v>8297</v>
      </c>
      <c r="S2265" s="9">
        <f t="shared" si="142"/>
        <v>42014.623993055553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0">
        <f t="shared" si="141"/>
        <v>3286613.7393258428</v>
      </c>
      <c r="Q2266" t="s">
        <v>8297</v>
      </c>
      <c r="S2266" s="9">
        <f t="shared" si="142"/>
        <v>42496.374004629623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0">
        <f t="shared" si="141"/>
        <v>87014218.058823526</v>
      </c>
      <c r="Q2267" t="s">
        <v>8297</v>
      </c>
      <c r="S2267" s="9">
        <f t="shared" si="142"/>
        <v>42689.644756944443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0">
        <f t="shared" si="141"/>
        <v>7526987.5876288656</v>
      </c>
      <c r="Q2268" t="s">
        <v>8297</v>
      </c>
      <c r="S2268" s="9">
        <f t="shared" si="142"/>
        <v>42469.666574074072</v>
      </c>
      <c r="T2268" s="9">
        <f t="shared" si="143"/>
        <v>42486.874999999993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0">
        <f t="shared" si="141"/>
        <v>3507290.3391089109</v>
      </c>
      <c r="Q2269" t="s">
        <v>8297</v>
      </c>
      <c r="S2269" s="9">
        <f t="shared" si="142"/>
        <v>41968.621493055551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0">
        <f t="shared" si="141"/>
        <v>7663360.3865979379</v>
      </c>
      <c r="Q2270" t="s">
        <v>8297</v>
      </c>
      <c r="S2270" s="9">
        <f t="shared" si="142"/>
        <v>42775.874016203699</v>
      </c>
      <c r="T2270" s="9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0">
        <f t="shared" si="141"/>
        <v>1648276.7882483371</v>
      </c>
      <c r="Q2271" t="s">
        <v>8297</v>
      </c>
      <c r="S2271" s="9">
        <f t="shared" si="142"/>
        <v>42776.496099537035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0">
        <f t="shared" si="141"/>
        <v>887636.83413173654</v>
      </c>
      <c r="Q2272" t="s">
        <v>8297</v>
      </c>
      <c r="S2272" s="9">
        <f t="shared" si="142"/>
        <v>42725.661030092589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0">
        <f t="shared" si="141"/>
        <v>1113506.0271084337</v>
      </c>
      <c r="Q2273" t="s">
        <v>8297</v>
      </c>
      <c r="S2273" s="9">
        <f t="shared" si="142"/>
        <v>42683.791712962957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0">
        <f t="shared" si="141"/>
        <v>1532748.7669491526</v>
      </c>
      <c r="Q2274" t="s">
        <v>8297</v>
      </c>
      <c r="S2274" s="9">
        <f t="shared" si="142"/>
        <v>42315.491157407399</v>
      </c>
      <c r="T2274" s="9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0">
        <f t="shared" si="141"/>
        <v>10116763.551020408</v>
      </c>
      <c r="Q2275" t="s">
        <v>8297</v>
      </c>
      <c r="S2275" s="9">
        <f t="shared" si="142"/>
        <v>42781.340763888882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0">
        <f t="shared" si="141"/>
        <v>14046109.666666666</v>
      </c>
      <c r="Q2276" t="s">
        <v>8297</v>
      </c>
      <c r="S2276" s="9">
        <f t="shared" si="142"/>
        <v>41663.292326388888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0">
        <f t="shared" si="141"/>
        <v>17932502.265822783</v>
      </c>
      <c r="Q2277" t="s">
        <v>8297</v>
      </c>
      <c r="S2277" s="9">
        <f t="shared" si="142"/>
        <v>41965.408321759263</v>
      </c>
      <c r="T2277" s="9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0">
        <f t="shared" si="141"/>
        <v>18484590.52</v>
      </c>
      <c r="Q2278" t="s">
        <v>8297</v>
      </c>
      <c r="S2278" s="9">
        <f t="shared" si="142"/>
        <v>41614.443159722221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0">
        <f t="shared" si="141"/>
        <v>6414335.3768115938</v>
      </c>
      <c r="Q2279" t="s">
        <v>8297</v>
      </c>
      <c r="S2279" s="9">
        <f t="shared" si="142"/>
        <v>40936.470173611109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0">
        <f t="shared" si="141"/>
        <v>14204930.068627451</v>
      </c>
      <c r="Q2280" t="s">
        <v>8297</v>
      </c>
      <c r="S2280" s="9">
        <f t="shared" si="142"/>
        <v>42338.500775462955</v>
      </c>
      <c r="T2280" s="9">
        <f t="shared" si="143"/>
        <v>42372.749305555553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0">
        <f t="shared" si="141"/>
        <v>44419878.09375</v>
      </c>
      <c r="Q2281" t="s">
        <v>8297</v>
      </c>
      <c r="S2281" s="9">
        <f t="shared" si="142"/>
        <v>42020.598368055551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0">
        <f t="shared" si="141"/>
        <v>2999812.4812500002</v>
      </c>
      <c r="Q2282" t="s">
        <v>8297</v>
      </c>
      <c r="S2282" s="9">
        <f t="shared" si="142"/>
        <v>42234.416562499995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0">
        <f t="shared" si="141"/>
        <v>118747263.36363636</v>
      </c>
      <c r="Q2283" t="s">
        <v>8276</v>
      </c>
      <c r="S2283" s="9">
        <f t="shared" si="142"/>
        <v>40687.077511574069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0">
        <f t="shared" si="141"/>
        <v>120630057.16666667</v>
      </c>
      <c r="Q2284" t="s">
        <v>8276</v>
      </c>
      <c r="S2284" s="9">
        <f t="shared" si="142"/>
        <v>42322.966273148144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0">
        <f t="shared" si="141"/>
        <v>27736425.083333332</v>
      </c>
      <c r="Q2285" t="s">
        <v>8276</v>
      </c>
      <c r="S2285" s="9">
        <f t="shared" si="142"/>
        <v>40977.916712962957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0">
        <f t="shared" si="141"/>
        <v>21990699.06779661</v>
      </c>
      <c r="Q2286" t="s">
        <v>8276</v>
      </c>
      <c r="S2286" s="9">
        <f t="shared" si="142"/>
        <v>40585.588483796295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0">
        <f t="shared" si="141"/>
        <v>16941165.101265822</v>
      </c>
      <c r="Q2287" t="s">
        <v>8276</v>
      </c>
      <c r="S2287" s="9">
        <f t="shared" si="142"/>
        <v>41058.977349537032</v>
      </c>
      <c r="T2287" s="9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0">
        <f t="shared" si="141"/>
        <v>98285946.714285716</v>
      </c>
      <c r="Q2288" t="s">
        <v>8276</v>
      </c>
      <c r="S2288" s="9">
        <f t="shared" si="142"/>
        <v>41494.755254629628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0">
        <f t="shared" si="141"/>
        <v>13223819.433962265</v>
      </c>
      <c r="Q2289" t="s">
        <v>8276</v>
      </c>
      <c r="S2289" s="9">
        <f t="shared" si="142"/>
        <v>41792.459027777775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0">
        <f t="shared" si="141"/>
        <v>53563947.560000002</v>
      </c>
      <c r="Q2290" t="s">
        <v>8276</v>
      </c>
      <c r="S2290" s="9">
        <f t="shared" si="142"/>
        <v>41067.619085648148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0">
        <f t="shared" si="141"/>
        <v>55306362.399999999</v>
      </c>
      <c r="Q2291" t="s">
        <v>8276</v>
      </c>
      <c r="S2291" s="9">
        <f t="shared" si="142"/>
        <v>41571.790046296293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0">
        <f t="shared" si="141"/>
        <v>43203735.517241381</v>
      </c>
      <c r="Q2292" t="s">
        <v>8276</v>
      </c>
      <c r="S2292" s="9">
        <f t="shared" si="142"/>
        <v>40070.045486111107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0">
        <f t="shared" si="141"/>
        <v>30981386.465116277</v>
      </c>
      <c r="Q2293" t="s">
        <v>8276</v>
      </c>
      <c r="S2293" s="9">
        <f t="shared" si="142"/>
        <v>40987.768726851849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0">
        <f t="shared" si="141"/>
        <v>28960336.434782609</v>
      </c>
      <c r="Q2294" t="s">
        <v>8276</v>
      </c>
      <c r="S2294" s="9">
        <f t="shared" si="142"/>
        <v>40987.489305555551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0">
        <f t="shared" si="141"/>
        <v>49864666.629629627</v>
      </c>
      <c r="Q2295" t="s">
        <v>8276</v>
      </c>
      <c r="S2295" s="9">
        <f t="shared" si="142"/>
        <v>41151.499988425923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0">
        <f t="shared" si="141"/>
        <v>12108129.285714285</v>
      </c>
      <c r="Q2296" t="s">
        <v>8276</v>
      </c>
      <c r="S2296" s="9">
        <f t="shared" si="142"/>
        <v>41264.514814814815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0">
        <f t="shared" si="141"/>
        <v>39901436.941176474</v>
      </c>
      <c r="Q2297" t="s">
        <v>8276</v>
      </c>
      <c r="S2297" s="9">
        <f t="shared" si="142"/>
        <v>41270.746018518512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0">
        <f t="shared" si="141"/>
        <v>9151685.6965517234</v>
      </c>
      <c r="Q2298" t="s">
        <v>8276</v>
      </c>
      <c r="S2298" s="9">
        <f t="shared" si="142"/>
        <v>40927.52344907407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0">
        <f t="shared" si="141"/>
        <v>69934171</v>
      </c>
      <c r="Q2299" t="s">
        <v>8276</v>
      </c>
      <c r="S2299" s="9">
        <f t="shared" si="142"/>
        <v>40947.83390046296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0">
        <f t="shared" si="141"/>
        <v>4837752.197916667</v>
      </c>
      <c r="Q2300" t="s">
        <v>8276</v>
      </c>
      <c r="S2300" s="9">
        <f t="shared" si="142"/>
        <v>41694.632326388884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0">
        <f t="shared" si="141"/>
        <v>92546943.5</v>
      </c>
      <c r="Q2301" t="s">
        <v>8276</v>
      </c>
      <c r="S2301" s="9">
        <f t="shared" si="142"/>
        <v>40564.824178240735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0">
        <f t="shared" si="141"/>
        <v>191384973.7142857</v>
      </c>
      <c r="Q2302" t="s">
        <v>8276</v>
      </c>
      <c r="S2302" s="9">
        <f t="shared" si="142"/>
        <v>41074.518703703703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0">
        <f t="shared" si="141"/>
        <v>6489068.701421801</v>
      </c>
      <c r="Q2303" t="s">
        <v>8279</v>
      </c>
      <c r="S2303" s="9">
        <f t="shared" si="142"/>
        <v>41415.938611111109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0">
        <f t="shared" si="141"/>
        <v>16301005.105882352</v>
      </c>
      <c r="Q2304" t="s">
        <v>8279</v>
      </c>
      <c r="S2304" s="9">
        <f t="shared" si="142"/>
        <v>41605.660115740735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0">
        <f t="shared" si="141"/>
        <v>12818330.058252428</v>
      </c>
      <c r="Q2305" t="s">
        <v>8279</v>
      </c>
      <c r="S2305" s="9">
        <f t="shared" si="142"/>
        <v>40849.902731481481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0">
        <f t="shared" si="141"/>
        <v>11418422.044247787</v>
      </c>
      <c r="Q2306" t="s">
        <v>8279</v>
      </c>
      <c r="S2306" s="9">
        <f t="shared" si="142"/>
        <v>40502.607534722221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10">
        <f t="shared" ref="P2307:P2370" si="145">J2307/L2307</f>
        <v>8415305.8203592822</v>
      </c>
      <c r="Q2307" t="s">
        <v>8279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0">
        <f t="shared" si="145"/>
        <v>18202193.547945205</v>
      </c>
      <c r="Q2308" t="s">
        <v>8279</v>
      </c>
      <c r="S2308" s="9">
        <f t="shared" si="146"/>
        <v>40947.959826388884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0">
        <f t="shared" si="145"/>
        <v>17782044.440000001</v>
      </c>
      <c r="Q2309" t="s">
        <v>8279</v>
      </c>
      <c r="S2309" s="9">
        <f t="shared" si="146"/>
        <v>41004.594131944439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0">
        <f t="shared" si="145"/>
        <v>2291283.3811074919</v>
      </c>
      <c r="Q2310" t="s">
        <v>8279</v>
      </c>
      <c r="S2310" s="9">
        <f t="shared" si="146"/>
        <v>41851.754583333335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0">
        <f t="shared" si="145"/>
        <v>12708864.831775701</v>
      </c>
      <c r="Q2311" t="s">
        <v>8279</v>
      </c>
      <c r="S2311" s="9">
        <f t="shared" si="146"/>
        <v>41307.779363425921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0">
        <f t="shared" si="145"/>
        <v>1112173.7050653594</v>
      </c>
      <c r="Q2312" t="s">
        <v>8279</v>
      </c>
      <c r="S2312" s="9">
        <f t="shared" si="146"/>
        <v>41324.585821759254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0">
        <f t="shared" si="145"/>
        <v>13431049.89423077</v>
      </c>
      <c r="Q2313" t="s">
        <v>8279</v>
      </c>
      <c r="S2313" s="9">
        <f t="shared" si="146"/>
        <v>41735.796168981477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0">
        <f t="shared" si="145"/>
        <v>17660195.924050633</v>
      </c>
      <c r="Q2314" t="s">
        <v>8279</v>
      </c>
      <c r="S2314" s="9">
        <f t="shared" si="146"/>
        <v>41716.424513888887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0">
        <f t="shared" si="145"/>
        <v>8493592.522292994</v>
      </c>
      <c r="Q2315" t="s">
        <v>8279</v>
      </c>
      <c r="S2315" s="9">
        <f t="shared" si="146"/>
        <v>41002.750300925924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0">
        <f t="shared" si="145"/>
        <v>26729657.140000001</v>
      </c>
      <c r="Q2316" t="s">
        <v>8279</v>
      </c>
      <c r="S2316" s="9">
        <f t="shared" si="146"/>
        <v>41037.343252314815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0">
        <f t="shared" si="145"/>
        <v>20838230.359375</v>
      </c>
      <c r="Q2317" t="s">
        <v>8279</v>
      </c>
      <c r="S2317" s="9">
        <f t="shared" si="146"/>
        <v>41004.517858796295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0">
        <f t="shared" si="145"/>
        <v>6268633.25</v>
      </c>
      <c r="Q2318" t="s">
        <v>8279</v>
      </c>
      <c r="S2318" s="9">
        <f t="shared" si="146"/>
        <v>40079.516782407409</v>
      </c>
      <c r="T2318" s="9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0">
        <f t="shared" si="145"/>
        <v>57430638.590909094</v>
      </c>
      <c r="Q2319" t="s">
        <v>8279</v>
      </c>
      <c r="S2319" s="9">
        <f t="shared" si="146"/>
        <v>40192.33390046296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0">
        <f t="shared" si="145"/>
        <v>7676159.5950920247</v>
      </c>
      <c r="Q2320" t="s">
        <v>8279</v>
      </c>
      <c r="S2320" s="9">
        <f t="shared" si="146"/>
        <v>40050.435347222221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0">
        <f t="shared" si="145"/>
        <v>17980268.636363637</v>
      </c>
      <c r="Q2321" t="s">
        <v>8279</v>
      </c>
      <c r="S2321" s="9">
        <f t="shared" si="146"/>
        <v>41592.873668981476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0">
        <f t="shared" si="145"/>
        <v>15656667.415730337</v>
      </c>
      <c r="Q2322" t="s">
        <v>8279</v>
      </c>
      <c r="S2322" s="9">
        <f t="shared" si="146"/>
        <v>41696.608796296292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0">
        <f t="shared" si="145"/>
        <v>23260851.578125</v>
      </c>
      <c r="Q2323" t="s">
        <v>8298</v>
      </c>
      <c r="S2323" s="9">
        <f t="shared" si="146"/>
        <v>42799.052094907405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0">
        <f t="shared" si="145"/>
        <v>372295342.25</v>
      </c>
      <c r="Q2324" t="s">
        <v>8298</v>
      </c>
      <c r="S2324" s="9">
        <f t="shared" si="146"/>
        <v>42804.687141203707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0">
        <f t="shared" si="145"/>
        <v>372357111.75</v>
      </c>
      <c r="Q2325" t="s">
        <v>8298</v>
      </c>
      <c r="S2325" s="9">
        <f t="shared" si="146"/>
        <v>42807.54684027777</v>
      </c>
      <c r="T2325" s="9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0">
        <f t="shared" si="145"/>
        <v>24392965.327868853</v>
      </c>
      <c r="Q2326" t="s">
        <v>8298</v>
      </c>
      <c r="S2326" s="9">
        <f t="shared" si="146"/>
        <v>42790.67690972222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0">
        <f t="shared" si="145"/>
        <v>212605990.14285713</v>
      </c>
      <c r="Q2327" t="s">
        <v>8298</v>
      </c>
      <c r="S2327" s="9">
        <f t="shared" si="146"/>
        <v>42793.814016203702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0">
        <f t="shared" si="145"/>
        <v>1489106948</v>
      </c>
      <c r="Q2328" t="s">
        <v>8298</v>
      </c>
      <c r="S2328" s="9">
        <f t="shared" si="146"/>
        <v>42803.825787037036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0">
        <f t="shared" si="145"/>
        <v>419095.80923994037</v>
      </c>
      <c r="Q2329" t="s">
        <v>8298</v>
      </c>
      <c r="S2329" s="9">
        <f t="shared" si="146"/>
        <v>41842.708796296298</v>
      </c>
      <c r="T2329" s="9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0">
        <f t="shared" si="145"/>
        <v>2666136.9404096836</v>
      </c>
      <c r="Q2330" t="s">
        <v>8298</v>
      </c>
      <c r="S2330" s="9">
        <f t="shared" si="146"/>
        <v>42139.573344907411</v>
      </c>
      <c r="T2330" s="9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0">
        <f t="shared" si="145"/>
        <v>11224137.168</v>
      </c>
      <c r="Q2331" t="s">
        <v>8298</v>
      </c>
      <c r="S2331" s="9">
        <f t="shared" si="146"/>
        <v>41807.416041666664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0">
        <f t="shared" si="145"/>
        <v>8885895.35582822</v>
      </c>
      <c r="Q2332" t="s">
        <v>8298</v>
      </c>
      <c r="S2332" s="9">
        <f t="shared" si="146"/>
        <v>42332.691469907404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0">
        <f t="shared" si="145"/>
        <v>4967238.480565371</v>
      </c>
      <c r="Q2333" t="s">
        <v>8298</v>
      </c>
      <c r="S2333" s="9">
        <f t="shared" si="146"/>
        <v>41838.797337962962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0">
        <f t="shared" si="145"/>
        <v>4035917.8153409092</v>
      </c>
      <c r="Q2334" t="s">
        <v>8298</v>
      </c>
      <c r="S2334" s="9">
        <f t="shared" si="146"/>
        <v>42011.419803240737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0">
        <f t="shared" si="145"/>
        <v>14888972.234042553</v>
      </c>
      <c r="Q2335" t="s">
        <v>8298</v>
      </c>
      <c r="S2335" s="9">
        <f t="shared" si="146"/>
        <v>41767.442013888889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0">
        <f t="shared" si="145"/>
        <v>21083753.701492537</v>
      </c>
      <c r="Q2336" t="s">
        <v>8298</v>
      </c>
      <c r="S2336" s="9">
        <f t="shared" si="146"/>
        <v>41918.461782407401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0">
        <f t="shared" si="145"/>
        <v>6334399.2895927606</v>
      </c>
      <c r="Q2337" t="s">
        <v>8298</v>
      </c>
      <c r="S2337" s="9">
        <f t="shared" si="146"/>
        <v>41771.363923611112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0">
        <f t="shared" si="145"/>
        <v>642429.88221709011</v>
      </c>
      <c r="Q2338" t="s">
        <v>8298</v>
      </c>
      <c r="S2338" s="9">
        <f t="shared" si="146"/>
        <v>41666.716377314813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0">
        <f t="shared" si="145"/>
        <v>7827956.1061452515</v>
      </c>
      <c r="Q2339" t="s">
        <v>8298</v>
      </c>
      <c r="S2339" s="9">
        <f t="shared" si="146"/>
        <v>41786.432210648149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0">
        <f t="shared" si="145"/>
        <v>11394190.926829269</v>
      </c>
      <c r="Q2340" t="s">
        <v>8298</v>
      </c>
      <c r="S2340" s="9">
        <f t="shared" si="146"/>
        <v>41789.688472222217</v>
      </c>
      <c r="T2340" s="9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0">
        <f t="shared" si="145"/>
        <v>1340123.4682971016</v>
      </c>
      <c r="Q2341" t="s">
        <v>8298</v>
      </c>
      <c r="S2341" s="9">
        <f t="shared" si="146"/>
        <v>42692.591539351844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0">
        <f t="shared" si="145"/>
        <v>3660667.8362282878</v>
      </c>
      <c r="Q2342" t="s">
        <v>8298</v>
      </c>
      <c r="S2342" s="9">
        <f t="shared" si="146"/>
        <v>42643.434467592589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0" t="e">
        <f t="shared" si="145"/>
        <v>#DIV/0!</v>
      </c>
      <c r="Q2343" t="s">
        <v>8272</v>
      </c>
      <c r="S2343" s="9">
        <f t="shared" si="146"/>
        <v>42167.605370370373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0" t="e">
        <f t="shared" si="145"/>
        <v>#DIV/0!</v>
      </c>
      <c r="Q2344" t="s">
        <v>8272</v>
      </c>
      <c r="S2344" s="9">
        <f t="shared" si="146"/>
        <v>41897.49386574074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0">
        <f t="shared" si="145"/>
        <v>1447962505</v>
      </c>
      <c r="Q2345" t="s">
        <v>8272</v>
      </c>
      <c r="S2345" s="9">
        <f t="shared" si="146"/>
        <v>42327.616956018515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0">
        <f t="shared" si="145"/>
        <v>1464197269</v>
      </c>
      <c r="Q2346" t="s">
        <v>8272</v>
      </c>
      <c r="S2346" s="9">
        <f t="shared" si="146"/>
        <v>42515.519317129627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0" t="e">
        <f t="shared" si="145"/>
        <v>#DIV/0!</v>
      </c>
      <c r="Q2347" t="s">
        <v>8272</v>
      </c>
      <c r="S2347" s="9">
        <f t="shared" si="146"/>
        <v>42059.79347222222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0">
        <f t="shared" si="145"/>
        <v>490947810.33333331</v>
      </c>
      <c r="Q2348" t="s">
        <v>8272</v>
      </c>
      <c r="S2348" s="9">
        <f t="shared" si="146"/>
        <v>42615.590636574074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0">
        <f t="shared" si="145"/>
        <v>1469543676</v>
      </c>
      <c r="Q2349" t="s">
        <v>8272</v>
      </c>
      <c r="S2349" s="9">
        <f t="shared" si="146"/>
        <v>42577.399027777778</v>
      </c>
      <c r="T2349" s="9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0">
        <f t="shared" si="145"/>
        <v>290164587.60000002</v>
      </c>
      <c r="Q2350" t="s">
        <v>8272</v>
      </c>
      <c r="S2350" s="9">
        <f t="shared" si="146"/>
        <v>42360.723819444444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0" t="e">
        <f t="shared" si="145"/>
        <v>#DIV/0!</v>
      </c>
      <c r="Q2351" t="s">
        <v>8272</v>
      </c>
      <c r="S2351" s="9">
        <f t="shared" si="146"/>
        <v>42198.567453703705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0" t="e">
        <f t="shared" si="145"/>
        <v>#DIV/0!</v>
      </c>
      <c r="Q2352" t="s">
        <v>8272</v>
      </c>
      <c r="S2352" s="9">
        <f t="shared" si="146"/>
        <v>42708.633912037032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0">
        <f t="shared" si="145"/>
        <v>203966962.7142857</v>
      </c>
      <c r="Q2353" t="s">
        <v>8272</v>
      </c>
      <c r="S2353" s="9">
        <f t="shared" si="146"/>
        <v>42093.892812500002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0" t="e">
        <f t="shared" si="145"/>
        <v>#DIV/0!</v>
      </c>
      <c r="Q2354" t="s">
        <v>8272</v>
      </c>
      <c r="S2354" s="9">
        <f t="shared" si="146"/>
        <v>42101.425370370365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0" t="e">
        <f t="shared" si="145"/>
        <v>#DIV/0!</v>
      </c>
      <c r="Q2355" t="s">
        <v>8272</v>
      </c>
      <c r="S2355" s="9">
        <f t="shared" si="146"/>
        <v>42103.467847222222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0">
        <f t="shared" si="145"/>
        <v>1415726460</v>
      </c>
      <c r="Q2356" t="s">
        <v>8272</v>
      </c>
      <c r="S2356" s="9">
        <f t="shared" si="146"/>
        <v>41954.51458333333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0">
        <f t="shared" si="145"/>
        <v>714006068</v>
      </c>
      <c r="Q2357" t="s">
        <v>8272</v>
      </c>
      <c r="S2357" s="9">
        <f t="shared" si="146"/>
        <v>42096.709907407399</v>
      </c>
      <c r="T2357" s="9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0" t="e">
        <f t="shared" si="145"/>
        <v>#DIV/0!</v>
      </c>
      <c r="Q2358" t="s">
        <v>8272</v>
      </c>
      <c r="S2358" s="9">
        <f t="shared" si="146"/>
        <v>42130.575277777774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0" t="e">
        <f t="shared" si="145"/>
        <v>#DIV/0!</v>
      </c>
      <c r="Q2359" t="s">
        <v>8272</v>
      </c>
      <c r="S2359" s="9">
        <f t="shared" si="146"/>
        <v>42264.411782407398</v>
      </c>
      <c r="T2359" s="9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0" t="e">
        <f t="shared" si="145"/>
        <v>#DIV/0!</v>
      </c>
      <c r="Q2360" t="s">
        <v>8272</v>
      </c>
      <c r="S2360" s="9">
        <f t="shared" si="146"/>
        <v>41978.722638888888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0">
        <f t="shared" si="145"/>
        <v>477810708</v>
      </c>
      <c r="Q2361" t="s">
        <v>8272</v>
      </c>
      <c r="S2361" s="9">
        <f t="shared" si="146"/>
        <v>42159.441249999996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0">
        <f t="shared" si="145"/>
        <v>1452272280</v>
      </c>
      <c r="Q2362" t="s">
        <v>8272</v>
      </c>
      <c r="S2362" s="9">
        <f t="shared" si="146"/>
        <v>42377.498611111114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0" t="e">
        <f t="shared" si="145"/>
        <v>#DIV/0!</v>
      </c>
      <c r="Q2363" t="s">
        <v>8272</v>
      </c>
      <c r="S2363" s="9">
        <f t="shared" si="146"/>
        <v>42466.650555555556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0">
        <f t="shared" si="145"/>
        <v>707861735</v>
      </c>
      <c r="Q2364" t="s">
        <v>8272</v>
      </c>
      <c r="S2364" s="9">
        <f t="shared" si="146"/>
        <v>41954.47997685185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0" t="e">
        <f t="shared" si="145"/>
        <v>#DIV/0!</v>
      </c>
      <c r="Q2365" t="s">
        <v>8272</v>
      </c>
      <c r="S2365" s="9">
        <f t="shared" si="146"/>
        <v>42321.803240740737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0" t="e">
        <f t="shared" si="145"/>
        <v>#DIV/0!</v>
      </c>
      <c r="Q2366" t="s">
        <v>8272</v>
      </c>
      <c r="S2366" s="9">
        <f t="shared" si="146"/>
        <v>42248.726342592585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0" t="e">
        <f t="shared" si="145"/>
        <v>#DIV/0!</v>
      </c>
      <c r="Q2367" t="s">
        <v>8272</v>
      </c>
      <c r="S2367" s="9">
        <f t="shared" si="146"/>
        <v>42346.528067129628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0">
        <f t="shared" si="145"/>
        <v>53438501.222222224</v>
      </c>
      <c r="Q2368" t="s">
        <v>8272</v>
      </c>
      <c r="S2368" s="9">
        <f t="shared" si="146"/>
        <v>42268.323298611103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0">
        <f t="shared" si="145"/>
        <v>104031586.85714285</v>
      </c>
      <c r="Q2369" t="s">
        <v>8272</v>
      </c>
      <c r="S2369" s="9">
        <f t="shared" si="146"/>
        <v>42425.761759259258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0">
        <f t="shared" si="145"/>
        <v>712571982.5</v>
      </c>
      <c r="Q2370" t="s">
        <v>8272</v>
      </c>
      <c r="S2370" s="9">
        <f t="shared" si="146"/>
        <v>42063.513483796291</v>
      </c>
      <c r="T2370" s="9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10" t="e">
        <f t="shared" ref="P2371:P2434" si="149">J2371/L2371</f>
        <v>#DIV/0!</v>
      </c>
      <c r="Q2371" t="s">
        <v>8272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0">
        <f t="shared" si="149"/>
        <v>354071285.25</v>
      </c>
      <c r="Q2372" t="s">
        <v>8272</v>
      </c>
      <c r="S2372" s="9">
        <f t="shared" si="150"/>
        <v>41960.980798611105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0" t="e">
        <f t="shared" si="149"/>
        <v>#DIV/0!</v>
      </c>
      <c r="Q2373" t="s">
        <v>8272</v>
      </c>
      <c r="S2373" s="9">
        <f t="shared" si="150"/>
        <v>42150.569398148145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0">
        <f t="shared" si="149"/>
        <v>237874595.16666666</v>
      </c>
      <c r="Q2374" t="s">
        <v>8272</v>
      </c>
      <c r="S2374" s="9">
        <f t="shared" si="150"/>
        <v>42087.860775462956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0">
        <f t="shared" si="149"/>
        <v>1438271624</v>
      </c>
      <c r="Q2375" t="s">
        <v>8272</v>
      </c>
      <c r="S2375" s="9">
        <f t="shared" si="150"/>
        <v>42215.453981481485</v>
      </c>
      <c r="T2375" s="9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0">
        <f t="shared" si="149"/>
        <v>1421180060</v>
      </c>
      <c r="Q2376" t="s">
        <v>8272</v>
      </c>
      <c r="S2376" s="9">
        <f t="shared" si="150"/>
        <v>42017.634953703695</v>
      </c>
      <c r="T2376" s="9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0" t="e">
        <f t="shared" si="149"/>
        <v>#DIV/0!</v>
      </c>
      <c r="Q2377" t="s">
        <v>8272</v>
      </c>
      <c r="S2377" s="9">
        <f t="shared" si="150"/>
        <v>42592.627743055556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0">
        <f t="shared" si="149"/>
        <v>361798391.5</v>
      </c>
      <c r="Q2378" t="s">
        <v>8272</v>
      </c>
      <c r="S2378" s="9">
        <f t="shared" si="150"/>
        <v>42318.717199074068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0" t="e">
        <f t="shared" si="149"/>
        <v>#DIV/0!</v>
      </c>
      <c r="Q2379" t="s">
        <v>8272</v>
      </c>
      <c r="S2379" s="9">
        <f t="shared" si="150"/>
        <v>42669.661840277775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0" t="e">
        <f t="shared" si="149"/>
        <v>#DIV/0!</v>
      </c>
      <c r="Q2380" t="s">
        <v>8272</v>
      </c>
      <c r="S2380" s="9">
        <f t="shared" si="150"/>
        <v>42212.804745370369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0" t="e">
        <f t="shared" si="149"/>
        <v>#DIV/0!</v>
      </c>
      <c r="Q2381" t="s">
        <v>8272</v>
      </c>
      <c r="S2381" s="9">
        <f t="shared" si="150"/>
        <v>42236.808055555557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0">
        <f t="shared" si="149"/>
        <v>480378047.33333331</v>
      </c>
      <c r="Q2382" t="s">
        <v>8272</v>
      </c>
      <c r="S2382" s="9">
        <f t="shared" si="150"/>
        <v>42248.584976851846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0">
        <f t="shared" si="149"/>
        <v>203730406.85714287</v>
      </c>
      <c r="Q2383" t="s">
        <v>8272</v>
      </c>
      <c r="S2383" s="9">
        <f t="shared" si="150"/>
        <v>42074.727407407401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0">
        <f t="shared" si="149"/>
        <v>718251301.5</v>
      </c>
      <c r="Q2384" t="s">
        <v>8272</v>
      </c>
      <c r="S2384" s="9">
        <f t="shared" si="150"/>
        <v>42194.979201388887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0">
        <f t="shared" si="149"/>
        <v>473992035.66666669</v>
      </c>
      <c r="Q2385" t="s">
        <v>8272</v>
      </c>
      <c r="S2385" s="9">
        <f t="shared" si="150"/>
        <v>42026.848460648143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0">
        <f t="shared" si="149"/>
        <v>176667130.375</v>
      </c>
      <c r="Q2386" t="s">
        <v>8272</v>
      </c>
      <c r="S2386" s="9">
        <f t="shared" si="150"/>
        <v>41926.859293981477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0">
        <f t="shared" si="149"/>
        <v>205171633.14285713</v>
      </c>
      <c r="Q2387" t="s">
        <v>8272</v>
      </c>
      <c r="S2387" s="9">
        <f t="shared" si="150"/>
        <v>42191.493425925924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0" t="e">
        <f t="shared" si="149"/>
        <v>#DIV/0!</v>
      </c>
      <c r="Q2388" t="s">
        <v>8272</v>
      </c>
      <c r="S2388" s="9">
        <f t="shared" si="150"/>
        <v>41954.629907407405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0">
        <f t="shared" si="149"/>
        <v>488437246.66666669</v>
      </c>
      <c r="Q2389" t="s">
        <v>8272</v>
      </c>
      <c r="S2389" s="9">
        <f t="shared" si="150"/>
        <v>42528.418287037035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0">
        <f t="shared" si="149"/>
        <v>177345219.875</v>
      </c>
      <c r="Q2390" t="s">
        <v>8272</v>
      </c>
      <c r="S2390" s="9">
        <f t="shared" si="150"/>
        <v>41989.645358796297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0">
        <f t="shared" si="149"/>
        <v>1435160452</v>
      </c>
      <c r="Q2391" t="s">
        <v>8272</v>
      </c>
      <c r="S2391" s="9">
        <f t="shared" si="150"/>
        <v>42179.445046296292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0" t="e">
        <f t="shared" si="149"/>
        <v>#DIV/0!</v>
      </c>
      <c r="Q2392" t="s">
        <v>8272</v>
      </c>
      <c r="S2392" s="9">
        <f t="shared" si="150"/>
        <v>41968.053981481477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0">
        <f t="shared" si="149"/>
        <v>1425236644</v>
      </c>
      <c r="Q2393" t="s">
        <v>8272</v>
      </c>
      <c r="S2393" s="9">
        <f t="shared" si="150"/>
        <v>42064.586157407401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0" t="e">
        <f t="shared" si="149"/>
        <v>#DIV/0!</v>
      </c>
      <c r="Q2394" t="s">
        <v>8272</v>
      </c>
      <c r="S2394" s="9">
        <f t="shared" si="150"/>
        <v>42275.912303240737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0">
        <f t="shared" si="149"/>
        <v>1436456017</v>
      </c>
      <c r="Q2395" t="s">
        <v>8272</v>
      </c>
      <c r="S2395" s="9">
        <f t="shared" si="150"/>
        <v>42194.440011574072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0">
        <f t="shared" si="149"/>
        <v>711174046.5</v>
      </c>
      <c r="Q2396" t="s">
        <v>8272</v>
      </c>
      <c r="S2396" s="9">
        <f t="shared" si="150"/>
        <v>42031.15385416666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0" t="e">
        <f t="shared" si="149"/>
        <v>#DIV/0!</v>
      </c>
      <c r="Q2397" t="s">
        <v>8272</v>
      </c>
      <c r="S2397" s="9">
        <f t="shared" si="150"/>
        <v>42716.913043981483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0">
        <f t="shared" si="149"/>
        <v>1442348558</v>
      </c>
      <c r="Q2398" t="s">
        <v>8272</v>
      </c>
      <c r="S2398" s="9">
        <f t="shared" si="150"/>
        <v>42262.640717592592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0" t="e">
        <f t="shared" si="149"/>
        <v>#DIV/0!</v>
      </c>
      <c r="Q2399" t="s">
        <v>8272</v>
      </c>
      <c r="S2399" s="9">
        <f t="shared" si="150"/>
        <v>41976.676574074074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0" t="e">
        <f t="shared" si="149"/>
        <v>#DIV/0!</v>
      </c>
      <c r="Q2400" t="s">
        <v>8272</v>
      </c>
      <c r="S2400" s="9">
        <f t="shared" si="150"/>
        <v>42157.708148148151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0" t="e">
        <f t="shared" si="149"/>
        <v>#DIV/0!</v>
      </c>
      <c r="Q2401" t="s">
        <v>8272</v>
      </c>
      <c r="S2401" s="9">
        <f t="shared" si="150"/>
        <v>41956.644745370366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0" t="e">
        <f t="shared" si="149"/>
        <v>#DIV/0!</v>
      </c>
      <c r="Q2402" t="s">
        <v>8272</v>
      </c>
      <c r="S2402" s="9">
        <f t="shared" si="150"/>
        <v>42444.059768518513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0">
        <f t="shared" si="149"/>
        <v>161335899.55555555</v>
      </c>
      <c r="Q2403" t="s">
        <v>8284</v>
      </c>
      <c r="S2403" s="9">
        <f t="shared" si="150"/>
        <v>42374.614537037036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0">
        <f t="shared" si="149"/>
        <v>1428941931</v>
      </c>
      <c r="Q2404" t="s">
        <v>8284</v>
      </c>
      <c r="S2404" s="9">
        <f t="shared" si="150"/>
        <v>42107.47142361111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0">
        <f t="shared" si="149"/>
        <v>121182354.83333333</v>
      </c>
      <c r="Q2405" t="s">
        <v>8284</v>
      </c>
      <c r="S2405" s="9">
        <f t="shared" si="150"/>
        <v>42399.674282407403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0" t="e">
        <f t="shared" si="149"/>
        <v>#DIV/0!</v>
      </c>
      <c r="Q2406" t="s">
        <v>8284</v>
      </c>
      <c r="S2406" s="9">
        <f t="shared" si="150"/>
        <v>42341.831099537034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0">
        <f t="shared" si="149"/>
        <v>73554848.75</v>
      </c>
      <c r="Q2407" t="s">
        <v>8284</v>
      </c>
      <c r="S2407" s="9">
        <f t="shared" si="150"/>
        <v>42595.377025462956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0">
        <f t="shared" si="149"/>
        <v>88636199.375</v>
      </c>
      <c r="Q2408" t="s">
        <v>8284</v>
      </c>
      <c r="S2408" s="9">
        <f t="shared" si="150"/>
        <v>41982.902662037035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0">
        <f t="shared" si="149"/>
        <v>43235543.272727273</v>
      </c>
      <c r="Q2409" t="s">
        <v>8284</v>
      </c>
      <c r="S2409" s="9">
        <f t="shared" si="150"/>
        <v>42082.367222222216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0">
        <f t="shared" si="149"/>
        <v>706326078.5</v>
      </c>
      <c r="Q2410" t="s">
        <v>8284</v>
      </c>
      <c r="S2410" s="9">
        <f t="shared" si="150"/>
        <v>41918.93237268518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0">
        <f t="shared" si="149"/>
        <v>239556612.5</v>
      </c>
      <c r="Q2411" t="s">
        <v>8284</v>
      </c>
      <c r="S2411" s="9">
        <f t="shared" si="150"/>
        <v>42204.667534722219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0" t="e">
        <f t="shared" si="149"/>
        <v>#DIV/0!</v>
      </c>
      <c r="Q2412" t="s">
        <v>8284</v>
      </c>
      <c r="S2412" s="9">
        <f t="shared" si="150"/>
        <v>42224.199942129628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0">
        <f t="shared" si="149"/>
        <v>479310694</v>
      </c>
      <c r="Q2413" t="s">
        <v>8284</v>
      </c>
      <c r="S2413" s="9">
        <f t="shared" si="150"/>
        <v>42211.524097222216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0" t="e">
        <f t="shared" si="149"/>
        <v>#DIV/0!</v>
      </c>
      <c r="Q2414" t="s">
        <v>8284</v>
      </c>
      <c r="S2414" s="9">
        <f t="shared" si="150"/>
        <v>42655.528622685182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0">
        <f t="shared" si="149"/>
        <v>466303960.66666669</v>
      </c>
      <c r="Q2415" t="s">
        <v>8284</v>
      </c>
      <c r="S2415" s="9">
        <f t="shared" si="150"/>
        <v>41759.901412037034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0">
        <f t="shared" si="149"/>
        <v>110523512.3076923</v>
      </c>
      <c r="Q2416" t="s">
        <v>8284</v>
      </c>
      <c r="S2416" s="9">
        <f t="shared" si="150"/>
        <v>42198.486805555549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0">
        <f t="shared" si="149"/>
        <v>244337224.33333334</v>
      </c>
      <c r="Q2417" t="s">
        <v>8284</v>
      </c>
      <c r="S2417" s="9">
        <f t="shared" si="150"/>
        <v>42536.654467592591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0">
        <f t="shared" si="149"/>
        <v>1421343743</v>
      </c>
      <c r="Q2418" t="s">
        <v>8284</v>
      </c>
      <c r="S2418" s="9">
        <f t="shared" si="150"/>
        <v>42019.529432870368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0" t="e">
        <f t="shared" si="149"/>
        <v>#DIV/0!</v>
      </c>
      <c r="Q2419" t="s">
        <v>8284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0">
        <f t="shared" si="149"/>
        <v>284409048.80000001</v>
      </c>
      <c r="Q2420" t="s">
        <v>8284</v>
      </c>
      <c r="S2420" s="9">
        <f t="shared" si="150"/>
        <v>42027.648657407401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0" t="e">
        <f t="shared" si="149"/>
        <v>#DIV/0!</v>
      </c>
      <c r="Q2421" t="s">
        <v>8284</v>
      </c>
      <c r="S2421" s="9">
        <f t="shared" si="150"/>
        <v>41993.529965277768</v>
      </c>
      <c r="T2421" s="9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0">
        <f t="shared" si="149"/>
        <v>39177669.305555552</v>
      </c>
      <c r="Q2422" t="s">
        <v>8284</v>
      </c>
      <c r="S2422" s="9">
        <f t="shared" si="150"/>
        <v>41892.820543981477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0">
        <f t="shared" si="149"/>
        <v>1421944196</v>
      </c>
      <c r="Q2423" t="s">
        <v>8284</v>
      </c>
      <c r="S2423" s="9">
        <f t="shared" si="150"/>
        <v>42026.479120370372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0">
        <f t="shared" si="149"/>
        <v>1423502636</v>
      </c>
      <c r="Q2424" t="s">
        <v>8284</v>
      </c>
      <c r="S2424" s="9">
        <f t="shared" si="150"/>
        <v>42044.516620370363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0">
        <f t="shared" si="149"/>
        <v>1417452890</v>
      </c>
      <c r="Q2425" t="s">
        <v>8284</v>
      </c>
      <c r="S2425" s="9">
        <f t="shared" si="150"/>
        <v>41974.496412037035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0">
        <f t="shared" si="149"/>
        <v>156872567.55555555</v>
      </c>
      <c r="Q2426" t="s">
        <v>8284</v>
      </c>
      <c r="S2426" s="9">
        <f t="shared" si="150"/>
        <v>41909.684120370366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0">
        <f t="shared" si="149"/>
        <v>1463090149</v>
      </c>
      <c r="Q2427" t="s">
        <v>8284</v>
      </c>
      <c r="S2427" s="9">
        <f t="shared" si="150"/>
        <v>42502.705428240741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0" t="e">
        <f t="shared" si="149"/>
        <v>#DIV/0!</v>
      </c>
      <c r="Q2428" t="s">
        <v>8284</v>
      </c>
      <c r="S2428" s="9">
        <f t="shared" si="150"/>
        <v>42163.961712962955</v>
      </c>
      <c r="T2428" s="9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0">
        <f t="shared" si="149"/>
        <v>1455262733</v>
      </c>
      <c r="Q2429" t="s">
        <v>8284</v>
      </c>
      <c r="S2429" s="9">
        <f t="shared" si="150"/>
        <v>42412.11033564814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0">
        <f t="shared" si="149"/>
        <v>1423594151</v>
      </c>
      <c r="Q2430" t="s">
        <v>8284</v>
      </c>
      <c r="S2430" s="9">
        <f t="shared" si="150"/>
        <v>42045.575821759259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0">
        <f t="shared" si="149"/>
        <v>370782991.5</v>
      </c>
      <c r="Q2431" t="s">
        <v>8284</v>
      </c>
      <c r="S2431" s="9">
        <f t="shared" si="150"/>
        <v>42734.670902777776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0">
        <f t="shared" si="149"/>
        <v>726327252</v>
      </c>
      <c r="Q2432" t="s">
        <v>8284</v>
      </c>
      <c r="S2432" s="9">
        <f t="shared" si="150"/>
        <v>42381.922499999993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0">
        <f t="shared" si="149"/>
        <v>730948306.5</v>
      </c>
      <c r="Q2433" t="s">
        <v>8284</v>
      </c>
      <c r="S2433" s="9">
        <f t="shared" si="150"/>
        <v>42488.891354166662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0">
        <f t="shared" si="149"/>
        <v>711599848.5</v>
      </c>
      <c r="Q2434" t="s">
        <v>8284</v>
      </c>
      <c r="S2434" s="9">
        <f t="shared" si="150"/>
        <v>42041.010381944441</v>
      </c>
      <c r="T2434" s="9">
        <f t="shared" si="151"/>
        <v>42071.010381944441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10" t="e">
        <f t="shared" ref="P2435:P2498" si="153">J2435/L2435</f>
        <v>#DIV/0!</v>
      </c>
      <c r="Q2435" t="s">
        <v>8284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0">
        <f t="shared" si="153"/>
        <v>717603237</v>
      </c>
      <c r="Q2436" t="s">
        <v>8284</v>
      </c>
      <c r="S2436" s="9">
        <f t="shared" si="154"/>
        <v>42179.977708333325</v>
      </c>
      <c r="T2436" s="9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0">
        <f t="shared" si="153"/>
        <v>360358796.5</v>
      </c>
      <c r="Q2437" t="s">
        <v>8284</v>
      </c>
      <c r="S2437" s="9">
        <f t="shared" si="154"/>
        <v>42252.069282407399</v>
      </c>
      <c r="T2437" s="9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0">
        <f t="shared" si="153"/>
        <v>724447385</v>
      </c>
      <c r="Q2438" t="s">
        <v>8284</v>
      </c>
      <c r="S2438" s="9">
        <f t="shared" si="154"/>
        <v>42338.407060185178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0" t="e">
        <f t="shared" si="153"/>
        <v>#DIV/0!</v>
      </c>
      <c r="Q2439" t="s">
        <v>8284</v>
      </c>
      <c r="S2439" s="9">
        <f t="shared" si="154"/>
        <v>42031.756805555553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0">
        <f t="shared" si="153"/>
        <v>1444341462</v>
      </c>
      <c r="Q2440" t="s">
        <v>8284</v>
      </c>
      <c r="S2440" s="9">
        <f t="shared" si="154"/>
        <v>42285.706736111104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0" t="e">
        <f t="shared" si="153"/>
        <v>#DIV/0!</v>
      </c>
      <c r="Q2441" t="s">
        <v>8284</v>
      </c>
      <c r="S2441" s="9">
        <f t="shared" si="154"/>
        <v>42265.610289351847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0">
        <f t="shared" si="153"/>
        <v>726403656.5</v>
      </c>
      <c r="Q2442" t="s">
        <v>8284</v>
      </c>
      <c r="S2442" s="9">
        <f t="shared" si="154"/>
        <v>42383.691122685181</v>
      </c>
      <c r="T2442" s="9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0">
        <f t="shared" si="153"/>
        <v>13172532.605504587</v>
      </c>
      <c r="Q2443" t="s">
        <v>8298</v>
      </c>
      <c r="S2443" s="9">
        <f t="shared" si="154"/>
        <v>42186.917291666665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0">
        <f t="shared" si="153"/>
        <v>3828464.5913978494</v>
      </c>
      <c r="Q2444" t="s">
        <v>8298</v>
      </c>
      <c r="S2444" s="9">
        <f t="shared" si="154"/>
        <v>42052.458657407398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0">
        <f t="shared" si="153"/>
        <v>4519365.9871382639</v>
      </c>
      <c r="Q2445" t="s">
        <v>8298</v>
      </c>
      <c r="S2445" s="9">
        <f t="shared" si="154"/>
        <v>41836.416921296295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0">
        <f t="shared" si="153"/>
        <v>23960780.18032787</v>
      </c>
      <c r="Q2446" t="s">
        <v>8298</v>
      </c>
      <c r="S2446" s="9">
        <f t="shared" si="154"/>
        <v>42485.54619212963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0">
        <f t="shared" si="153"/>
        <v>12527391.486956522</v>
      </c>
      <c r="Q2447" t="s">
        <v>8298</v>
      </c>
      <c r="S2447" s="9">
        <f t="shared" si="154"/>
        <v>42242.981724537036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0">
        <f t="shared" si="153"/>
        <v>13311517.756756756</v>
      </c>
      <c r="Q2448" t="s">
        <v>8298</v>
      </c>
      <c r="S2448" s="9">
        <f t="shared" si="154"/>
        <v>42670.394340277773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0">
        <f t="shared" si="153"/>
        <v>4380369.7121661725</v>
      </c>
      <c r="Q2449" t="s">
        <v>8298</v>
      </c>
      <c r="S2449" s="9">
        <f t="shared" si="154"/>
        <v>42654.26149305555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0">
        <f t="shared" si="153"/>
        <v>163567834.77777779</v>
      </c>
      <c r="Q2450" t="s">
        <v>8298</v>
      </c>
      <c r="S2450" s="9">
        <f t="shared" si="154"/>
        <v>42607.107789351845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0">
        <f t="shared" si="153"/>
        <v>11789382.625</v>
      </c>
      <c r="Q2451" t="s">
        <v>8298</v>
      </c>
      <c r="S2451" s="9">
        <f t="shared" si="154"/>
        <v>41942.934201388889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0">
        <f t="shared" si="153"/>
        <v>13835073.098039215</v>
      </c>
      <c r="Q2452" t="s">
        <v>8298</v>
      </c>
      <c r="S2452" s="9">
        <f t="shared" si="154"/>
        <v>41901.864074074074</v>
      </c>
      <c r="T2452" s="9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0">
        <f t="shared" si="153"/>
        <v>7994744.5698924735</v>
      </c>
      <c r="Q2453" t="s">
        <v>8298</v>
      </c>
      <c r="S2453" s="9">
        <f t="shared" si="154"/>
        <v>42779.700115740743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0">
        <f t="shared" si="153"/>
        <v>96594300</v>
      </c>
      <c r="Q2454" t="s">
        <v>8298</v>
      </c>
      <c r="S2454" s="9">
        <f t="shared" si="154"/>
        <v>42338.635416666664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0">
        <f t="shared" si="153"/>
        <v>22141215.059701491</v>
      </c>
      <c r="Q2455" t="s">
        <v>8298</v>
      </c>
      <c r="S2455" s="9">
        <f t="shared" si="154"/>
        <v>42738.483900462961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0">
        <f t="shared" si="153"/>
        <v>11432183.138461538</v>
      </c>
      <c r="Q2456" t="s">
        <v>8298</v>
      </c>
      <c r="S2456" s="9">
        <f t="shared" si="154"/>
        <v>42769.99314814814</v>
      </c>
      <c r="T2456" s="9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0">
        <f t="shared" si="153"/>
        <v>91172421.875</v>
      </c>
      <c r="Q2457" t="s">
        <v>8298</v>
      </c>
      <c r="S2457" s="9">
        <f t="shared" si="154"/>
        <v>42452.573495370372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0">
        <f t="shared" si="153"/>
        <v>22171221.47761194</v>
      </c>
      <c r="Q2458" t="s">
        <v>8298</v>
      </c>
      <c r="S2458" s="9">
        <f t="shared" si="154"/>
        <v>42761.752766203703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0">
        <f t="shared" si="153"/>
        <v>11743852.064516129</v>
      </c>
      <c r="Q2459" t="s">
        <v>8298</v>
      </c>
      <c r="S2459" s="9">
        <f t="shared" si="154"/>
        <v>42423.394166666665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0">
        <f t="shared" si="153"/>
        <v>18281021.475000001</v>
      </c>
      <c r="Q2460" t="s">
        <v>8298</v>
      </c>
      <c r="S2460" s="9">
        <f t="shared" si="154"/>
        <v>42495.663402777776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0">
        <f t="shared" si="153"/>
        <v>5159071.9326241137</v>
      </c>
      <c r="Q2461" t="s">
        <v>8298</v>
      </c>
      <c r="S2461" s="9">
        <f t="shared" si="154"/>
        <v>42407.429224537038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0">
        <f t="shared" si="153"/>
        <v>21771767.161764707</v>
      </c>
      <c r="Q2462" t="s">
        <v>8298</v>
      </c>
      <c r="S2462" s="9">
        <f t="shared" si="154"/>
        <v>42703.978784722225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0">
        <f t="shared" si="153"/>
        <v>15285780.197674418</v>
      </c>
      <c r="Q2463" t="s">
        <v>8279</v>
      </c>
      <c r="S2463" s="9">
        <f t="shared" si="154"/>
        <v>40783.804363425923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0">
        <f t="shared" si="153"/>
        <v>11660383.44347826</v>
      </c>
      <c r="Q2464" t="s">
        <v>8279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0">
        <f t="shared" si="153"/>
        <v>18169472.333333332</v>
      </c>
      <c r="Q2465" t="s">
        <v>8279</v>
      </c>
      <c r="S2465" s="9">
        <f t="shared" si="154"/>
        <v>41340.903067129628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0">
        <f t="shared" si="153"/>
        <v>33514962.720930234</v>
      </c>
      <c r="Q2466" t="s">
        <v>8279</v>
      </c>
      <c r="S2466" s="9">
        <f t="shared" si="154"/>
        <v>42248.692094907405</v>
      </c>
      <c r="T2466" s="9">
        <f t="shared" si="155"/>
        <v>42277.603472222218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0">
        <f t="shared" si="153"/>
        <v>28038094.75</v>
      </c>
      <c r="Q2467" t="s">
        <v>8279</v>
      </c>
      <c r="S2467" s="9">
        <f t="shared" si="154"/>
        <v>41145.510972222219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0">
        <f t="shared" si="153"/>
        <v>26259124.096153848</v>
      </c>
      <c r="Q2468" t="s">
        <v>8279</v>
      </c>
      <c r="S2468" s="9">
        <f t="shared" si="154"/>
        <v>41372.894131944442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0">
        <f t="shared" si="153"/>
        <v>31057533.279069766</v>
      </c>
      <c r="Q2469" t="s">
        <v>8279</v>
      </c>
      <c r="S2469" s="9">
        <f t="shared" si="154"/>
        <v>41025.665868055556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0">
        <f t="shared" si="153"/>
        <v>23246298.637931034</v>
      </c>
      <c r="Q2470" t="s">
        <v>8279</v>
      </c>
      <c r="S2470" s="9">
        <f t="shared" si="154"/>
        <v>41173.945844907401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0">
        <f t="shared" si="153"/>
        <v>27553198.489361703</v>
      </c>
      <c r="Q2471" t="s">
        <v>8279</v>
      </c>
      <c r="S2471" s="9">
        <f t="shared" si="154"/>
        <v>40557.221400462957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0">
        <f t="shared" si="153"/>
        <v>37089779.305555552</v>
      </c>
      <c r="Q2472" t="s">
        <v>8279</v>
      </c>
      <c r="S2472" s="9">
        <f t="shared" si="154"/>
        <v>41022.866377314815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0">
        <f t="shared" si="153"/>
        <v>77887023.058823526</v>
      </c>
      <c r="Q2473" t="s">
        <v>8279</v>
      </c>
      <c r="S2473" s="9">
        <f t="shared" si="154"/>
        <v>40893.784629629627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0">
        <f t="shared" si="153"/>
        <v>12283019.038461538</v>
      </c>
      <c r="Q2474" t="s">
        <v>8279</v>
      </c>
      <c r="S2474" s="9">
        <f t="shared" si="154"/>
        <v>40353.907175925924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0">
        <f t="shared" si="153"/>
        <v>28722941.893617023</v>
      </c>
      <c r="Q2475" t="s">
        <v>8279</v>
      </c>
      <c r="S2475" s="9">
        <f t="shared" si="154"/>
        <v>41193.540150462963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0">
        <f t="shared" si="153"/>
        <v>33759688.842105262</v>
      </c>
      <c r="Q2476" t="s">
        <v>8279</v>
      </c>
      <c r="S2476" s="9">
        <f t="shared" si="154"/>
        <v>40416.80296296296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0">
        <f t="shared" si="153"/>
        <v>15724040.185185185</v>
      </c>
      <c r="Q2477" t="s">
        <v>8279</v>
      </c>
      <c r="S2477" s="9">
        <f t="shared" si="154"/>
        <v>40310.079340277778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0">
        <f t="shared" si="153"/>
        <v>25675454</v>
      </c>
      <c r="Q2478" t="s">
        <v>8279</v>
      </c>
      <c r="S2478" s="9">
        <f t="shared" si="154"/>
        <v>41913.120023148142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0">
        <f t="shared" si="153"/>
        <v>32704910.853658538</v>
      </c>
      <c r="Q2479" t="s">
        <v>8279</v>
      </c>
      <c r="S2479" s="9">
        <f t="shared" si="154"/>
        <v>41088.483159722222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0">
        <f t="shared" si="153"/>
        <v>17158548.265822783</v>
      </c>
      <c r="Q2480" t="s">
        <v>8279</v>
      </c>
      <c r="S2480" s="9">
        <f t="shared" si="154"/>
        <v>41257.742048611108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0">
        <f t="shared" si="153"/>
        <v>83909124.625</v>
      </c>
      <c r="Q2481" t="s">
        <v>8279</v>
      </c>
      <c r="S2481" s="9">
        <f t="shared" si="154"/>
        <v>41107.518449074072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0">
        <f t="shared" si="153"/>
        <v>179916510.5</v>
      </c>
      <c r="Q2482" t="s">
        <v>8279</v>
      </c>
      <c r="S2482" s="9">
        <f t="shared" si="154"/>
        <v>42227.727824074071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0">
        <f t="shared" si="153"/>
        <v>14033766.4</v>
      </c>
      <c r="Q2483" t="s">
        <v>8279</v>
      </c>
      <c r="S2483" s="9">
        <f t="shared" si="154"/>
        <v>40999.437592592592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0">
        <f t="shared" si="153"/>
        <v>52333455.32</v>
      </c>
      <c r="Q2484" t="s">
        <v>8279</v>
      </c>
      <c r="S2484" s="9">
        <f t="shared" si="154"/>
        <v>40711.573877314811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0">
        <f t="shared" si="153"/>
        <v>70037431.736842111</v>
      </c>
      <c r="Q2485" t="s">
        <v>8279</v>
      </c>
      <c r="S2485" s="9">
        <f t="shared" si="154"/>
        <v>40970.541701388887</v>
      </c>
      <c r="T2485" s="9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0">
        <f t="shared" si="153"/>
        <v>14594800.033333333</v>
      </c>
      <c r="Q2486" t="s">
        <v>8279</v>
      </c>
      <c r="S2486" s="9">
        <f t="shared" si="154"/>
        <v>40771.708368055552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0">
        <f t="shared" si="153"/>
        <v>32083899.487804879</v>
      </c>
      <c r="Q2487" t="s">
        <v>8279</v>
      </c>
      <c r="S2487" s="9">
        <f t="shared" si="154"/>
        <v>40793.790266203701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0">
        <f t="shared" si="153"/>
        <v>44417399.200000003</v>
      </c>
      <c r="Q2488" t="s">
        <v>8279</v>
      </c>
      <c r="S2488" s="9">
        <f t="shared" si="154"/>
        <v>40991.499722222223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0">
        <f t="shared" si="153"/>
        <v>35144526.236842103</v>
      </c>
      <c r="Q2489" t="s">
        <v>8279</v>
      </c>
      <c r="S2489" s="9">
        <f t="shared" si="154"/>
        <v>41025.874965277777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0">
        <f t="shared" si="153"/>
        <v>20290220.123076923</v>
      </c>
      <c r="Q2490" t="s">
        <v>8279</v>
      </c>
      <c r="S2490" s="9">
        <f t="shared" si="154"/>
        <v>40833.424861111111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0">
        <f t="shared" si="153"/>
        <v>18207003.186666667</v>
      </c>
      <c r="Q2491" t="s">
        <v>8279</v>
      </c>
      <c r="S2491" s="9">
        <f t="shared" si="154"/>
        <v>41373.481932870367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0">
        <f t="shared" si="153"/>
        <v>83452829.75</v>
      </c>
      <c r="Q2492" t="s">
        <v>8279</v>
      </c>
      <c r="S2492" s="9">
        <f t="shared" si="154"/>
        <v>41023.019398148142</v>
      </c>
      <c r="T2492" s="9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0">
        <f t="shared" si="153"/>
        <v>129373971.40000001</v>
      </c>
      <c r="Q2493" t="s">
        <v>8279</v>
      </c>
      <c r="S2493" s="9">
        <f t="shared" si="154"/>
        <v>40542.630949074075</v>
      </c>
      <c r="T2493" s="9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0">
        <f t="shared" si="153"/>
        <v>49459155.111111112</v>
      </c>
      <c r="Q2494" t="s">
        <v>8279</v>
      </c>
      <c r="S2494" s="9">
        <f t="shared" si="154"/>
        <v>41024.777638888889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0">
        <f t="shared" si="153"/>
        <v>5263784.3243243247</v>
      </c>
      <c r="Q2495" t="s">
        <v>8279</v>
      </c>
      <c r="S2495" s="9">
        <f t="shared" si="154"/>
        <v>41347.959953703699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0">
        <f t="shared" si="153"/>
        <v>34235767.794871792</v>
      </c>
      <c r="Q2496" t="s">
        <v>8279</v>
      </c>
      <c r="S2496" s="9">
        <f t="shared" si="154"/>
        <v>41022.436851851846</v>
      </c>
      <c r="T2496" s="9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0">
        <f t="shared" si="153"/>
        <v>31819775.595238097</v>
      </c>
      <c r="Q2497" t="s">
        <v>8279</v>
      </c>
      <c r="S2497" s="9">
        <f t="shared" si="154"/>
        <v>41036.738136574073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0">
        <f t="shared" si="153"/>
        <v>136157729.19999999</v>
      </c>
      <c r="Q2498" t="s">
        <v>8279</v>
      </c>
      <c r="S2498" s="9">
        <f t="shared" si="154"/>
        <v>41327.788101851853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10">
        <f t="shared" ref="P2499:P2562" si="157">J2499/L2499</f>
        <v>23392613.178571429</v>
      </c>
      <c r="Q2499" t="s">
        <v>8279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0">
        <f t="shared" si="157"/>
        <v>71059539.349999994</v>
      </c>
      <c r="Q2500" t="s">
        <v>8279</v>
      </c>
      <c r="S2500" s="9">
        <f t="shared" si="158"/>
        <v>42017.759108796294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0">
        <f t="shared" si="157"/>
        <v>7957769.6294117644</v>
      </c>
      <c r="Q2501" t="s">
        <v>8279</v>
      </c>
      <c r="S2501" s="9">
        <f t="shared" si="158"/>
        <v>41226.440243055549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0">
        <f t="shared" si="157"/>
        <v>46133943.965517238</v>
      </c>
      <c r="Q2502" t="s">
        <v>8279</v>
      </c>
      <c r="S2502" s="9">
        <f t="shared" si="158"/>
        <v>41053.564525462964</v>
      </c>
      <c r="T2502" s="9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0">
        <f t="shared" si="157"/>
        <v>205826729.14285713</v>
      </c>
      <c r="Q2503" t="s">
        <v>8299</v>
      </c>
      <c r="S2503" s="9">
        <f t="shared" si="158"/>
        <v>42244.568333333329</v>
      </c>
      <c r="T2503" s="9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0">
        <f t="shared" si="157"/>
        <v>281488183.60000002</v>
      </c>
      <c r="Q2504" t="s">
        <v>8299</v>
      </c>
      <c r="S2504" s="9">
        <f t="shared" si="158"/>
        <v>41858.617106481477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0" t="e">
        <f t="shared" si="157"/>
        <v>#DIV/0!</v>
      </c>
      <c r="Q2505" t="s">
        <v>8299</v>
      </c>
      <c r="S2505" s="9">
        <f t="shared" si="158"/>
        <v>42498.691064814811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0" t="e">
        <f t="shared" si="157"/>
        <v>#DIV/0!</v>
      </c>
      <c r="Q2506" t="s">
        <v>8299</v>
      </c>
      <c r="S2506" s="9">
        <f t="shared" si="158"/>
        <v>41927.807106481479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0" t="e">
        <f t="shared" si="157"/>
        <v>#DIV/0!</v>
      </c>
      <c r="Q2507" t="s">
        <v>8299</v>
      </c>
      <c r="S2507" s="9">
        <f t="shared" si="158"/>
        <v>42046.847407407404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0">
        <f t="shared" si="157"/>
        <v>720977634.5</v>
      </c>
      <c r="Q2508" t="s">
        <v>8299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0" t="e">
        <f t="shared" si="157"/>
        <v>#DIV/0!</v>
      </c>
      <c r="Q2509" t="s">
        <v>8299</v>
      </c>
      <c r="S2509" s="9">
        <f t="shared" si="158"/>
        <v>42104.864629629628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0" t="e">
        <f t="shared" si="157"/>
        <v>#DIV/0!</v>
      </c>
      <c r="Q2510" t="s">
        <v>8299</v>
      </c>
      <c r="S2510" s="9">
        <f t="shared" si="158"/>
        <v>41835.743449074071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0">
        <f t="shared" si="157"/>
        <v>50882841.035714284</v>
      </c>
      <c r="Q2511" t="s">
        <v>8299</v>
      </c>
      <c r="S2511" s="9">
        <f t="shared" si="158"/>
        <v>42058.601261574069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0">
        <f t="shared" si="157"/>
        <v>713231886</v>
      </c>
      <c r="Q2512" t="s">
        <v>8299</v>
      </c>
      <c r="S2512" s="9">
        <f t="shared" si="158"/>
        <v>42078.78902777777</v>
      </c>
      <c r="T2512" s="9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0" t="e">
        <f t="shared" si="157"/>
        <v>#DIV/0!</v>
      </c>
      <c r="Q2513" t="s">
        <v>8299</v>
      </c>
      <c r="S2513" s="9">
        <f t="shared" si="158"/>
        <v>42371.238576388881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0" t="e">
        <f t="shared" si="157"/>
        <v>#DIV/0!</v>
      </c>
      <c r="Q2514" t="s">
        <v>8299</v>
      </c>
      <c r="S2514" s="9">
        <f t="shared" si="158"/>
        <v>41971.668530092589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0" t="e">
        <f t="shared" si="157"/>
        <v>#DIV/0!</v>
      </c>
      <c r="Q2515" t="s">
        <v>8299</v>
      </c>
      <c r="S2515" s="9">
        <f t="shared" si="158"/>
        <v>42731.798483796294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0">
        <f t="shared" si="157"/>
        <v>351764419.25</v>
      </c>
      <c r="Q2516" t="s">
        <v>8299</v>
      </c>
      <c r="S2516" s="9">
        <f t="shared" si="158"/>
        <v>41854.181446759256</v>
      </c>
      <c r="T2516" s="9">
        <f t="shared" si="159"/>
        <v>41871.181446759256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0">
        <f t="shared" si="157"/>
        <v>118503646.08333333</v>
      </c>
      <c r="Q2517" t="s">
        <v>8299</v>
      </c>
      <c r="S2517" s="9">
        <f t="shared" si="158"/>
        <v>42027.63140046296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0" t="e">
        <f t="shared" si="157"/>
        <v>#DIV/0!</v>
      </c>
      <c r="Q2518" t="s">
        <v>8299</v>
      </c>
      <c r="S2518" s="9">
        <f t="shared" si="158"/>
        <v>41942.445046296292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0">
        <f t="shared" si="157"/>
        <v>43157591.81818182</v>
      </c>
      <c r="Q2519" t="s">
        <v>8299</v>
      </c>
      <c r="S2519" s="9">
        <f t="shared" si="158"/>
        <v>42052.594097222223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0" t="e">
        <f t="shared" si="157"/>
        <v>#DIV/0!</v>
      </c>
      <c r="Q2520" t="s">
        <v>8299</v>
      </c>
      <c r="S2520" s="9">
        <f t="shared" si="158"/>
        <v>41926.472546296296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0">
        <f t="shared" si="157"/>
        <v>350787351</v>
      </c>
      <c r="Q2521" t="s">
        <v>8299</v>
      </c>
      <c r="S2521" s="9">
        <f t="shared" si="158"/>
        <v>41808.946805555555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0" t="e">
        <f t="shared" si="157"/>
        <v>#DIV/0!</v>
      </c>
      <c r="Q2522" t="s">
        <v>8299</v>
      </c>
      <c r="S2522" s="9">
        <f t="shared" si="158"/>
        <v>42612.392187500001</v>
      </c>
      <c r="T2522" s="9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0">
        <f t="shared" si="157"/>
        <v>10931542.583333334</v>
      </c>
      <c r="Q2523" t="s">
        <v>8300</v>
      </c>
      <c r="S2523" s="9">
        <f t="shared" si="158"/>
        <v>42269.75950231481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0">
        <f t="shared" si="157"/>
        <v>54053035.555555552</v>
      </c>
      <c r="Q2524" t="s">
        <v>8300</v>
      </c>
      <c r="S2524" s="9">
        <f t="shared" si="158"/>
        <v>42460.365277777775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0">
        <f t="shared" si="157"/>
        <v>54372103.538461536</v>
      </c>
      <c r="Q2525" t="s">
        <v>8300</v>
      </c>
      <c r="S2525" s="9">
        <f t="shared" si="158"/>
        <v>41930.767268518517</v>
      </c>
      <c r="T2525" s="9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0">
        <f t="shared" si="157"/>
        <v>32938105.976744186</v>
      </c>
      <c r="Q2526" t="s">
        <v>8300</v>
      </c>
      <c r="S2526" s="9">
        <f t="shared" si="158"/>
        <v>41961.599039351851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0">
        <f t="shared" si="157"/>
        <v>16729032.137499999</v>
      </c>
      <c r="Q2527" t="s">
        <v>8300</v>
      </c>
      <c r="S2527" s="9">
        <f t="shared" si="158"/>
        <v>41058.636238425926</v>
      </c>
      <c r="T2527" s="9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0">
        <f t="shared" si="157"/>
        <v>42896529.515151516</v>
      </c>
      <c r="Q2528" t="s">
        <v>8300</v>
      </c>
      <c r="S2528" s="9">
        <f t="shared" si="158"/>
        <v>41952.882800925923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0">
        <f t="shared" si="157"/>
        <v>19443347.760563381</v>
      </c>
      <c r="Q2529" t="s">
        <v>8300</v>
      </c>
      <c r="S2529" s="9">
        <f t="shared" si="158"/>
        <v>41546.542719907404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0">
        <f t="shared" si="157"/>
        <v>17758756.827160493</v>
      </c>
      <c r="Q2530" t="s">
        <v>8300</v>
      </c>
      <c r="S2530" s="9">
        <f t="shared" si="158"/>
        <v>42217.626192129632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0">
        <f t="shared" si="157"/>
        <v>17483586.513157893</v>
      </c>
      <c r="Q2531" t="s">
        <v>8300</v>
      </c>
      <c r="S2531" s="9">
        <f t="shared" si="158"/>
        <v>40947.872395833328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0">
        <f t="shared" si="157"/>
        <v>29723156.354166668</v>
      </c>
      <c r="Q2532" t="s">
        <v>8300</v>
      </c>
      <c r="S2532" s="9">
        <f t="shared" si="158"/>
        <v>42081.656307870369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0">
        <f t="shared" si="157"/>
        <v>23568333.672131147</v>
      </c>
      <c r="Q2533" t="s">
        <v>8300</v>
      </c>
      <c r="S2533" s="9">
        <f t="shared" si="158"/>
        <v>42208.471689814811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0">
        <f t="shared" si="157"/>
        <v>22375942.766666666</v>
      </c>
      <c r="Q2534" t="s">
        <v>8300</v>
      </c>
      <c r="S2534" s="9">
        <f t="shared" si="158"/>
        <v>41107.640810185185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0">
        <f t="shared" si="157"/>
        <v>9996830.2279411759</v>
      </c>
      <c r="Q2535" t="s">
        <v>8300</v>
      </c>
      <c r="S2535" s="9">
        <f t="shared" si="158"/>
        <v>41304.542951388888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0">
        <f t="shared" si="157"/>
        <v>89847979.428571433</v>
      </c>
      <c r="Q2536" t="s">
        <v>8300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0">
        <f t="shared" si="157"/>
        <v>18138230.064102564</v>
      </c>
      <c r="Q2537" t="s">
        <v>8300</v>
      </c>
      <c r="S2537" s="9">
        <f t="shared" si="158"/>
        <v>41943.582696759258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0">
        <f t="shared" si="157"/>
        <v>343334291.5</v>
      </c>
      <c r="Q2538" t="s">
        <v>8300</v>
      </c>
      <c r="S2538" s="9">
        <f t="shared" si="158"/>
        <v>41463.89775462963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0">
        <f t="shared" si="157"/>
        <v>118820805</v>
      </c>
      <c r="Q2539" t="s">
        <v>8300</v>
      </c>
      <c r="S2539" s="9">
        <f t="shared" si="158"/>
        <v>40696.440451388888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0">
        <f t="shared" si="157"/>
        <v>7346106.2756756758</v>
      </c>
      <c r="Q2540" t="s">
        <v>8300</v>
      </c>
      <c r="S2540" s="9">
        <f t="shared" si="158"/>
        <v>41298.301631944443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0">
        <f t="shared" si="157"/>
        <v>24029307.661016949</v>
      </c>
      <c r="Q2541" t="s">
        <v>8300</v>
      </c>
      <c r="S2541" s="9">
        <f t="shared" si="158"/>
        <v>41977.693888888891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0">
        <f t="shared" si="157"/>
        <v>48693360.037037037</v>
      </c>
      <c r="Q2542" t="s">
        <v>8300</v>
      </c>
      <c r="S2542" s="9">
        <f t="shared" si="158"/>
        <v>40785.466678240737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0">
        <f t="shared" si="157"/>
        <v>21825530.444444444</v>
      </c>
      <c r="Q2543" t="s">
        <v>8300</v>
      </c>
      <c r="S2543" s="9">
        <f t="shared" si="158"/>
        <v>41483.240949074068</v>
      </c>
      <c r="T2543" s="9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0">
        <f t="shared" si="157"/>
        <v>105942527.46153846</v>
      </c>
      <c r="Q2544" t="s">
        <v>8300</v>
      </c>
      <c r="S2544" s="9">
        <f t="shared" si="158"/>
        <v>41509.218252314815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0">
        <f t="shared" si="157"/>
        <v>99327484.461538464</v>
      </c>
      <c r="Q2545" t="s">
        <v>8300</v>
      </c>
      <c r="S2545" s="9">
        <f t="shared" si="158"/>
        <v>40513.899282407401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0">
        <f t="shared" si="157"/>
        <v>23494009.98245614</v>
      </c>
      <c r="Q2546" t="s">
        <v>8300</v>
      </c>
      <c r="S2546" s="9">
        <f t="shared" si="158"/>
        <v>41068.3121412037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0">
        <f t="shared" si="157"/>
        <v>23311198.983606558</v>
      </c>
      <c r="Q2547" t="s">
        <v>8300</v>
      </c>
      <c r="S2547" s="9">
        <f t="shared" si="158"/>
        <v>42026.929837962954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0">
        <f t="shared" si="157"/>
        <v>21209018.138461538</v>
      </c>
      <c r="Q2548" t="s">
        <v>8300</v>
      </c>
      <c r="S2548" s="9">
        <f t="shared" si="158"/>
        <v>41524.650219907402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0">
        <f t="shared" si="157"/>
        <v>9932629.8731343281</v>
      </c>
      <c r="Q2549" t="s">
        <v>8300</v>
      </c>
      <c r="S2549" s="9">
        <f t="shared" si="158"/>
        <v>40973.564849537033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0">
        <f t="shared" si="157"/>
        <v>39813179.378378376</v>
      </c>
      <c r="Q2550" t="s">
        <v>8300</v>
      </c>
      <c r="S2550" s="9">
        <f t="shared" si="158"/>
        <v>42618.417094907411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0">
        <f t="shared" si="157"/>
        <v>36945942.432432435</v>
      </c>
      <c r="Q2551" t="s">
        <v>8300</v>
      </c>
      <c r="S2551" s="9">
        <f t="shared" si="158"/>
        <v>41390.549421296295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0">
        <f t="shared" si="157"/>
        <v>9595949.3733333331</v>
      </c>
      <c r="Q2552" t="s">
        <v>8300</v>
      </c>
      <c r="S2552" s="9">
        <f t="shared" si="158"/>
        <v>42228.425995370366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0">
        <f t="shared" si="157"/>
        <v>23748046.160714287</v>
      </c>
      <c r="Q2553" t="s">
        <v>8300</v>
      </c>
      <c r="S2553" s="9">
        <f t="shared" si="158"/>
        <v>40961.043807870366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0">
        <f t="shared" si="157"/>
        <v>82563887.833333328</v>
      </c>
      <c r="Q2554" t="s">
        <v>8300</v>
      </c>
      <c r="S2554" s="9">
        <f t="shared" si="158"/>
        <v>42769.601631944439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0">
        <f t="shared" si="157"/>
        <v>22383646.783333335</v>
      </c>
      <c r="Q2555" t="s">
        <v>8300</v>
      </c>
      <c r="S2555" s="9">
        <f t="shared" si="158"/>
        <v>41112.99082175926</v>
      </c>
      <c r="T2555" s="9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0">
        <f t="shared" si="157"/>
        <v>21349927.805970151</v>
      </c>
      <c r="Q2556" t="s">
        <v>8300</v>
      </c>
      <c r="S2556" s="9">
        <f t="shared" si="158"/>
        <v>42124.869942129626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0">
        <f t="shared" si="157"/>
        <v>38158325.514285713</v>
      </c>
      <c r="Q2557" t="s">
        <v>8300</v>
      </c>
      <c r="S2557" s="9">
        <f t="shared" si="158"/>
        <v>41026.44667824074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0">
        <f t="shared" si="157"/>
        <v>39779554.617647059</v>
      </c>
      <c r="Q2558" t="s">
        <v>8300</v>
      </c>
      <c r="S2558" s="9">
        <f t="shared" si="158"/>
        <v>41222.783067129625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0">
        <f t="shared" si="157"/>
        <v>38821788.5</v>
      </c>
      <c r="Q2559" t="s">
        <v>8300</v>
      </c>
      <c r="S2559" s="9">
        <f t="shared" si="158"/>
        <v>41744.536874999998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0">
        <f t="shared" si="157"/>
        <v>79319328.111111104</v>
      </c>
      <c r="Q2560" t="s">
        <v>8300</v>
      </c>
      <c r="S2560" s="9">
        <f t="shared" si="158"/>
        <v>42093.651689814818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0">
        <f t="shared" si="157"/>
        <v>52741579.359999999</v>
      </c>
      <c r="Q2561" t="s">
        <v>8300</v>
      </c>
      <c r="S2561" s="9">
        <f t="shared" si="158"/>
        <v>40829.665324074071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0">
        <f t="shared" si="157"/>
        <v>67766198.761904761</v>
      </c>
      <c r="Q2562" t="s">
        <v>8300</v>
      </c>
      <c r="S2562" s="9">
        <f t="shared" si="158"/>
        <v>42039.742754629631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10" t="e">
        <f t="shared" ref="P2563:P2626" si="161">J2563/L2563</f>
        <v>#DIV/0!</v>
      </c>
      <c r="Q2563" t="s">
        <v>8284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0">
        <f t="shared" si="161"/>
        <v>490335113</v>
      </c>
      <c r="Q2564" t="s">
        <v>8284</v>
      </c>
      <c r="S2564" s="9">
        <f t="shared" si="162"/>
        <v>42594.316423611112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0" t="e">
        <f t="shared" si="161"/>
        <v>#DIV/0!</v>
      </c>
      <c r="Q2565" t="s">
        <v>8284</v>
      </c>
      <c r="S2565" s="9">
        <f t="shared" si="162"/>
        <v>42154.931145833332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0" t="e">
        <f t="shared" si="161"/>
        <v>#DIV/0!</v>
      </c>
      <c r="Q2566" t="s">
        <v>8284</v>
      </c>
      <c r="S2566" s="9">
        <f t="shared" si="162"/>
        <v>41821.83216435185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0">
        <f t="shared" si="161"/>
        <v>1457710589</v>
      </c>
      <c r="Q2567" t="s">
        <v>8284</v>
      </c>
      <c r="S2567" s="9">
        <f t="shared" si="162"/>
        <v>42440.442002314812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0" t="e">
        <f t="shared" si="161"/>
        <v>#DIV/0!</v>
      </c>
      <c r="Q2568" t="s">
        <v>8284</v>
      </c>
      <c r="S2568" s="9">
        <f t="shared" si="162"/>
        <v>41842.772546296292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0">
        <f t="shared" si="161"/>
        <v>713615569</v>
      </c>
      <c r="Q2569" t="s">
        <v>8284</v>
      </c>
      <c r="S2569" s="9">
        <f t="shared" si="162"/>
        <v>42087.670578703699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0">
        <f t="shared" si="161"/>
        <v>1470153594</v>
      </c>
      <c r="Q2570" t="s">
        <v>8284</v>
      </c>
      <c r="S2570" s="9">
        <f t="shared" si="162"/>
        <v>42584.45826388889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0">
        <f t="shared" si="161"/>
        <v>719932556</v>
      </c>
      <c r="Q2571" t="s">
        <v>8284</v>
      </c>
      <c r="S2571" s="9">
        <f t="shared" si="162"/>
        <v>42233.897129629629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0">
        <f t="shared" si="161"/>
        <v>741999017.5</v>
      </c>
      <c r="Q2572" t="s">
        <v>8284</v>
      </c>
      <c r="S2572" s="9">
        <f t="shared" si="162"/>
        <v>42744.694849537038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0">
        <f t="shared" si="161"/>
        <v>364615380.25</v>
      </c>
      <c r="Q2573" t="s">
        <v>8284</v>
      </c>
      <c r="S2573" s="9">
        <f t="shared" si="162"/>
        <v>42449.133344907408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0" t="e">
        <f t="shared" si="161"/>
        <v>#DIV/0!</v>
      </c>
      <c r="Q2574" t="s">
        <v>8284</v>
      </c>
      <c r="S2574" s="9">
        <f t="shared" si="162"/>
        <v>42076.911076388882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0" t="e">
        <f t="shared" si="161"/>
        <v>#DIV/0!</v>
      </c>
      <c r="Q2575" t="s">
        <v>8284</v>
      </c>
      <c r="S2575" s="9">
        <f t="shared" si="162"/>
        <v>41829.383668981478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0" t="e">
        <f t="shared" si="161"/>
        <v>#DIV/0!</v>
      </c>
      <c r="Q2576" t="s">
        <v>8284</v>
      </c>
      <c r="S2576" s="9">
        <f t="shared" si="162"/>
        <v>42487.617418981477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0" t="e">
        <f t="shared" si="161"/>
        <v>#DIV/0!</v>
      </c>
      <c r="Q2577" t="s">
        <v>8284</v>
      </c>
      <c r="S2577" s="9">
        <f t="shared" si="162"/>
        <v>41985.90039351851</v>
      </c>
      <c r="T2577" s="9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0" t="e">
        <f t="shared" si="161"/>
        <v>#DIV/0!</v>
      </c>
      <c r="Q2578" t="s">
        <v>8284</v>
      </c>
      <c r="S2578" s="9">
        <f t="shared" si="162"/>
        <v>42059.801469907405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0" t="e">
        <f t="shared" si="161"/>
        <v>#DIV/0!</v>
      </c>
      <c r="Q2579" t="s">
        <v>8284</v>
      </c>
      <c r="S2579" s="9">
        <f t="shared" si="162"/>
        <v>41830.612233796295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0" t="e">
        <f t="shared" si="161"/>
        <v>#DIV/0!</v>
      </c>
      <c r="Q2580" t="s">
        <v>8284</v>
      </c>
      <c r="S2580" s="9">
        <f t="shared" si="162"/>
        <v>42237.814571759263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0">
        <f t="shared" si="161"/>
        <v>117135575.25</v>
      </c>
      <c r="Q2581" t="s">
        <v>8284</v>
      </c>
      <c r="S2581" s="9">
        <f t="shared" si="162"/>
        <v>41837.621562499997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0">
        <f t="shared" si="161"/>
        <v>714585301.5</v>
      </c>
      <c r="Q2582" t="s">
        <v>8284</v>
      </c>
      <c r="S2582" s="9">
        <f t="shared" si="162"/>
        <v>42110.118090277778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0">
        <f t="shared" si="161"/>
        <v>131372208.90909091</v>
      </c>
      <c r="Q2583" t="s">
        <v>8284</v>
      </c>
      <c r="S2583" s="9">
        <f t="shared" si="162"/>
        <v>42294.420115740737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0">
        <f t="shared" si="161"/>
        <v>1475192634</v>
      </c>
      <c r="Q2584" t="s">
        <v>8284</v>
      </c>
      <c r="S2584" s="9">
        <f t="shared" si="162"/>
        <v>42642.780486111107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0">
        <f t="shared" si="161"/>
        <v>284269296</v>
      </c>
      <c r="Q2585" t="s">
        <v>8284</v>
      </c>
      <c r="S2585" s="9">
        <f t="shared" si="162"/>
        <v>42019.561111111114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0" t="e">
        <f t="shared" si="161"/>
        <v>#DIV/0!</v>
      </c>
      <c r="Q2586" t="s">
        <v>8284</v>
      </c>
      <c r="S2586" s="9">
        <f t="shared" si="162"/>
        <v>42139.964918981481</v>
      </c>
      <c r="T2586" s="9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0">
        <f t="shared" si="161"/>
        <v>1402009632</v>
      </c>
      <c r="Q2587" t="s">
        <v>8284</v>
      </c>
      <c r="S2587" s="9">
        <f t="shared" si="162"/>
        <v>41795.754999999997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0">
        <f t="shared" si="161"/>
        <v>1448438136</v>
      </c>
      <c r="Q2588" t="s">
        <v>8284</v>
      </c>
      <c r="S2588" s="9">
        <f t="shared" si="162"/>
        <v>42333.121944444443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0">
        <f t="shared" si="161"/>
        <v>241483325.5</v>
      </c>
      <c r="Q2589" t="s">
        <v>8284</v>
      </c>
      <c r="S2589" s="9">
        <f t="shared" si="162"/>
        <v>42338.467048611106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0">
        <f t="shared" si="161"/>
        <v>177915703.25</v>
      </c>
      <c r="Q2590" t="s">
        <v>8284</v>
      </c>
      <c r="S2590" s="9">
        <f t="shared" si="162"/>
        <v>42042.467893518515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0">
        <f t="shared" si="161"/>
        <v>1456145527</v>
      </c>
      <c r="Q2591" t="s">
        <v>8284</v>
      </c>
      <c r="S2591" s="9">
        <f t="shared" si="162"/>
        <v>42422.327858796292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0" t="e">
        <f t="shared" si="161"/>
        <v>#DIV/0!</v>
      </c>
      <c r="Q2592" t="s">
        <v>8284</v>
      </c>
      <c r="S2592" s="9">
        <f t="shared" si="162"/>
        <v>42388.380752314813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0">
        <f t="shared" si="161"/>
        <v>726360762</v>
      </c>
      <c r="Q2593" t="s">
        <v>8284</v>
      </c>
      <c r="S2593" s="9">
        <f t="shared" si="162"/>
        <v>42382.698194444441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0">
        <f t="shared" si="161"/>
        <v>1409944421</v>
      </c>
      <c r="Q2594" t="s">
        <v>8284</v>
      </c>
      <c r="S2594" s="9">
        <f t="shared" si="162"/>
        <v>41887.592835648145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0" t="e">
        <f t="shared" si="161"/>
        <v>#DIV/0!</v>
      </c>
      <c r="Q2595" t="s">
        <v>8284</v>
      </c>
      <c r="S2595" s="9">
        <f t="shared" si="162"/>
        <v>42089.636875000004</v>
      </c>
      <c r="T2595" s="9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0">
        <f t="shared" si="161"/>
        <v>1404861228</v>
      </c>
      <c r="Q2596" t="s">
        <v>8284</v>
      </c>
      <c r="S2596" s="9">
        <f t="shared" si="162"/>
        <v>41828.759583333333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0">
        <f t="shared" si="161"/>
        <v>78174921.052631572</v>
      </c>
      <c r="Q2597" t="s">
        <v>8284</v>
      </c>
      <c r="S2597" s="9">
        <f t="shared" si="162"/>
        <v>42760.035879629628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0">
        <f t="shared" si="161"/>
        <v>52030926.259259261</v>
      </c>
      <c r="Q2598" t="s">
        <v>8284</v>
      </c>
      <c r="S2598" s="9">
        <f t="shared" si="162"/>
        <v>41828.45612268518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0">
        <f t="shared" si="161"/>
        <v>209104559.57142857</v>
      </c>
      <c r="Q2599" t="s">
        <v>8284</v>
      </c>
      <c r="S2599" s="9">
        <f t="shared" si="162"/>
        <v>42510.133298611108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0">
        <f t="shared" si="161"/>
        <v>102889071.5</v>
      </c>
      <c r="Q2600" t="s">
        <v>8284</v>
      </c>
      <c r="S2600" s="9">
        <f t="shared" si="162"/>
        <v>42240.631956018515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0">
        <f t="shared" si="161"/>
        <v>280640229.39999998</v>
      </c>
      <c r="Q2601" t="s">
        <v>8284</v>
      </c>
      <c r="S2601" s="9">
        <f t="shared" si="162"/>
        <v>41809.545682870368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0">
        <f t="shared" si="161"/>
        <v>48458593.333333336</v>
      </c>
      <c r="Q2602" t="s">
        <v>8284</v>
      </c>
      <c r="S2602" s="9">
        <f t="shared" si="162"/>
        <v>42394.692129629628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0">
        <f t="shared" si="161"/>
        <v>8915737.4105960261</v>
      </c>
      <c r="Q2603" t="s">
        <v>8301</v>
      </c>
      <c r="S2603" s="9">
        <f t="shared" si="162"/>
        <v>41150.69385416666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0">
        <f t="shared" si="161"/>
        <v>2888259.6482617585</v>
      </c>
      <c r="Q2604" t="s">
        <v>8301</v>
      </c>
      <c r="S2604" s="9">
        <f t="shared" si="162"/>
        <v>41915.538981481477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0">
        <f t="shared" si="161"/>
        <v>27732521.079999998</v>
      </c>
      <c r="Q2605" t="s">
        <v>8301</v>
      </c>
      <c r="S2605" s="9">
        <f t="shared" si="162"/>
        <v>41617.704328703701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0">
        <f t="shared" si="161"/>
        <v>4152866.1152647976</v>
      </c>
      <c r="Q2606" t="s">
        <v>8301</v>
      </c>
      <c r="S2606" s="9">
        <f t="shared" si="162"/>
        <v>40997.842858796292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0">
        <f t="shared" si="161"/>
        <v>830633.59250851301</v>
      </c>
      <c r="Q2607" t="s">
        <v>8301</v>
      </c>
      <c r="S2607" s="9">
        <f t="shared" si="162"/>
        <v>42508.33321759259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0">
        <f t="shared" si="161"/>
        <v>3626042.5506493505</v>
      </c>
      <c r="Q2608" t="s">
        <v>8301</v>
      </c>
      <c r="S2608" s="9">
        <f t="shared" si="162"/>
        <v>41726.504421296297</v>
      </c>
      <c r="T2608" s="9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0">
        <f t="shared" si="161"/>
        <v>3607064.2512562815</v>
      </c>
      <c r="Q2609" t="s">
        <v>8301</v>
      </c>
      <c r="S2609" s="9">
        <f t="shared" si="162"/>
        <v>42184.666342592587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0">
        <f t="shared" si="161"/>
        <v>4888080.4868421052</v>
      </c>
      <c r="Q2610" t="s">
        <v>8301</v>
      </c>
      <c r="S2610" s="9">
        <f t="shared" si="162"/>
        <v>42767.593379629623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0">
        <f t="shared" si="161"/>
        <v>1981862.3535502958</v>
      </c>
      <c r="Q2611" t="s">
        <v>8301</v>
      </c>
      <c r="S2611" s="9">
        <f t="shared" si="162"/>
        <v>41075.02952546296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0">
        <f t="shared" si="161"/>
        <v>2544963.821490468</v>
      </c>
      <c r="Q2612" t="s">
        <v>8301</v>
      </c>
      <c r="S2612" s="9">
        <f t="shared" si="162"/>
        <v>42564.672743055555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0">
        <f t="shared" si="161"/>
        <v>404174.99699699698</v>
      </c>
      <c r="Q2613" t="s">
        <v>8301</v>
      </c>
      <c r="S2613" s="9">
        <f t="shared" si="162"/>
        <v>42704.127476851849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0">
        <f t="shared" si="161"/>
        <v>4823454.3197278911</v>
      </c>
      <c r="Q2614" t="s">
        <v>8301</v>
      </c>
      <c r="S2614" s="9">
        <f t="shared" si="162"/>
        <v>41981.934837962959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0">
        <f t="shared" si="161"/>
        <v>48059439.071428575</v>
      </c>
      <c r="Q2615" t="s">
        <v>8301</v>
      </c>
      <c r="S2615" s="9">
        <f t="shared" si="162"/>
        <v>41143.609884259255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0">
        <f t="shared" si="161"/>
        <v>13963716.119999999</v>
      </c>
      <c r="Q2616" t="s">
        <v>8301</v>
      </c>
      <c r="S2616" s="9">
        <f t="shared" si="162"/>
        <v>41730.500138888885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0">
        <f t="shared" si="161"/>
        <v>20261396.722222224</v>
      </c>
      <c r="Q2617" t="s">
        <v>8301</v>
      </c>
      <c r="S2617" s="9">
        <f t="shared" si="162"/>
        <v>42453.288935185185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0">
        <f t="shared" si="161"/>
        <v>6041826.5924369749</v>
      </c>
      <c r="Q2618" t="s">
        <v>8301</v>
      </c>
      <c r="S2618" s="9">
        <f t="shared" si="162"/>
        <v>42211.786215277774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0">
        <f t="shared" si="161"/>
        <v>8875765.7295597475</v>
      </c>
      <c r="Q2619" t="s">
        <v>8301</v>
      </c>
      <c r="S2619" s="9">
        <f t="shared" si="162"/>
        <v>41902.666099537033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0">
        <f t="shared" si="161"/>
        <v>18750811.181818184</v>
      </c>
      <c r="Q2620" t="s">
        <v>8301</v>
      </c>
      <c r="S2620" s="9">
        <f t="shared" si="162"/>
        <v>42279.584039351852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0">
        <f t="shared" si="161"/>
        <v>27232113.283018868</v>
      </c>
      <c r="Q2621" t="s">
        <v>8301</v>
      </c>
      <c r="S2621" s="9">
        <f t="shared" si="162"/>
        <v>42273.67597222222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0">
        <f t="shared" si="161"/>
        <v>1152149.6738609113</v>
      </c>
      <c r="Q2622" t="s">
        <v>8301</v>
      </c>
      <c r="S2622" s="9">
        <f t="shared" si="162"/>
        <v>42250.958819444444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0">
        <f t="shared" si="161"/>
        <v>3074492.4473118279</v>
      </c>
      <c r="Q2623" t="s">
        <v>8301</v>
      </c>
      <c r="S2623" s="9">
        <f t="shared" si="162"/>
        <v>42115.539212962954</v>
      </c>
      <c r="T2623" s="9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0">
        <f t="shared" si="161"/>
        <v>19989624.540540539</v>
      </c>
      <c r="Q2624" t="s">
        <v>8301</v>
      </c>
      <c r="S2624" s="9">
        <f t="shared" si="162"/>
        <v>42689.534907407404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0">
        <f t="shared" si="161"/>
        <v>23862086.548387095</v>
      </c>
      <c r="Q2625" t="s">
        <v>8301</v>
      </c>
      <c r="S2625" s="9">
        <f t="shared" si="162"/>
        <v>42692.048217592594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0">
        <f t="shared" si="161"/>
        <v>388038.18396770471</v>
      </c>
      <c r="Q2626" t="s">
        <v>8301</v>
      </c>
      <c r="S2626" s="9">
        <f t="shared" si="162"/>
        <v>41144.213217592594</v>
      </c>
      <c r="T2626" s="9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10">
        <f t="shared" ref="P2627:P2690" si="165">J2627/L2627</f>
        <v>28395377.076923076</v>
      </c>
      <c r="Q2627" t="s">
        <v>8301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0">
        <f t="shared" si="165"/>
        <v>28615037.379999999</v>
      </c>
      <c r="Q2628" t="s">
        <v>8301</v>
      </c>
      <c r="S2628" s="9">
        <f t="shared" si="166"/>
        <v>42128.41978009259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0">
        <f t="shared" si="165"/>
        <v>32132792.466666665</v>
      </c>
      <c r="Q2629" t="s">
        <v>8301</v>
      </c>
      <c r="S2629" s="9">
        <f t="shared" si="166"/>
        <v>42304.621076388888</v>
      </c>
      <c r="T2629" s="9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0">
        <f t="shared" si="165"/>
        <v>67412431.761904761</v>
      </c>
      <c r="Q2630" t="s">
        <v>8301</v>
      </c>
      <c r="S2630" s="9">
        <f t="shared" si="166"/>
        <v>41953.757719907408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0">
        <f t="shared" si="165"/>
        <v>14290161.220000001</v>
      </c>
      <c r="Q2631" t="s">
        <v>8301</v>
      </c>
      <c r="S2631" s="9">
        <f t="shared" si="166"/>
        <v>42108.330115740733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0">
        <f t="shared" si="165"/>
        <v>18085445.827160493</v>
      </c>
      <c r="Q2632" t="s">
        <v>8301</v>
      </c>
      <c r="S2632" s="9">
        <f t="shared" si="166"/>
        <v>42523.897129629629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0">
        <f t="shared" si="165"/>
        <v>5029679.115384615</v>
      </c>
      <c r="Q2633" t="s">
        <v>8301</v>
      </c>
      <c r="S2633" s="9">
        <f t="shared" si="166"/>
        <v>42217.960960648146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0">
        <f t="shared" si="165"/>
        <v>34817269.976190478</v>
      </c>
      <c r="Q2634" t="s">
        <v>8301</v>
      </c>
      <c r="S2634" s="9">
        <f t="shared" si="166"/>
        <v>42493.853460648148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0">
        <f t="shared" si="165"/>
        <v>6989639.8592964821</v>
      </c>
      <c r="Q2635" t="s">
        <v>8301</v>
      </c>
      <c r="S2635" s="9">
        <f t="shared" si="166"/>
        <v>41667.614953703705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0">
        <f t="shared" si="165"/>
        <v>58902876.840000004</v>
      </c>
      <c r="Q2636" t="s">
        <v>8301</v>
      </c>
      <c r="S2636" s="9">
        <f t="shared" si="166"/>
        <v>42612.448159722226</v>
      </c>
      <c r="T2636" s="9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0">
        <f t="shared" si="165"/>
        <v>16939492.392857142</v>
      </c>
      <c r="Q2637" t="s">
        <v>8301</v>
      </c>
      <c r="S2637" s="9">
        <f t="shared" si="166"/>
        <v>42037.742604166669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0">
        <f t="shared" si="165"/>
        <v>29492838.280000001</v>
      </c>
      <c r="Q2638" t="s">
        <v>8301</v>
      </c>
      <c r="S2638" s="9">
        <f t="shared" si="166"/>
        <v>42636.406412037039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0">
        <f t="shared" si="165"/>
        <v>56726749.038461536</v>
      </c>
      <c r="Q2639" t="s">
        <v>8301</v>
      </c>
      <c r="S2639" s="9">
        <f t="shared" si="166"/>
        <v>42639.341145833336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0">
        <f t="shared" si="165"/>
        <v>101340492.5</v>
      </c>
      <c r="Q2640" t="s">
        <v>8301</v>
      </c>
      <c r="S2640" s="9">
        <f t="shared" si="166"/>
        <v>41989.70480324074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0">
        <f t="shared" si="165"/>
        <v>29016056.081632651</v>
      </c>
      <c r="Q2641" t="s">
        <v>8301</v>
      </c>
      <c r="S2641" s="9">
        <f t="shared" si="166"/>
        <v>42024.656805555554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0">
        <f t="shared" si="165"/>
        <v>20703644.550724637</v>
      </c>
      <c r="Q2642" t="s">
        <v>8301</v>
      </c>
      <c r="S2642" s="9">
        <f t="shared" si="166"/>
        <v>42102.952245370368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0">
        <f t="shared" si="165"/>
        <v>1409341863</v>
      </c>
      <c r="Q2643" t="s">
        <v>8301</v>
      </c>
      <c r="S2643" s="9">
        <f t="shared" si="166"/>
        <v>41880.618784722217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0" t="e">
        <f t="shared" si="165"/>
        <v>#DIV/0!</v>
      </c>
      <c r="Q2644" t="s">
        <v>8301</v>
      </c>
      <c r="S2644" s="9">
        <f t="shared" si="166"/>
        <v>42536.03828703703</v>
      </c>
      <c r="T2644" s="9">
        <f t="shared" si="167"/>
        <v>42566.081249999996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0">
        <f t="shared" si="165"/>
        <v>985488.55096602265</v>
      </c>
      <c r="Q2645" t="s">
        <v>8301</v>
      </c>
      <c r="S2645" s="9">
        <f t="shared" si="166"/>
        <v>42689.374016203699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0">
        <f t="shared" si="165"/>
        <v>28588085.28846154</v>
      </c>
      <c r="Q2646" t="s">
        <v>8301</v>
      </c>
      <c r="S2646" s="9">
        <f t="shared" si="166"/>
        <v>42774.583738425928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0">
        <f t="shared" si="165"/>
        <v>61429808.826086953</v>
      </c>
      <c r="Q2647" t="s">
        <v>8301</v>
      </c>
      <c r="S2647" s="9">
        <f t="shared" si="166"/>
        <v>41921.634293981479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0">
        <f t="shared" si="165"/>
        <v>2690078.2598130843</v>
      </c>
      <c r="Q2648" t="s">
        <v>8301</v>
      </c>
      <c r="S2648" s="9">
        <f t="shared" si="166"/>
        <v>42226.10496527778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0">
        <f t="shared" si="165"/>
        <v>478980339.66666669</v>
      </c>
      <c r="Q2649" t="s">
        <v>8301</v>
      </c>
      <c r="S2649" s="9">
        <f t="shared" si="166"/>
        <v>42200.053460648145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0">
        <f t="shared" si="165"/>
        <v>242491893.33333334</v>
      </c>
      <c r="Q2650" t="s">
        <v>8301</v>
      </c>
      <c r="S2650" s="9">
        <f t="shared" si="166"/>
        <v>42408.506481481476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0">
        <f t="shared" si="165"/>
        <v>483062313.66666669</v>
      </c>
      <c r="Q2651" t="s">
        <v>8301</v>
      </c>
      <c r="S2651" s="9">
        <f t="shared" si="166"/>
        <v>42341.788668981484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0">
        <f t="shared" si="165"/>
        <v>295948068.60000002</v>
      </c>
      <c r="Q2652" t="s">
        <v>8301</v>
      </c>
      <c r="S2652" s="9">
        <f t="shared" si="166"/>
        <v>42695.416006944441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0">
        <f t="shared" si="165"/>
        <v>85174165.235294119</v>
      </c>
      <c r="Q2653" t="s">
        <v>8301</v>
      </c>
      <c r="S2653" s="9">
        <f t="shared" si="166"/>
        <v>42327.597326388881</v>
      </c>
      <c r="T2653" s="9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0">
        <f t="shared" si="165"/>
        <v>128690120.45454545</v>
      </c>
      <c r="Q2654" t="s">
        <v>8301</v>
      </c>
      <c r="S2654" s="9">
        <f t="shared" si="166"/>
        <v>41952.950520833336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0">
        <f t="shared" si="165"/>
        <v>19998701.814285714</v>
      </c>
      <c r="Q2655" t="s">
        <v>8301</v>
      </c>
      <c r="S2655" s="9">
        <f t="shared" si="166"/>
        <v>41771.443599537037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0">
        <f t="shared" si="165"/>
        <v>237407054.33333334</v>
      </c>
      <c r="Q2656" t="s">
        <v>8301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0">
        <f t="shared" si="165"/>
        <v>33782131.325581394</v>
      </c>
      <c r="Q2657" t="s">
        <v>8301</v>
      </c>
      <c r="S2657" s="9">
        <f t="shared" si="166"/>
        <v>42381.657951388886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0">
        <f t="shared" si="165"/>
        <v>9776096.6315789465</v>
      </c>
      <c r="Q2658" t="s">
        <v>8301</v>
      </c>
      <c r="S2658" s="9">
        <f t="shared" si="166"/>
        <v>42767.480185185181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0">
        <f t="shared" si="165"/>
        <v>24869916.152542371</v>
      </c>
      <c r="Q2659" t="s">
        <v>8301</v>
      </c>
      <c r="S2659" s="9">
        <f t="shared" si="166"/>
        <v>42551.720520833333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0">
        <f t="shared" si="165"/>
        <v>366830298.5</v>
      </c>
      <c r="Q2660" t="s">
        <v>8301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0">
        <f t="shared" si="165"/>
        <v>142672921</v>
      </c>
      <c r="Q2661" t="s">
        <v>8301</v>
      </c>
      <c r="S2661" s="9">
        <f t="shared" si="166"/>
        <v>42081.861226851855</v>
      </c>
      <c r="T2661" s="9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0">
        <f t="shared" si="165"/>
        <v>288640163.60000002</v>
      </c>
      <c r="Q2662" t="s">
        <v>8301</v>
      </c>
      <c r="S2662" s="9">
        <f t="shared" si="166"/>
        <v>42272.504837962959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0">
        <f t="shared" si="165"/>
        <v>23002500.166666668</v>
      </c>
      <c r="Q2663" t="s">
        <v>8302</v>
      </c>
      <c r="S2663" s="9">
        <f t="shared" si="166"/>
        <v>41542.750115740739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0">
        <f t="shared" si="165"/>
        <v>17969846.412500001</v>
      </c>
      <c r="Q2664" t="s">
        <v>8302</v>
      </c>
      <c r="S2664" s="9">
        <f t="shared" si="166"/>
        <v>42207.538344907407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0">
        <f t="shared" si="165"/>
        <v>25694160.839285713</v>
      </c>
      <c r="Q2665" t="s">
        <v>8302</v>
      </c>
      <c r="S2665" s="9">
        <f t="shared" si="166"/>
        <v>42222.41443287037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0">
        <f t="shared" si="165"/>
        <v>13910421.125</v>
      </c>
      <c r="Q2666" t="s">
        <v>8302</v>
      </c>
      <c r="S2666" s="9">
        <f t="shared" si="166"/>
        <v>42312.817094907405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0">
        <f t="shared" si="165"/>
        <v>31019282.043478262</v>
      </c>
      <c r="Q2667" t="s">
        <v>8302</v>
      </c>
      <c r="S2667" s="9">
        <f t="shared" si="166"/>
        <v>42083.687199074069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0">
        <f t="shared" si="165"/>
        <v>6990332.2281553401</v>
      </c>
      <c r="Q2668" t="s">
        <v>8302</v>
      </c>
      <c r="S2668" s="9">
        <f t="shared" si="166"/>
        <v>42235.55600694444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0">
        <f t="shared" si="165"/>
        <v>80697245.333333328</v>
      </c>
      <c r="Q2669" t="s">
        <v>8302</v>
      </c>
      <c r="S2669" s="9">
        <f t="shared" si="166"/>
        <v>42380.717777777776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0">
        <f t="shared" si="165"/>
        <v>51551759.464285716</v>
      </c>
      <c r="Q2670" t="s">
        <v>8302</v>
      </c>
      <c r="S2670" s="9">
        <f t="shared" si="166"/>
        <v>42275.380381944437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0">
        <f t="shared" si="165"/>
        <v>131563917.81818181</v>
      </c>
      <c r="Q2671" t="s">
        <v>8302</v>
      </c>
      <c r="S2671" s="9">
        <f t="shared" si="166"/>
        <v>42318.827499999999</v>
      </c>
      <c r="T2671" s="9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0">
        <f t="shared" si="165"/>
        <v>23402909.666666668</v>
      </c>
      <c r="Q2672" t="s">
        <v>8302</v>
      </c>
      <c r="S2672" s="9">
        <f t="shared" si="166"/>
        <v>41820.812268518515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0">
        <f t="shared" si="165"/>
        <v>16862141.857142858</v>
      </c>
      <c r="Q2673" t="s">
        <v>8302</v>
      </c>
      <c r="S2673" s="9">
        <f t="shared" si="166"/>
        <v>41962.540694444448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0">
        <f t="shared" si="165"/>
        <v>30839072.127659574</v>
      </c>
      <c r="Q2674" t="s">
        <v>8302</v>
      </c>
      <c r="S2674" s="9">
        <f t="shared" si="166"/>
        <v>42344.675810185181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0">
        <f t="shared" si="165"/>
        <v>21395181.803030305</v>
      </c>
      <c r="Q2675" t="s">
        <v>8302</v>
      </c>
      <c r="S2675" s="9">
        <f t="shared" si="166"/>
        <v>41912.333321759259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0">
        <f t="shared" si="165"/>
        <v>8569582.8654970769</v>
      </c>
      <c r="Q2676" t="s">
        <v>8302</v>
      </c>
      <c r="S2676" s="9">
        <f t="shared" si="166"/>
        <v>42529.424421296295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0">
        <f t="shared" si="165"/>
        <v>48726196.172413796</v>
      </c>
      <c r="Q2677" t="s">
        <v>8302</v>
      </c>
      <c r="S2677" s="9">
        <f t="shared" si="166"/>
        <v>41923.649178240739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0">
        <f t="shared" si="165"/>
        <v>162370797.1111111</v>
      </c>
      <c r="Q2678" t="s">
        <v>8302</v>
      </c>
      <c r="S2678" s="9">
        <f t="shared" si="166"/>
        <v>42482.416365740741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0">
        <f t="shared" si="165"/>
        <v>51916894.185185187</v>
      </c>
      <c r="Q2679" t="s">
        <v>8302</v>
      </c>
      <c r="S2679" s="9">
        <f t="shared" si="166"/>
        <v>41792.821099537032</v>
      </c>
      <c r="T2679" s="9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0">
        <f t="shared" si="165"/>
        <v>720264882.5</v>
      </c>
      <c r="Q2680" t="s">
        <v>8302</v>
      </c>
      <c r="S2680" s="9">
        <f t="shared" si="166"/>
        <v>42241.589872685181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0">
        <f t="shared" si="165"/>
        <v>474163231.33333331</v>
      </c>
      <c r="Q2681" t="s">
        <v>8302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0">
        <f t="shared" si="165"/>
        <v>364331772.75</v>
      </c>
      <c r="Q2682" t="s">
        <v>8302</v>
      </c>
      <c r="S2682" s="9">
        <f t="shared" si="166"/>
        <v>42436.003368055557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0">
        <f t="shared" si="165"/>
        <v>701433875</v>
      </c>
      <c r="Q2683" t="s">
        <v>8284</v>
      </c>
      <c r="S2683" s="9">
        <f t="shared" si="166"/>
        <v>41805.686921296292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0">
        <f t="shared" si="165"/>
        <v>70691927</v>
      </c>
      <c r="Q2684" t="s">
        <v>8284</v>
      </c>
      <c r="S2684" s="9">
        <f t="shared" si="166"/>
        <v>41932.663657407407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0">
        <f t="shared" si="165"/>
        <v>474213746.66666669</v>
      </c>
      <c r="Q2685" t="s">
        <v>8284</v>
      </c>
      <c r="S2685" s="9">
        <f t="shared" si="166"/>
        <v>42034.546759259254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0">
        <f t="shared" si="165"/>
        <v>351041356.25</v>
      </c>
      <c r="Q2686" t="s">
        <v>8284</v>
      </c>
      <c r="S2686" s="9">
        <f t="shared" si="166"/>
        <v>41820.706307870365</v>
      </c>
      <c r="T2686" s="9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0">
        <f t="shared" si="165"/>
        <v>1424968930</v>
      </c>
      <c r="Q2687" t="s">
        <v>8284</v>
      </c>
      <c r="S2687" s="9">
        <f t="shared" si="166"/>
        <v>42061.487615740734</v>
      </c>
      <c r="T2687" s="9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0" t="e">
        <f t="shared" si="165"/>
        <v>#DIV/0!</v>
      </c>
      <c r="Q2688" t="s">
        <v>8284</v>
      </c>
      <c r="S2688" s="9">
        <f t="shared" si="166"/>
        <v>41892.766469907401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0" t="e">
        <f t="shared" si="165"/>
        <v>#DIV/0!</v>
      </c>
      <c r="Q2689" t="s">
        <v>8284</v>
      </c>
      <c r="S2689" s="9">
        <f t="shared" si="166"/>
        <v>42154.431921296295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0">
        <f t="shared" si="165"/>
        <v>101576276.42857143</v>
      </c>
      <c r="Q2690" t="s">
        <v>8284</v>
      </c>
      <c r="S2690" s="9">
        <f t="shared" si="166"/>
        <v>42027.910532407412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10">
        <f t="shared" ref="P2691:P2754" si="169">J2691/L2691</f>
        <v>1467327890</v>
      </c>
      <c r="Q2691" t="s">
        <v>8284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0">
        <f t="shared" si="169"/>
        <v>12113649.796610169</v>
      </c>
      <c r="Q2692" t="s">
        <v>8284</v>
      </c>
      <c r="S2692" s="9">
        <f t="shared" si="170"/>
        <v>42112.89671296296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0">
        <f t="shared" si="169"/>
        <v>713695278.5</v>
      </c>
      <c r="Q2693" t="s">
        <v>8284</v>
      </c>
      <c r="S2693" s="9">
        <f t="shared" si="170"/>
        <v>42089.515706018516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0">
        <f t="shared" si="169"/>
        <v>1424678460</v>
      </c>
      <c r="Q2694" t="s">
        <v>8284</v>
      </c>
      <c r="S2694" s="9">
        <f t="shared" si="170"/>
        <v>42058.125694444439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0">
        <f t="shared" si="169"/>
        <v>468435988.66666669</v>
      </c>
      <c r="Q2695" t="s">
        <v>8284</v>
      </c>
      <c r="S2695" s="9">
        <f t="shared" si="170"/>
        <v>41833.930162037032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0">
        <f t="shared" si="169"/>
        <v>1409109739</v>
      </c>
      <c r="Q2696" t="s">
        <v>8284</v>
      </c>
      <c r="S2696" s="9">
        <f t="shared" si="170"/>
        <v>41877.932164351849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0">
        <f t="shared" si="169"/>
        <v>474600439.33333331</v>
      </c>
      <c r="Q2697" t="s">
        <v>8284</v>
      </c>
      <c r="S2697" s="9">
        <f t="shared" si="170"/>
        <v>42047.973587962959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0">
        <f t="shared" si="169"/>
        <v>37278972.631578945</v>
      </c>
      <c r="Q2698" t="s">
        <v>8284</v>
      </c>
      <c r="S2698" s="9">
        <f t="shared" si="170"/>
        <v>41964.636111111111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0">
        <f t="shared" si="169"/>
        <v>27613008.134615384</v>
      </c>
      <c r="Q2699" t="s">
        <v>8284</v>
      </c>
      <c r="S2699" s="9">
        <f t="shared" si="170"/>
        <v>42187.731747685182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0">
        <f t="shared" si="169"/>
        <v>700656404</v>
      </c>
      <c r="Q2700" t="s">
        <v>8284</v>
      </c>
      <c r="S2700" s="9">
        <f t="shared" si="170"/>
        <v>41787.689907407403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0" t="e">
        <f t="shared" si="169"/>
        <v>#DIV/0!</v>
      </c>
      <c r="Q2701" t="s">
        <v>8284</v>
      </c>
      <c r="S2701" s="9">
        <f t="shared" si="170"/>
        <v>41829.688229166662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0">
        <f t="shared" si="169"/>
        <v>352120493</v>
      </c>
      <c r="Q2702" t="s">
        <v>8284</v>
      </c>
      <c r="S2702" s="9">
        <f t="shared" si="170"/>
        <v>41870.666342592594</v>
      </c>
      <c r="T2702" s="9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0">
        <f t="shared" si="169"/>
        <v>32367646.391304348</v>
      </c>
      <c r="Q2703" t="s">
        <v>8303</v>
      </c>
      <c r="S2703" s="9">
        <f t="shared" si="170"/>
        <v>42801.566365740735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0">
        <f t="shared" si="169"/>
        <v>57262602.961538464</v>
      </c>
      <c r="Q2704" t="s">
        <v>8303</v>
      </c>
      <c r="S2704" s="9">
        <f t="shared" si="170"/>
        <v>42800.593483796292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0">
        <f t="shared" si="169"/>
        <v>33000365.111111112</v>
      </c>
      <c r="Q2705" t="s">
        <v>8303</v>
      </c>
      <c r="S2705" s="9">
        <f t="shared" si="170"/>
        <v>42756.481828703698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0">
        <f t="shared" si="169"/>
        <v>212529959.14285713</v>
      </c>
      <c r="Q2706" t="s">
        <v>8303</v>
      </c>
      <c r="S2706" s="9">
        <f t="shared" si="170"/>
        <v>42787.654097222221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0">
        <f t="shared" si="169"/>
        <v>185813094.75</v>
      </c>
      <c r="Q2707" t="s">
        <v>8303</v>
      </c>
      <c r="S2707" s="9">
        <f t="shared" si="170"/>
        <v>42773.70784722222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0">
        <f t="shared" si="169"/>
        <v>5364781.3041825099</v>
      </c>
      <c r="Q2708" t="s">
        <v>8303</v>
      </c>
      <c r="S2708" s="9">
        <f t="shared" si="170"/>
        <v>41899.086608796293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0">
        <f t="shared" si="169"/>
        <v>3469767.621827411</v>
      </c>
      <c r="Q2709" t="s">
        <v>8303</v>
      </c>
      <c r="S2709" s="9">
        <f t="shared" si="170"/>
        <v>41391.574571759258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0">
        <f t="shared" si="169"/>
        <v>1395553.4089609152</v>
      </c>
      <c r="Q2710" t="s">
        <v>8303</v>
      </c>
      <c r="S2710" s="9">
        <f t="shared" si="170"/>
        <v>42512.489884259259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0">
        <f t="shared" si="169"/>
        <v>4780935.5227272725</v>
      </c>
      <c r="Q2711" t="s">
        <v>8303</v>
      </c>
      <c r="S2711" s="9">
        <f t="shared" si="170"/>
        <v>42611.941446759258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0">
        <f t="shared" si="169"/>
        <v>1291174.106617647</v>
      </c>
      <c r="Q2712" t="s">
        <v>8303</v>
      </c>
      <c r="S2712" s="9">
        <f t="shared" si="170"/>
        <v>41828.021157407406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0">
        <f t="shared" si="169"/>
        <v>19187599.8630137</v>
      </c>
      <c r="Q2713" t="s">
        <v>8303</v>
      </c>
      <c r="S2713" s="9">
        <f t="shared" si="170"/>
        <v>41780.536921296298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0">
        <f t="shared" si="169"/>
        <v>9584395.5244755242</v>
      </c>
      <c r="Q2714" t="s">
        <v>8303</v>
      </c>
      <c r="S2714" s="9">
        <f t="shared" si="170"/>
        <v>41431.853703703702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0">
        <f t="shared" si="169"/>
        <v>1019377.2422535211</v>
      </c>
      <c r="Q2715" t="s">
        <v>8303</v>
      </c>
      <c r="S2715" s="9">
        <f t="shared" si="170"/>
        <v>42322.445416666662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0">
        <f t="shared" si="169"/>
        <v>4832919.9868852459</v>
      </c>
      <c r="Q2716" t="s">
        <v>8303</v>
      </c>
      <c r="S2716" s="9">
        <f t="shared" si="170"/>
        <v>42629.446712962956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0">
        <f t="shared" si="169"/>
        <v>2637222.5553539018</v>
      </c>
      <c r="Q2717" t="s">
        <v>8303</v>
      </c>
      <c r="S2717" s="9">
        <f t="shared" si="170"/>
        <v>42387.190138888887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0">
        <f t="shared" si="169"/>
        <v>7709621.3529411769</v>
      </c>
      <c r="Q2718" t="s">
        <v>8303</v>
      </c>
      <c r="S2718" s="9">
        <f t="shared" si="170"/>
        <v>42255.124918981477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0">
        <f t="shared" si="169"/>
        <v>4350815.535384615</v>
      </c>
      <c r="Q2719" t="s">
        <v>8303</v>
      </c>
      <c r="S2719" s="9">
        <f t="shared" si="170"/>
        <v>41934.706585648149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0">
        <f t="shared" si="169"/>
        <v>9863959.0878378376</v>
      </c>
      <c r="Q2720" t="s">
        <v>8303</v>
      </c>
      <c r="S2720" s="9">
        <f t="shared" si="170"/>
        <v>42465.388252314813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0">
        <f t="shared" si="169"/>
        <v>21097917.304347824</v>
      </c>
      <c r="Q2721" t="s">
        <v>8303</v>
      </c>
      <c r="S2721" s="9">
        <f t="shared" si="170"/>
        <v>42417.822847222218</v>
      </c>
      <c r="T2721" s="9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0">
        <f t="shared" si="169"/>
        <v>8533356.3757225443</v>
      </c>
      <c r="Q2722" t="s">
        <v>8303</v>
      </c>
      <c r="S2722" s="9">
        <f t="shared" si="170"/>
        <v>42655.257557870362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0">
        <f t="shared" si="169"/>
        <v>5114797.7620817842</v>
      </c>
      <c r="Q2723" t="s">
        <v>8295</v>
      </c>
      <c r="S2723" s="9">
        <f t="shared" si="170"/>
        <v>41493.335625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0">
        <f t="shared" si="169"/>
        <v>8002908.3945945948</v>
      </c>
      <c r="Q2724" t="s">
        <v>8295</v>
      </c>
      <c r="S2724" s="9">
        <f t="shared" si="170"/>
        <v>42704.64876157407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0">
        <f t="shared" si="169"/>
        <v>8039048.2272727275</v>
      </c>
      <c r="Q2725" t="s">
        <v>8295</v>
      </c>
      <c r="S2725" s="9">
        <f t="shared" si="170"/>
        <v>41944.630648148144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0">
        <f t="shared" si="169"/>
        <v>1410068.9489695779</v>
      </c>
      <c r="Q2726" t="s">
        <v>8295</v>
      </c>
      <c r="S2726" s="9">
        <f t="shared" si="170"/>
        <v>42199.118738425925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0">
        <f t="shared" si="169"/>
        <v>13133369.336283186</v>
      </c>
      <c r="Q2727" t="s">
        <v>8295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0">
        <f t="shared" si="169"/>
        <v>3610745.8193069305</v>
      </c>
      <c r="Q2728" t="s">
        <v>8295</v>
      </c>
      <c r="S2728" s="9">
        <f t="shared" si="170"/>
        <v>42452.371655092589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0">
        <f t="shared" si="169"/>
        <v>2032254.6859971711</v>
      </c>
      <c r="Q2729" t="s">
        <v>8295</v>
      </c>
      <c r="S2729" s="9">
        <f t="shared" si="170"/>
        <v>42198.468321759261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0">
        <f t="shared" si="169"/>
        <v>3695054.6785714286</v>
      </c>
      <c r="Q2730" t="s">
        <v>8295</v>
      </c>
      <c r="S2730" s="9">
        <f t="shared" si="170"/>
        <v>42333.391597222224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0">
        <f t="shared" si="169"/>
        <v>62081182.478260867</v>
      </c>
      <c r="Q2731" t="s">
        <v>8295</v>
      </c>
      <c r="S2731" s="9">
        <f t="shared" si="170"/>
        <v>42095.032372685186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0">
        <f t="shared" si="169"/>
        <v>1999430.4618768329</v>
      </c>
      <c r="Q2732" t="s">
        <v>8295</v>
      </c>
      <c r="S2732" s="9">
        <f t="shared" si="170"/>
        <v>41351.333043981482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0">
        <f t="shared" si="169"/>
        <v>38070935.729729727</v>
      </c>
      <c r="Q2733" t="s">
        <v>8295</v>
      </c>
      <c r="S2733" s="9">
        <f t="shared" si="170"/>
        <v>41872.317384259259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0">
        <f t="shared" si="169"/>
        <v>9362450.8767123297</v>
      </c>
      <c r="Q2734" t="s">
        <v>8295</v>
      </c>
      <c r="S2734" s="9">
        <f t="shared" si="170"/>
        <v>41389.599861111106</v>
      </c>
      <c r="T2734" s="9">
        <f t="shared" si="171"/>
        <v>41421.791666666664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0">
        <f t="shared" si="169"/>
        <v>11961878.773109244</v>
      </c>
      <c r="Q2735" t="s">
        <v>8295</v>
      </c>
      <c r="S2735" s="9">
        <f t="shared" si="170"/>
        <v>42044.064513888887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0">
        <f t="shared" si="169"/>
        <v>9041610.9938650299</v>
      </c>
      <c r="Q2736" t="s">
        <v>8295</v>
      </c>
      <c r="S2736" s="9">
        <f t="shared" si="170"/>
        <v>42626.460555555554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0">
        <f t="shared" si="169"/>
        <v>4013425.5162241887</v>
      </c>
      <c r="Q2737" t="s">
        <v>8295</v>
      </c>
      <c r="S2737" s="9">
        <f t="shared" si="170"/>
        <v>41315.912615740737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0">
        <f t="shared" si="169"/>
        <v>24063392.637931034</v>
      </c>
      <c r="Q2738" t="s">
        <v>8295</v>
      </c>
      <c r="S2738" s="9">
        <f t="shared" si="170"/>
        <v>41722.458020833328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0">
        <f t="shared" si="169"/>
        <v>3039710.7171052634</v>
      </c>
      <c r="Q2739" t="s">
        <v>8295</v>
      </c>
      <c r="S2739" s="9">
        <f t="shared" si="170"/>
        <v>41611.709340277775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0">
        <f t="shared" si="169"/>
        <v>98214586.933333337</v>
      </c>
      <c r="Q2740" t="s">
        <v>8295</v>
      </c>
      <c r="S2740" s="9">
        <f t="shared" si="170"/>
        <v>42619.935231481482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0">
        <f t="shared" si="169"/>
        <v>7305951.3979057595</v>
      </c>
      <c r="Q2741" t="s">
        <v>8295</v>
      </c>
      <c r="S2741" s="9">
        <f t="shared" si="170"/>
        <v>41719.679594907408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0">
        <f t="shared" si="169"/>
        <v>83737008.941176474</v>
      </c>
      <c r="Q2742" t="s">
        <v>8295</v>
      </c>
      <c r="S2742" s="9">
        <f t="shared" si="170"/>
        <v>42044.823518518511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0">
        <f t="shared" si="169"/>
        <v>353001400.5</v>
      </c>
      <c r="Q2743" t="s">
        <v>8304</v>
      </c>
      <c r="S2743" s="9">
        <f t="shared" si="170"/>
        <v>41911.449097222219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0">
        <f t="shared" si="169"/>
        <v>74216254.833333328</v>
      </c>
      <c r="Q2744" t="s">
        <v>8304</v>
      </c>
      <c r="S2744" s="9">
        <f t="shared" si="170"/>
        <v>41030.511423611111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0" t="e">
        <f t="shared" si="169"/>
        <v>#DIV/0!</v>
      </c>
      <c r="Q2745" t="s">
        <v>8304</v>
      </c>
      <c r="S2745" s="9">
        <f t="shared" si="170"/>
        <v>42632.120451388888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0">
        <f t="shared" si="169"/>
        <v>60358499.909090906</v>
      </c>
      <c r="Q2746" t="s">
        <v>8304</v>
      </c>
      <c r="S2746" s="9">
        <f t="shared" si="170"/>
        <v>40937.854143518518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0">
        <f t="shared" si="169"/>
        <v>27288272.816326529</v>
      </c>
      <c r="Q2747" t="s">
        <v>8304</v>
      </c>
      <c r="S2747" s="9">
        <f t="shared" si="170"/>
        <v>41044.779722222222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0">
        <f t="shared" si="169"/>
        <v>74039258.473684207</v>
      </c>
      <c r="Q2748" t="s">
        <v>8304</v>
      </c>
      <c r="S2748" s="9">
        <f t="shared" si="170"/>
        <v>41850.57304398148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0">
        <f t="shared" si="169"/>
        <v>334273999.25</v>
      </c>
      <c r="Q2749" t="s">
        <v>8304</v>
      </c>
      <c r="S2749" s="9">
        <f t="shared" si="170"/>
        <v>41044.439780092594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0">
        <f t="shared" si="169"/>
        <v>367560950.5</v>
      </c>
      <c r="Q2750" t="s">
        <v>8304</v>
      </c>
      <c r="S2750" s="9">
        <f t="shared" si="170"/>
        <v>42585.502337962964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0">
        <f t="shared" si="169"/>
        <v>712791318.5</v>
      </c>
      <c r="Q2751" t="s">
        <v>8304</v>
      </c>
      <c r="S2751" s="9">
        <f t="shared" si="170"/>
        <v>42068.59070601852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0" t="e">
        <f t="shared" si="169"/>
        <v>#DIV/0!</v>
      </c>
      <c r="Q2752" t="s">
        <v>8304</v>
      </c>
      <c r="S2752" s="9">
        <f t="shared" si="170"/>
        <v>41078.69149305555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0" t="e">
        <f t="shared" si="169"/>
        <v>#DIV/0!</v>
      </c>
      <c r="Q2753" t="s">
        <v>8304</v>
      </c>
      <c r="S2753" s="9">
        <f t="shared" si="170"/>
        <v>41747.678726851853</v>
      </c>
      <c r="T2753" s="9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0">
        <f t="shared" si="169"/>
        <v>94341178.857142851</v>
      </c>
      <c r="Q2754" t="s">
        <v>8304</v>
      </c>
      <c r="S2754" s="9">
        <f t="shared" si="170"/>
        <v>40855.556759259256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10">
        <f t="shared" ref="P2755:P2818" si="173">J2755/L2755</f>
        <v>167928127.875</v>
      </c>
      <c r="Q2755" t="s">
        <v>8304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0" t="e">
        <f t="shared" si="173"/>
        <v>#DIV/0!</v>
      </c>
      <c r="Q2756" t="s">
        <v>8304</v>
      </c>
      <c r="S2756" s="9">
        <f t="shared" si="174"/>
        <v>41863.427673611113</v>
      </c>
      <c r="T2756" s="9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0">
        <f t="shared" si="173"/>
        <v>95061835.13333334</v>
      </c>
      <c r="Q2757" t="s">
        <v>8304</v>
      </c>
      <c r="S2757" s="9">
        <f t="shared" si="174"/>
        <v>42072.582488425927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0">
        <f t="shared" si="173"/>
        <v>42026793.969696969</v>
      </c>
      <c r="Q2758" t="s">
        <v>8304</v>
      </c>
      <c r="S2758" s="9">
        <f t="shared" si="174"/>
        <v>41620.692141203705</v>
      </c>
      <c r="T2758" s="9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0">
        <f t="shared" si="173"/>
        <v>734601166</v>
      </c>
      <c r="Q2759" t="s">
        <v>8304</v>
      </c>
      <c r="S2759" s="9">
        <f t="shared" si="174"/>
        <v>42573.448287037034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0">
        <f t="shared" si="173"/>
        <v>245814363.83333334</v>
      </c>
      <c r="Q2760" t="s">
        <v>8304</v>
      </c>
      <c r="S2760" s="9">
        <f t="shared" si="174"/>
        <v>42639.23359953703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0">
        <f t="shared" si="173"/>
        <v>732471833</v>
      </c>
      <c r="Q2761" t="s">
        <v>8304</v>
      </c>
      <c r="S2761" s="9">
        <f t="shared" si="174"/>
        <v>42524.158171296294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0" t="e">
        <f t="shared" si="173"/>
        <v>#DIV/0!</v>
      </c>
      <c r="Q2762" t="s">
        <v>8304</v>
      </c>
      <c r="S2762" s="9">
        <f t="shared" si="174"/>
        <v>41415.252986111111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0">
        <f t="shared" si="173"/>
        <v>338646173.25</v>
      </c>
      <c r="Q2763" t="s">
        <v>8304</v>
      </c>
      <c r="S2763" s="9">
        <f t="shared" si="174"/>
        <v>41246.85524305555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0">
        <f t="shared" si="173"/>
        <v>1326934395</v>
      </c>
      <c r="Q2764" t="s">
        <v>8304</v>
      </c>
      <c r="S2764" s="9">
        <f t="shared" si="174"/>
        <v>40926.828645833331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0">
        <f t="shared" si="173"/>
        <v>455171894.66666669</v>
      </c>
      <c r="Q2765" t="s">
        <v>8304</v>
      </c>
      <c r="S2765" s="9">
        <f t="shared" si="174"/>
        <v>41373.371342592589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0">
        <f t="shared" si="173"/>
        <v>333963907.75</v>
      </c>
      <c r="Q2766" t="s">
        <v>8304</v>
      </c>
      <c r="S2766" s="9">
        <f t="shared" si="174"/>
        <v>41030.083692129629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0" t="e">
        <f t="shared" si="173"/>
        <v>#DIV/0!</v>
      </c>
      <c r="Q2767" t="s">
        <v>8304</v>
      </c>
      <c r="S2767" s="9">
        <f t="shared" si="174"/>
        <v>41194.370694444442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0">
        <f t="shared" si="173"/>
        <v>327621629.5</v>
      </c>
      <c r="Q2768" t="s">
        <v>8304</v>
      </c>
      <c r="S2768" s="9">
        <f t="shared" si="174"/>
        <v>40736.459699074068</v>
      </c>
      <c r="T2768" s="9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0">
        <f t="shared" si="173"/>
        <v>478194016.66666669</v>
      </c>
      <c r="Q2769" t="s">
        <v>8304</v>
      </c>
      <c r="S2769" s="9">
        <f t="shared" si="174"/>
        <v>42172.750578703701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0">
        <f t="shared" si="173"/>
        <v>39130597.735294119</v>
      </c>
      <c r="Q2770" t="s">
        <v>8304</v>
      </c>
      <c r="S2770" s="9">
        <f t="shared" si="174"/>
        <v>40967.4065162037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0">
        <f t="shared" si="173"/>
        <v>698838895</v>
      </c>
      <c r="Q2771" t="s">
        <v>8304</v>
      </c>
      <c r="S2771" s="9">
        <f t="shared" si="174"/>
        <v>41745.617939814809</v>
      </c>
      <c r="T2771" s="9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0">
        <f t="shared" si="173"/>
        <v>42199082.727272727</v>
      </c>
      <c r="Q2772" t="s">
        <v>8304</v>
      </c>
      <c r="S2772" s="9">
        <f t="shared" si="174"/>
        <v>41686.496874999997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0" t="e">
        <f t="shared" si="173"/>
        <v>#DIV/0!</v>
      </c>
      <c r="Q2773" t="s">
        <v>8304</v>
      </c>
      <c r="S2773" s="9">
        <f t="shared" si="174"/>
        <v>41257.323379629626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0" t="e">
        <f t="shared" si="173"/>
        <v>#DIV/0!</v>
      </c>
      <c r="Q2774" t="s">
        <v>8304</v>
      </c>
      <c r="S2774" s="9">
        <f t="shared" si="174"/>
        <v>41537.660810185182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0">
        <f t="shared" si="173"/>
        <v>1460666721</v>
      </c>
      <c r="Q2775" t="s">
        <v>8304</v>
      </c>
      <c r="S2775" s="9">
        <f t="shared" si="174"/>
        <v>42474.656493055554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0">
        <f t="shared" si="173"/>
        <v>104624594.46153846</v>
      </c>
      <c r="Q2776" t="s">
        <v>8304</v>
      </c>
      <c r="S2776" s="9">
        <f t="shared" si="174"/>
        <v>41310.918148148143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0">
        <f t="shared" si="173"/>
        <v>660701377</v>
      </c>
      <c r="Q2777" t="s">
        <v>8304</v>
      </c>
      <c r="S2777" s="9">
        <f t="shared" si="174"/>
        <v>40862.805023148147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0">
        <f t="shared" si="173"/>
        <v>39761513.222222224</v>
      </c>
      <c r="Q2778" t="s">
        <v>8304</v>
      </c>
      <c r="S2778" s="9">
        <f t="shared" si="174"/>
        <v>42136.088842592588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0">
        <f t="shared" si="173"/>
        <v>1434557004</v>
      </c>
      <c r="Q2779" t="s">
        <v>8304</v>
      </c>
      <c r="S2779" s="9">
        <f t="shared" si="174"/>
        <v>42172.460694444446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0">
        <f t="shared" si="173"/>
        <v>93761153.733333334</v>
      </c>
      <c r="Q2780" t="s">
        <v>8304</v>
      </c>
      <c r="S2780" s="9">
        <f t="shared" si="174"/>
        <v>41846.769745370366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0">
        <f t="shared" si="173"/>
        <v>1445609021</v>
      </c>
      <c r="Q2781" t="s">
        <v>8304</v>
      </c>
      <c r="S2781" s="9">
        <f t="shared" si="174"/>
        <v>42300.377557870372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0" t="e">
        <f t="shared" si="173"/>
        <v>#DIV/0!</v>
      </c>
      <c r="Q2782" t="s">
        <v>8304</v>
      </c>
      <c r="S2782" s="9">
        <f t="shared" si="174"/>
        <v>42774.239444444444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0">
        <f t="shared" si="173"/>
        <v>50759819.785714284</v>
      </c>
      <c r="Q2783" t="s">
        <v>8271</v>
      </c>
      <c r="S2783" s="9">
        <f t="shared" si="174"/>
        <v>42018.733263888884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0">
        <f t="shared" si="173"/>
        <v>78998039.888888896</v>
      </c>
      <c r="Q2784" t="s">
        <v>8271</v>
      </c>
      <c r="S2784" s="9">
        <f t="shared" si="174"/>
        <v>42026.716643518514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0">
        <f t="shared" si="173"/>
        <v>23419407.311475411</v>
      </c>
      <c r="Q2785" t="s">
        <v>8271</v>
      </c>
      <c r="S2785" s="9">
        <f t="shared" si="174"/>
        <v>42103.326921296299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0">
        <f t="shared" si="173"/>
        <v>13081430.027777778</v>
      </c>
      <c r="Q2786" t="s">
        <v>8271</v>
      </c>
      <c r="S2786" s="9">
        <f t="shared" si="174"/>
        <v>41920.579201388886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0">
        <f t="shared" si="173"/>
        <v>10337084.274647888</v>
      </c>
      <c r="Q2787" t="s">
        <v>8271</v>
      </c>
      <c r="S2787" s="9">
        <f t="shared" si="174"/>
        <v>42557.981099537035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0">
        <f t="shared" si="173"/>
        <v>18968967.297297299</v>
      </c>
      <c r="Q2788" t="s">
        <v>8271</v>
      </c>
      <c r="S2788" s="9">
        <f t="shared" si="174"/>
        <v>41815.360879629625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0">
        <f t="shared" si="173"/>
        <v>36922809.263157897</v>
      </c>
      <c r="Q2789" t="s">
        <v>8271</v>
      </c>
      <c r="S2789" s="9">
        <f t="shared" si="174"/>
        <v>41807.990185185183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0">
        <f t="shared" si="173"/>
        <v>73360952.150000006</v>
      </c>
      <c r="Q2790" t="s">
        <v>8271</v>
      </c>
      <c r="S2790" s="9">
        <f t="shared" si="174"/>
        <v>42550.493553240733</v>
      </c>
      <c r="T2790" s="9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0">
        <f t="shared" si="173"/>
        <v>59353247.25</v>
      </c>
      <c r="Q2791" t="s">
        <v>8271</v>
      </c>
      <c r="S2791" s="9">
        <f t="shared" si="174"/>
        <v>42055.804791666662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0">
        <f t="shared" si="173"/>
        <v>21531847.015151516</v>
      </c>
      <c r="Q2792" t="s">
        <v>8271</v>
      </c>
      <c r="S2792" s="9">
        <f t="shared" si="174"/>
        <v>42016.730358796289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0">
        <f t="shared" si="173"/>
        <v>52527805.678571425</v>
      </c>
      <c r="Q2793" t="s">
        <v>8271</v>
      </c>
      <c r="S2793" s="9">
        <f t="shared" si="174"/>
        <v>42591.691655092589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0">
        <f t="shared" si="173"/>
        <v>59811231.625</v>
      </c>
      <c r="Q2794" t="s">
        <v>8271</v>
      </c>
      <c r="S2794" s="9">
        <f t="shared" si="174"/>
        <v>42183.022673611107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0">
        <f t="shared" si="173"/>
        <v>19655904.17808219</v>
      </c>
      <c r="Q2795" t="s">
        <v>8271</v>
      </c>
      <c r="S2795" s="9">
        <f t="shared" si="174"/>
        <v>42176.210706018515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0">
        <f t="shared" si="173"/>
        <v>485213519.66666669</v>
      </c>
      <c r="Q2796" t="s">
        <v>8271</v>
      </c>
      <c r="S2796" s="9">
        <f t="shared" si="174"/>
        <v>42416.48332175926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0">
        <f t="shared" si="173"/>
        <v>70033792.049999997</v>
      </c>
      <c r="Q2797" t="s">
        <v>8271</v>
      </c>
      <c r="S2797" s="9">
        <f t="shared" si="174"/>
        <v>41780.317604166667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0">
        <f t="shared" si="173"/>
        <v>66760572.761904761</v>
      </c>
      <c r="Q2798" t="s">
        <v>8271</v>
      </c>
      <c r="S2798" s="9">
        <f t="shared" si="174"/>
        <v>41795.319768518515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0">
        <f t="shared" si="173"/>
        <v>14917732.340425532</v>
      </c>
      <c r="Q2799" t="s">
        <v>8271</v>
      </c>
      <c r="S2799" s="9">
        <f t="shared" si="174"/>
        <v>41798.731944444444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0">
        <f t="shared" si="173"/>
        <v>10338583.604316548</v>
      </c>
      <c r="Q2800" t="s">
        <v>8271</v>
      </c>
      <c r="S2800" s="9">
        <f t="shared" si="174"/>
        <v>42201.466678240737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0">
        <f t="shared" si="173"/>
        <v>11257431.307692308</v>
      </c>
      <c r="Q2801" t="s">
        <v>8271</v>
      </c>
      <c r="S2801" s="9">
        <f t="shared" si="174"/>
        <v>42507.05636574074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0">
        <f t="shared" si="173"/>
        <v>45651398.903225809</v>
      </c>
      <c r="Q2802" t="s">
        <v>8271</v>
      </c>
      <c r="S2802" s="9">
        <f t="shared" si="174"/>
        <v>41948.344513888886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0">
        <f t="shared" si="173"/>
        <v>108539954.53846154</v>
      </c>
      <c r="Q2803" t="s">
        <v>8271</v>
      </c>
      <c r="S2803" s="9">
        <f t="shared" si="174"/>
        <v>41900.034826388888</v>
      </c>
      <c r="T2803" s="9">
        <f t="shared" si="175"/>
        <v>41922.25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0">
        <f t="shared" si="173"/>
        <v>15958701.188888889</v>
      </c>
      <c r="Q2804" t="s">
        <v>8271</v>
      </c>
      <c r="S2804" s="9">
        <f t="shared" si="174"/>
        <v>42192.438738425924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0">
        <f t="shared" si="173"/>
        <v>10165214.723404255</v>
      </c>
      <c r="Q2805" t="s">
        <v>8271</v>
      </c>
      <c r="S2805" s="9">
        <f t="shared" si="174"/>
        <v>42157.857361111113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0">
        <f t="shared" si="173"/>
        <v>61278086.521739133</v>
      </c>
      <c r="Q2806" t="s">
        <v>8271</v>
      </c>
      <c r="S2806" s="9">
        <f t="shared" si="174"/>
        <v>41881.245254629626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0">
        <f t="shared" si="173"/>
        <v>79893626.277777776</v>
      </c>
      <c r="Q2807" t="s">
        <v>8271</v>
      </c>
      <c r="S2807" s="9">
        <f t="shared" si="174"/>
        <v>42213.2971412037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0">
        <f t="shared" si="173"/>
        <v>18890072.236842107</v>
      </c>
      <c r="Q2808" t="s">
        <v>8271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0">
        <f t="shared" si="173"/>
        <v>15408811.161290323</v>
      </c>
      <c r="Q2809" t="s">
        <v>8271</v>
      </c>
      <c r="S2809" s="9">
        <f t="shared" si="174"/>
        <v>42154.664791666662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0">
        <f t="shared" si="173"/>
        <v>20835981.666666668</v>
      </c>
      <c r="Q2810" t="s">
        <v>8271</v>
      </c>
      <c r="S2810" s="9">
        <f t="shared" si="174"/>
        <v>42208.638136574074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0">
        <f t="shared" si="173"/>
        <v>69459415.476190478</v>
      </c>
      <c r="Q2811" t="s">
        <v>8271</v>
      </c>
      <c r="S2811" s="9">
        <f t="shared" si="174"/>
        <v>42451.288483796299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0">
        <f t="shared" si="173"/>
        <v>24540843.228070177</v>
      </c>
      <c r="Q2812" t="s">
        <v>8271</v>
      </c>
      <c r="S2812" s="9">
        <f t="shared" si="174"/>
        <v>41758.931296296294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0">
        <f t="shared" si="173"/>
        <v>13167597.25</v>
      </c>
      <c r="Q2813" t="s">
        <v>8271</v>
      </c>
      <c r="S2813" s="9">
        <f t="shared" si="174"/>
        <v>42028.288229166668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0">
        <f t="shared" si="173"/>
        <v>17161063.8313253</v>
      </c>
      <c r="Q2814" t="s">
        <v>8271</v>
      </c>
      <c r="S2814" s="9">
        <f t="shared" si="174"/>
        <v>42054.535856481474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0">
        <f t="shared" si="173"/>
        <v>15412268.34375</v>
      </c>
      <c r="Q2815" t="s">
        <v>8271</v>
      </c>
      <c r="S2815" s="9">
        <f t="shared" si="174"/>
        <v>42693.534270833326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0">
        <f t="shared" si="173"/>
        <v>22321439.296875</v>
      </c>
      <c r="Q2816" t="s">
        <v>8271</v>
      </c>
      <c r="S2816" s="9">
        <f t="shared" si="174"/>
        <v>42103.191145833327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0">
        <f t="shared" si="173"/>
        <v>104857364.92857143</v>
      </c>
      <c r="Q2817" t="s">
        <v>8271</v>
      </c>
      <c r="S2817" s="9">
        <f t="shared" si="174"/>
        <v>42559.568391203698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0">
        <f t="shared" si="173"/>
        <v>8496579.8343195263</v>
      </c>
      <c r="Q2818" t="s">
        <v>8271</v>
      </c>
      <c r="S2818" s="9">
        <f t="shared" si="174"/>
        <v>42188.259166666663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10">
        <f t="shared" ref="P2819:P2882" si="177">J2819/L2819</f>
        <v>43081226.121212125</v>
      </c>
      <c r="Q2819" t="s">
        <v>8271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0">
        <f t="shared" si="177"/>
        <v>14130294.960784314</v>
      </c>
      <c r="Q2820" t="s">
        <v>8271</v>
      </c>
      <c r="S2820" s="9">
        <f t="shared" si="178"/>
        <v>42250.389884259253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0">
        <f t="shared" si="177"/>
        <v>13766282.778846154</v>
      </c>
      <c r="Q2821" t="s">
        <v>8271</v>
      </c>
      <c r="S2821" s="9">
        <f t="shared" si="178"/>
        <v>42139.317233796297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0">
        <f t="shared" si="177"/>
        <v>72716879.450000003</v>
      </c>
      <c r="Q2822" t="s">
        <v>8271</v>
      </c>
      <c r="S2822" s="9">
        <f t="shared" si="178"/>
        <v>42401.402650462966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0">
        <f t="shared" si="177"/>
        <v>40254803.857142858</v>
      </c>
      <c r="Q2823" t="s">
        <v>8271</v>
      </c>
      <c r="S2823" s="9">
        <f t="shared" si="178"/>
        <v>41875.714525462965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0">
        <f t="shared" si="177"/>
        <v>15158313.744680852</v>
      </c>
      <c r="Q2824" t="s">
        <v>8271</v>
      </c>
      <c r="S2824" s="9">
        <f t="shared" si="178"/>
        <v>42060.475601851846</v>
      </c>
      <c r="T2824" s="9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0">
        <f t="shared" si="177"/>
        <v>101816300.42857143</v>
      </c>
      <c r="Q2825" t="s">
        <v>8271</v>
      </c>
      <c r="S2825" s="9">
        <f t="shared" si="178"/>
        <v>42066.803310185183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0">
        <f t="shared" si="177"/>
        <v>95427479.733333334</v>
      </c>
      <c r="Q2826" t="s">
        <v>8271</v>
      </c>
      <c r="S2826" s="9">
        <f t="shared" si="178"/>
        <v>42136.0624537037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0">
        <f t="shared" si="177"/>
        <v>28365954.62745098</v>
      </c>
      <c r="Q2827" t="s">
        <v>8271</v>
      </c>
      <c r="S2827" s="9">
        <f t="shared" si="178"/>
        <v>42312.584328703706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0">
        <f t="shared" si="177"/>
        <v>75495569.052631572</v>
      </c>
      <c r="Q2828" t="s">
        <v>8271</v>
      </c>
      <c r="S2828" s="9">
        <f t="shared" si="178"/>
        <v>42170.826527777775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0">
        <f t="shared" si="177"/>
        <v>63581698.521739133</v>
      </c>
      <c r="Q2829" t="s">
        <v>8271</v>
      </c>
      <c r="S2829" s="9">
        <f t="shared" si="178"/>
        <v>42494.475300925922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0">
        <f t="shared" si="177"/>
        <v>14861926.484536082</v>
      </c>
      <c r="Q2830" t="s">
        <v>8271</v>
      </c>
      <c r="S2830" s="9">
        <f t="shared" si="178"/>
        <v>42254.056354166663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0">
        <f t="shared" si="177"/>
        <v>19242683.131578948</v>
      </c>
      <c r="Q2831" t="s">
        <v>8271</v>
      </c>
      <c r="S2831" s="9">
        <f t="shared" si="178"/>
        <v>42495.225902777776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0">
        <f t="shared" si="177"/>
        <v>127163831.63636364</v>
      </c>
      <c r="Q2832" t="s">
        <v>8271</v>
      </c>
      <c r="S2832" s="9">
        <f t="shared" si="178"/>
        <v>41758.631342592591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0">
        <f t="shared" si="177"/>
        <v>27586232.115384616</v>
      </c>
      <c r="Q2833" t="s">
        <v>8271</v>
      </c>
      <c r="S2833" s="9">
        <f t="shared" si="178"/>
        <v>42171.616550925923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0">
        <f t="shared" si="177"/>
        <v>14887819.936842104</v>
      </c>
      <c r="Q2834" t="s">
        <v>8271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0">
        <f t="shared" si="177"/>
        <v>41222989.514285713</v>
      </c>
      <c r="Q2835" t="s">
        <v>8271</v>
      </c>
      <c r="S2835" s="9">
        <f t="shared" si="178"/>
        <v>42267.919363425921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0">
        <f t="shared" si="177"/>
        <v>67683949.047619045</v>
      </c>
      <c r="Q2836" t="s">
        <v>8271</v>
      </c>
      <c r="S2836" s="9">
        <f t="shared" si="178"/>
        <v>42019.751504629625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0">
        <f t="shared" si="177"/>
        <v>15556370.075268818</v>
      </c>
      <c r="Q2837" t="s">
        <v>8271</v>
      </c>
      <c r="S2837" s="9">
        <f t="shared" si="178"/>
        <v>42313.495567129627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0">
        <f t="shared" si="177"/>
        <v>134919583.45454547</v>
      </c>
      <c r="Q2838" t="s">
        <v>8271</v>
      </c>
      <c r="S2838" s="9">
        <f t="shared" si="178"/>
        <v>42746.053449074076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0">
        <f t="shared" si="177"/>
        <v>68868651.619047612</v>
      </c>
      <c r="Q2839" t="s">
        <v>8271</v>
      </c>
      <c r="S2839" s="9">
        <f t="shared" si="178"/>
        <v>42307.700046296297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0">
        <f t="shared" si="177"/>
        <v>26037772.148148149</v>
      </c>
      <c r="Q2840" t="s">
        <v>8271</v>
      </c>
      <c r="S2840" s="9">
        <f t="shared" si="178"/>
        <v>41842.399259259255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0">
        <f t="shared" si="177"/>
        <v>45385753.354838707</v>
      </c>
      <c r="Q2841" t="s">
        <v>8271</v>
      </c>
      <c r="S2841" s="9">
        <f t="shared" si="178"/>
        <v>41853.031874999993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0">
        <f t="shared" si="177"/>
        <v>10794132.416666666</v>
      </c>
      <c r="Q2842" t="s">
        <v>8271</v>
      </c>
      <c r="S2842" s="9">
        <f t="shared" si="178"/>
        <v>42059.827303240738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0">
        <f t="shared" si="177"/>
        <v>1444844697</v>
      </c>
      <c r="Q2843" t="s">
        <v>8271</v>
      </c>
      <c r="S2843" s="9">
        <f t="shared" si="178"/>
        <v>42291.53121527777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0" t="e">
        <f t="shared" si="177"/>
        <v>#DIV/0!</v>
      </c>
      <c r="Q2844" t="s">
        <v>8271</v>
      </c>
      <c r="S2844" s="9">
        <f t="shared" si="178"/>
        <v>41784.744155092587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0" t="e">
        <f t="shared" si="177"/>
        <v>#DIV/0!</v>
      </c>
      <c r="Q2845" t="s">
        <v>8271</v>
      </c>
      <c r="S2845" s="9">
        <f t="shared" si="178"/>
        <v>42492.529513888883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0">
        <f t="shared" si="177"/>
        <v>1480943180</v>
      </c>
      <c r="Q2846" t="s">
        <v>8271</v>
      </c>
      <c r="S2846" s="9">
        <f t="shared" si="178"/>
        <v>42709.337731481479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0">
        <f t="shared" si="177"/>
        <v>36629205.974358976</v>
      </c>
      <c r="Q2847" t="s">
        <v>8271</v>
      </c>
      <c r="S2847" s="9">
        <f t="shared" si="178"/>
        <v>42102.808252314811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0" t="e">
        <f t="shared" si="177"/>
        <v>#DIV/0!</v>
      </c>
      <c r="Q2848" t="s">
        <v>8271</v>
      </c>
      <c r="S2848" s="9">
        <f t="shared" si="178"/>
        <v>42108.483726851853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0" t="e">
        <f t="shared" si="177"/>
        <v>#DIV/0!</v>
      </c>
      <c r="Q2849" t="s">
        <v>8271</v>
      </c>
      <c r="S2849" s="9">
        <f t="shared" si="178"/>
        <v>42453.597974537035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0">
        <f t="shared" si="177"/>
        <v>476773886.33333331</v>
      </c>
      <c r="Q2850" t="s">
        <v>8271</v>
      </c>
      <c r="S2850" s="9">
        <f t="shared" si="178"/>
        <v>42123.440497685187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0">
        <f t="shared" si="177"/>
        <v>1458814600</v>
      </c>
      <c r="Q2851" t="s">
        <v>8271</v>
      </c>
      <c r="S2851" s="9">
        <f t="shared" si="178"/>
        <v>42453.219907407409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0">
        <f t="shared" si="177"/>
        <v>108259247</v>
      </c>
      <c r="Q2852" t="s">
        <v>8271</v>
      </c>
      <c r="S2852" s="9">
        <f t="shared" si="178"/>
        <v>41857.798738425925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0" t="e">
        <f t="shared" si="177"/>
        <v>#DIV/0!</v>
      </c>
      <c r="Q2853" t="s">
        <v>8271</v>
      </c>
      <c r="S2853" s="9">
        <f t="shared" si="178"/>
        <v>42389.794317129628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0">
        <f t="shared" si="177"/>
        <v>233453450.5</v>
      </c>
      <c r="Q2854" t="s">
        <v>8271</v>
      </c>
      <c r="S2854" s="9">
        <f t="shared" si="178"/>
        <v>41780.836840277778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0" t="e">
        <f t="shared" si="177"/>
        <v>#DIV/0!</v>
      </c>
      <c r="Q2855" t="s">
        <v>8271</v>
      </c>
      <c r="S2855" s="9">
        <f t="shared" si="178"/>
        <v>41835.98260416666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0">
        <f t="shared" si="177"/>
        <v>102092194.21428572</v>
      </c>
      <c r="Q2856" t="s">
        <v>8271</v>
      </c>
      <c r="S2856" s="9">
        <f t="shared" si="178"/>
        <v>42111.508321759255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0">
        <f t="shared" si="177"/>
        <v>290321414.19999999</v>
      </c>
      <c r="Q2857" t="s">
        <v>8271</v>
      </c>
      <c r="S2857" s="9">
        <f t="shared" si="178"/>
        <v>42369.799432870372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0">
        <f t="shared" si="177"/>
        <v>238982941.16666666</v>
      </c>
      <c r="Q2858" t="s">
        <v>8271</v>
      </c>
      <c r="S2858" s="9">
        <f t="shared" si="178"/>
        <v>42164.829247685186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0">
        <f t="shared" si="177"/>
        <v>98829619.666666672</v>
      </c>
      <c r="Q2859" t="s">
        <v>8271</v>
      </c>
      <c r="S2859" s="9">
        <f t="shared" si="178"/>
        <v>42726.711747685178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0" t="e">
        <f t="shared" si="177"/>
        <v>#DIV/0!</v>
      </c>
      <c r="Q2860" t="s">
        <v>8271</v>
      </c>
      <c r="S2860" s="9">
        <f t="shared" si="178"/>
        <v>41954.336747685178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0">
        <f t="shared" si="177"/>
        <v>1439800904</v>
      </c>
      <c r="Q2861" t="s">
        <v>8271</v>
      </c>
      <c r="S2861" s="9">
        <f t="shared" si="178"/>
        <v>42233.153981481482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0">
        <f t="shared" si="177"/>
        <v>162353286.22222221</v>
      </c>
      <c r="Q2862" t="s">
        <v>8271</v>
      </c>
      <c r="S2862" s="9">
        <f t="shared" si="178"/>
        <v>42480.592314814807</v>
      </c>
      <c r="T2862" s="9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0">
        <f t="shared" si="177"/>
        <v>480631416</v>
      </c>
      <c r="Q2863" t="s">
        <v>8271</v>
      </c>
      <c r="S2863" s="9">
        <f t="shared" si="178"/>
        <v>42257.3825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0">
        <f t="shared" si="177"/>
        <v>467014743</v>
      </c>
      <c r="Q2864" t="s">
        <v>8271</v>
      </c>
      <c r="S2864" s="9">
        <f t="shared" si="178"/>
        <v>41784.581354166665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0">
        <f t="shared" si="177"/>
        <v>1405095123</v>
      </c>
      <c r="Q2865" t="s">
        <v>8271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0">
        <f t="shared" si="177"/>
        <v>478184069</v>
      </c>
      <c r="Q2866" t="s">
        <v>8271</v>
      </c>
      <c r="S2866" s="9">
        <f t="shared" si="178"/>
        <v>42172.405173611107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0" t="e">
        <f t="shared" si="177"/>
        <v>#DIV/0!</v>
      </c>
      <c r="Q2867" t="s">
        <v>8271</v>
      </c>
      <c r="S2867" s="9">
        <f t="shared" si="178"/>
        <v>41949.905775462961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0">
        <f t="shared" si="177"/>
        <v>736946860.5</v>
      </c>
      <c r="Q2868" t="s">
        <v>8271</v>
      </c>
      <c r="S2868" s="9">
        <f t="shared" si="178"/>
        <v>42627.746770833335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0">
        <f t="shared" si="177"/>
        <v>146553367.19999999</v>
      </c>
      <c r="Q2869" t="s">
        <v>8271</v>
      </c>
      <c r="S2869" s="9">
        <f t="shared" si="178"/>
        <v>42530.986944444441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0">
        <f t="shared" si="177"/>
        <v>24551750.899999999</v>
      </c>
      <c r="Q2870" t="s">
        <v>8271</v>
      </c>
      <c r="S2870" s="9">
        <f t="shared" si="178"/>
        <v>42618.618680555555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0">
        <f t="shared" si="177"/>
        <v>293269136.19999999</v>
      </c>
      <c r="Q2871" t="s">
        <v>8271</v>
      </c>
      <c r="S2871" s="9">
        <f t="shared" si="178"/>
        <v>42540.385196759256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0">
        <f t="shared" si="177"/>
        <v>155301018.33333334</v>
      </c>
      <c r="Q2872" t="s">
        <v>8271</v>
      </c>
      <c r="S2872" s="9">
        <f t="shared" si="178"/>
        <v>41745.981076388889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0">
        <f t="shared" si="177"/>
        <v>109035062.53846154</v>
      </c>
      <c r="Q2873" t="s">
        <v>8271</v>
      </c>
      <c r="S2873" s="9">
        <f t="shared" si="178"/>
        <v>41974.530243055553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0" t="e">
        <f t="shared" si="177"/>
        <v>#DIV/0!</v>
      </c>
      <c r="Q2874" t="s">
        <v>8271</v>
      </c>
      <c r="S2874" s="9">
        <f t="shared" si="178"/>
        <v>42114.907847222225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0">
        <f t="shared" si="177"/>
        <v>177485228.875</v>
      </c>
      <c r="Q2875" t="s">
        <v>8271</v>
      </c>
      <c r="S2875" s="9">
        <f t="shared" si="178"/>
        <v>42002.609155092585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0">
        <f t="shared" si="177"/>
        <v>494030728.66666669</v>
      </c>
      <c r="Q2876" t="s">
        <v>8271</v>
      </c>
      <c r="S2876" s="9">
        <f t="shared" si="178"/>
        <v>42722.636412037034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0">
        <f t="shared" si="177"/>
        <v>486608497.66666669</v>
      </c>
      <c r="Q2877" t="s">
        <v>8271</v>
      </c>
      <c r="S2877" s="9">
        <f t="shared" si="178"/>
        <v>42464.920057870368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0" t="e">
        <f t="shared" si="177"/>
        <v>#DIV/0!</v>
      </c>
      <c r="Q2878" t="s">
        <v>8271</v>
      </c>
      <c r="S2878" s="9">
        <f t="shared" si="178"/>
        <v>42171.535636574066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0">
        <f t="shared" si="177"/>
        <v>246296954</v>
      </c>
      <c r="Q2879" t="s">
        <v>8271</v>
      </c>
      <c r="S2879" s="9">
        <f t="shared" si="178"/>
        <v>42672.746805555551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0">
        <f t="shared" si="177"/>
        <v>357687698.75</v>
      </c>
      <c r="Q2880" t="s">
        <v>8271</v>
      </c>
      <c r="S2880" s="9">
        <f t="shared" si="178"/>
        <v>42128.407349537032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0">
        <f t="shared" si="177"/>
        <v>1450718661</v>
      </c>
      <c r="Q2881" t="s">
        <v>8271</v>
      </c>
      <c r="S2881" s="9">
        <f t="shared" si="178"/>
        <v>42359.516909722217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0">
        <f t="shared" si="177"/>
        <v>49527774.206896551</v>
      </c>
      <c r="Q2882" t="s">
        <v>8271</v>
      </c>
      <c r="S2882" s="9">
        <f t="shared" si="178"/>
        <v>42192.69736111111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10" t="e">
        <f t="shared" ref="P2883:P2946" si="181">J2883/L2883</f>
        <v>#DIV/0!</v>
      </c>
      <c r="Q2883" t="s">
        <v>8271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0">
        <f t="shared" si="181"/>
        <v>364880079.5</v>
      </c>
      <c r="Q2884" t="s">
        <v>8271</v>
      </c>
      <c r="S2884" s="9">
        <f t="shared" si="182"/>
        <v>42461.387939814813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0">
        <f t="shared" si="181"/>
        <v>290336887.39999998</v>
      </c>
      <c r="Q2885" t="s">
        <v>8271</v>
      </c>
      <c r="S2885" s="9">
        <f t="shared" si="182"/>
        <v>42370.694872685184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0">
        <f t="shared" si="181"/>
        <v>353802108.75</v>
      </c>
      <c r="Q2886" t="s">
        <v>8271</v>
      </c>
      <c r="S2886" s="9">
        <f t="shared" si="182"/>
        <v>41948.518923611111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0">
        <f t="shared" si="181"/>
        <v>284741160.19999999</v>
      </c>
      <c r="Q2887" t="s">
        <v>8271</v>
      </c>
      <c r="S2887" s="9">
        <f t="shared" si="182"/>
        <v>42046.868067129624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0">
        <f t="shared" si="181"/>
        <v>1442243484</v>
      </c>
      <c r="Q2888" t="s">
        <v>8271</v>
      </c>
      <c r="S2888" s="9">
        <f t="shared" si="182"/>
        <v>42261.424583333333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0">
        <f t="shared" si="181"/>
        <v>1418379324</v>
      </c>
      <c r="Q2889" t="s">
        <v>8271</v>
      </c>
      <c r="S2889" s="9">
        <f t="shared" si="182"/>
        <v>41985.219027777777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0" t="e">
        <f t="shared" si="181"/>
        <v>#DIV/0!</v>
      </c>
      <c r="Q2890" t="s">
        <v>8271</v>
      </c>
      <c r="S2890" s="9">
        <f t="shared" si="182"/>
        <v>41922.326851851853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0">
        <f t="shared" si="181"/>
        <v>100482356.07142857</v>
      </c>
      <c r="Q2891" t="s">
        <v>8271</v>
      </c>
      <c r="S2891" s="9">
        <f t="shared" si="182"/>
        <v>41850.654918981476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0">
        <f t="shared" si="181"/>
        <v>468366997.33333331</v>
      </c>
      <c r="Q2892" t="s">
        <v>8271</v>
      </c>
      <c r="S2892" s="9">
        <f t="shared" si="182"/>
        <v>41831.534629629627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0">
        <f t="shared" si="181"/>
        <v>145557072.80000001</v>
      </c>
      <c r="Q2893" t="s">
        <v>8271</v>
      </c>
      <c r="S2893" s="9">
        <f t="shared" si="182"/>
        <v>42415.675092592595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0">
        <f t="shared" si="181"/>
        <v>82845982.588235289</v>
      </c>
      <c r="Q2894" t="s">
        <v>8271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0">
        <f t="shared" si="181"/>
        <v>707822197.5</v>
      </c>
      <c r="Q2895" t="s">
        <v>8271</v>
      </c>
      <c r="S2895" s="9">
        <f t="shared" si="182"/>
        <v>41953.564756944441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0" t="e">
        <f t="shared" si="181"/>
        <v>#DIV/0!</v>
      </c>
      <c r="Q2896" t="s">
        <v>8271</v>
      </c>
      <c r="S2896" s="9">
        <f t="shared" si="182"/>
        <v>42037.777951388889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0">
        <f t="shared" si="181"/>
        <v>350839198</v>
      </c>
      <c r="Q2897" t="s">
        <v>8271</v>
      </c>
      <c r="S2897" s="9">
        <f t="shared" si="182"/>
        <v>41811.347129629627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0">
        <f t="shared" si="181"/>
        <v>123356943.41666667</v>
      </c>
      <c r="Q2898" t="s">
        <v>8271</v>
      </c>
      <c r="S2898" s="9">
        <f t="shared" si="182"/>
        <v>42701.700474537036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0">
        <f t="shared" si="181"/>
        <v>480661819.33333331</v>
      </c>
      <c r="Q2899" t="s">
        <v>8271</v>
      </c>
      <c r="S2899" s="9">
        <f t="shared" si="182"/>
        <v>42258.438171296293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0">
        <f t="shared" si="181"/>
        <v>120309587.75</v>
      </c>
      <c r="Q2900" t="s">
        <v>8271</v>
      </c>
      <c r="S2900" s="9">
        <f t="shared" si="182"/>
        <v>42278.456631944442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0" t="e">
        <f t="shared" si="181"/>
        <v>#DIV/0!</v>
      </c>
      <c r="Q2901" t="s">
        <v>8271</v>
      </c>
      <c r="S2901" s="9">
        <f t="shared" si="182"/>
        <v>42514.869884259257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0">
        <f t="shared" si="181"/>
        <v>200710090.2857143</v>
      </c>
      <c r="Q2902" t="s">
        <v>8271</v>
      </c>
      <c r="S2902" s="9">
        <f t="shared" si="182"/>
        <v>41830.025833333333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0">
        <f t="shared" si="181"/>
        <v>709080669.5</v>
      </c>
      <c r="Q2903" t="s">
        <v>8271</v>
      </c>
      <c r="S2903" s="9">
        <f t="shared" si="182"/>
        <v>41982.696053240739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0">
        <f t="shared" si="181"/>
        <v>1437820396</v>
      </c>
      <c r="Q2904" t="s">
        <v>8271</v>
      </c>
      <c r="S2904" s="9">
        <f t="shared" si="182"/>
        <v>42210.231435185182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0">
        <f t="shared" si="181"/>
        <v>359146804.5</v>
      </c>
      <c r="Q2905" t="s">
        <v>8271</v>
      </c>
      <c r="S2905" s="9">
        <f t="shared" si="182"/>
        <v>42195.95854166666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0">
        <f t="shared" si="181"/>
        <v>353634507.75</v>
      </c>
      <c r="Q2906" t="s">
        <v>8271</v>
      </c>
      <c r="S2906" s="9">
        <f t="shared" si="182"/>
        <v>41940.759618055556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0">
        <f t="shared" si="181"/>
        <v>86588336.058823526</v>
      </c>
      <c r="Q2907" t="s">
        <v>8271</v>
      </c>
      <c r="S2907" s="9">
        <f t="shared" si="182"/>
        <v>42605.848530092589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0">
        <f t="shared" si="181"/>
        <v>205269723.7142857</v>
      </c>
      <c r="Q2908" t="s">
        <v>8271</v>
      </c>
      <c r="S2908" s="9">
        <f t="shared" si="182"/>
        <v>42199.440578703703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0">
        <f t="shared" si="181"/>
        <v>729037918.5</v>
      </c>
      <c r="Q2909" t="s">
        <v>8271</v>
      </c>
      <c r="S2909" s="9">
        <f t="shared" si="182"/>
        <v>42444.669409722213</v>
      </c>
      <c r="T2909" s="9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0">
        <f t="shared" si="181"/>
        <v>292563043.80000001</v>
      </c>
      <c r="Q2910" t="s">
        <v>8271</v>
      </c>
      <c r="S2910" s="9">
        <f t="shared" si="182"/>
        <v>42499.523368055547</v>
      </c>
      <c r="T2910" s="9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0">
        <f t="shared" si="181"/>
        <v>1413527001</v>
      </c>
      <c r="Q2911" t="s">
        <v>8271</v>
      </c>
      <c r="S2911" s="9">
        <f t="shared" si="182"/>
        <v>41929.057881944442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0">
        <f t="shared" si="181"/>
        <v>1428955887</v>
      </c>
      <c r="Q2912" t="s">
        <v>8271</v>
      </c>
      <c r="S2912" s="9">
        <f t="shared" si="182"/>
        <v>42107.632951388885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0">
        <f t="shared" si="181"/>
        <v>102283830.42857143</v>
      </c>
      <c r="Q2913" t="s">
        <v>8271</v>
      </c>
      <c r="S2913" s="9">
        <f t="shared" si="182"/>
        <v>42142.560486111113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0">
        <f t="shared" si="181"/>
        <v>55778283.615384616</v>
      </c>
      <c r="Q2914" t="s">
        <v>8271</v>
      </c>
      <c r="S2914" s="9">
        <f t="shared" si="182"/>
        <v>42353.923310185179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0">
        <f t="shared" si="181"/>
        <v>702428669.5</v>
      </c>
      <c r="Q2915" t="s">
        <v>8271</v>
      </c>
      <c r="S2915" s="9">
        <f t="shared" si="182"/>
        <v>41828.714571759258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0">
        <f t="shared" si="181"/>
        <v>1421185594</v>
      </c>
      <c r="Q2916" t="s">
        <v>8271</v>
      </c>
      <c r="S2916" s="9">
        <f t="shared" si="182"/>
        <v>42017.699004629627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0">
        <f t="shared" si="181"/>
        <v>485176263.33333331</v>
      </c>
      <c r="Q2917" t="s">
        <v>8271</v>
      </c>
      <c r="S2917" s="9">
        <f t="shared" si="182"/>
        <v>42415.189699074072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0">
        <f t="shared" si="181"/>
        <v>199787369.85714287</v>
      </c>
      <c r="Q2918" t="s">
        <v>8271</v>
      </c>
      <c r="S2918" s="9">
        <f t="shared" si="182"/>
        <v>41755.268391203703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0">
        <f t="shared" si="181"/>
        <v>160091849.66666666</v>
      </c>
      <c r="Q2919" t="s">
        <v>8271</v>
      </c>
      <c r="S2919" s="9">
        <f t="shared" si="182"/>
        <v>42245.026006944441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0">
        <f t="shared" si="181"/>
        <v>72185600.349999994</v>
      </c>
      <c r="Q2920" t="s">
        <v>8271</v>
      </c>
      <c r="S2920" s="9">
        <f t="shared" si="182"/>
        <v>42278.421377314815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0">
        <f t="shared" si="181"/>
        <v>234109721.5</v>
      </c>
      <c r="Q2921" t="s">
        <v>8271</v>
      </c>
      <c r="S2921" s="9">
        <f t="shared" si="182"/>
        <v>41826.411215277774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0">
        <f t="shared" si="181"/>
        <v>109593697.6923077</v>
      </c>
      <c r="Q2922" t="s">
        <v>8271</v>
      </c>
      <c r="S2922" s="9">
        <f t="shared" si="182"/>
        <v>42058.584143518521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0">
        <f t="shared" si="181"/>
        <v>469695934.66666669</v>
      </c>
      <c r="Q2923" t="s">
        <v>8305</v>
      </c>
      <c r="S2923" s="9">
        <f t="shared" si="182"/>
        <v>41877.678287037037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0">
        <f t="shared" si="181"/>
        <v>238015787.83333334</v>
      </c>
      <c r="Q2924" t="s">
        <v>8305</v>
      </c>
      <c r="S2924" s="9">
        <f t="shared" si="182"/>
        <v>42097.665821759256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0">
        <f t="shared" si="181"/>
        <v>142077477.90000001</v>
      </c>
      <c r="Q2925" t="s">
        <v>8305</v>
      </c>
      <c r="S2925" s="9">
        <f t="shared" si="182"/>
        <v>42012.944201388884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0">
        <f t="shared" si="181"/>
        <v>9718270.1360544208</v>
      </c>
      <c r="Q2926" t="s">
        <v>8305</v>
      </c>
      <c r="S2926" s="9">
        <f t="shared" si="182"/>
        <v>42103.348495370366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0">
        <f t="shared" si="181"/>
        <v>7074633.5075376881</v>
      </c>
      <c r="Q2927" t="s">
        <v>8305</v>
      </c>
      <c r="S2927" s="9">
        <f t="shared" si="182"/>
        <v>41863.375787037032</v>
      </c>
      <c r="T2927" s="9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0">
        <f t="shared" si="181"/>
        <v>28470123.579999998</v>
      </c>
      <c r="Q2928" t="s">
        <v>8305</v>
      </c>
      <c r="S2928" s="9">
        <f t="shared" si="182"/>
        <v>42044.557627314811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0">
        <f t="shared" si="181"/>
        <v>66806410.904761903</v>
      </c>
      <c r="Q2929" t="s">
        <v>8305</v>
      </c>
      <c r="S2929" s="9">
        <f t="shared" si="182"/>
        <v>41806.460983796293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0">
        <f t="shared" si="181"/>
        <v>60605993.583333336</v>
      </c>
      <c r="Q2930" t="s">
        <v>8305</v>
      </c>
      <c r="S2930" s="9">
        <f t="shared" si="182"/>
        <v>42403.789884259262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0">
        <f t="shared" si="181"/>
        <v>43701023.6875</v>
      </c>
      <c r="Q2931" t="s">
        <v>8305</v>
      </c>
      <c r="S2931" s="9">
        <f t="shared" si="182"/>
        <v>41754.355995370366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0">
        <f t="shared" si="181"/>
        <v>23038955.870967742</v>
      </c>
      <c r="Q2932" t="s">
        <v>8305</v>
      </c>
      <c r="S2932" s="9">
        <f t="shared" si="182"/>
        <v>42101.375740740739</v>
      </c>
      <c r="T2932" s="9">
        <f t="shared" si="183"/>
        <v>42131.375740740739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0">
        <f t="shared" si="181"/>
        <v>156511595.8888889</v>
      </c>
      <c r="Q2933" t="s">
        <v>8305</v>
      </c>
      <c r="S2933" s="9">
        <f t="shared" si="182"/>
        <v>41872.082905092589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0">
        <f t="shared" si="181"/>
        <v>37416122.026315786</v>
      </c>
      <c r="Q2934" t="s">
        <v>8305</v>
      </c>
      <c r="S2934" s="9">
        <f t="shared" si="182"/>
        <v>42024.956446759257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0">
        <f t="shared" si="181"/>
        <v>27083130.611111112</v>
      </c>
      <c r="Q2935" t="s">
        <v>8305</v>
      </c>
      <c r="S2935" s="9">
        <f t="shared" si="182"/>
        <v>42495.748298611106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0">
        <f t="shared" si="181"/>
        <v>37844685.513513513</v>
      </c>
      <c r="Q2936" t="s">
        <v>8305</v>
      </c>
      <c r="S2936" s="9">
        <f t="shared" si="182"/>
        <v>41775.427824074075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0">
        <f t="shared" si="181"/>
        <v>37627384.820512824</v>
      </c>
      <c r="Q2937" t="s">
        <v>8305</v>
      </c>
      <c r="S2937" s="9">
        <f t="shared" si="182"/>
        <v>42553.375092592592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0">
        <f t="shared" si="181"/>
        <v>41532100.676470585</v>
      </c>
      <c r="Q2938" t="s">
        <v>8305</v>
      </c>
      <c r="S2938" s="9">
        <f t="shared" si="182"/>
        <v>41912.442395833328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0">
        <f t="shared" si="181"/>
        <v>25502856.600000001</v>
      </c>
      <c r="Q2939" t="s">
        <v>8305</v>
      </c>
      <c r="S2939" s="9">
        <f t="shared" si="182"/>
        <v>41803.248993055553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0">
        <f t="shared" si="181"/>
        <v>44376400.4375</v>
      </c>
      <c r="Q2940" t="s">
        <v>8305</v>
      </c>
      <c r="S2940" s="9">
        <f t="shared" si="182"/>
        <v>42004.495532407404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0">
        <f t="shared" si="181"/>
        <v>56252652.479999997</v>
      </c>
      <c r="Q2941" t="s">
        <v>8305</v>
      </c>
      <c r="S2941" s="9">
        <f t="shared" si="182"/>
        <v>41845.60083333333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0">
        <f t="shared" si="181"/>
        <v>42974242.969696969</v>
      </c>
      <c r="Q2942" t="s">
        <v>8305</v>
      </c>
      <c r="S2942" s="9">
        <f t="shared" si="182"/>
        <v>41982.565023148149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0">
        <f t="shared" si="181"/>
        <v>1422658955</v>
      </c>
      <c r="Q2943" t="s">
        <v>8303</v>
      </c>
      <c r="S2943" s="9">
        <f t="shared" si="182"/>
        <v>42034.751793981479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0">
        <f t="shared" si="181"/>
        <v>7171116.1336633665</v>
      </c>
      <c r="Q2944" t="s">
        <v>8303</v>
      </c>
      <c r="S2944" s="9">
        <f t="shared" si="182"/>
        <v>42334.595590277771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0" t="e">
        <f t="shared" si="181"/>
        <v>#DIV/0!</v>
      </c>
      <c r="Q2945" t="s">
        <v>8303</v>
      </c>
      <c r="S2945" s="9">
        <f t="shared" si="182"/>
        <v>42076.921064814807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0">
        <f t="shared" si="181"/>
        <v>1431122198</v>
      </c>
      <c r="Q2946" t="s">
        <v>8303</v>
      </c>
      <c r="S2946" s="9">
        <f t="shared" si="182"/>
        <v>42132.705995370365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10" t="e">
        <f t="shared" ref="P2947:P3010" si="185">J2947/L2947</f>
        <v>#DIV/0!</v>
      </c>
      <c r="Q2947" t="s">
        <v>8303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0">
        <f t="shared" si="185"/>
        <v>734336546</v>
      </c>
      <c r="Q2948" t="s">
        <v>8303</v>
      </c>
      <c r="S2948" s="9">
        <f t="shared" si="186"/>
        <v>42567.322824074072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0">
        <f t="shared" si="185"/>
        <v>113520043.61538461</v>
      </c>
      <c r="Q2949" t="s">
        <v>8303</v>
      </c>
      <c r="S2949" s="9">
        <f t="shared" si="186"/>
        <v>42649.353784722225</v>
      </c>
      <c r="T2949" s="9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0">
        <f t="shared" si="185"/>
        <v>158675032.55555555</v>
      </c>
      <c r="Q2950" t="s">
        <v>8303</v>
      </c>
      <c r="S2950" s="9">
        <f t="shared" si="186"/>
        <v>42097.440891203696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0">
        <f t="shared" si="185"/>
        <v>722685158.5</v>
      </c>
      <c r="Q2951" t="s">
        <v>8303</v>
      </c>
      <c r="S2951" s="9">
        <f t="shared" si="186"/>
        <v>42297.61478009259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0" t="e">
        <f t="shared" si="185"/>
        <v>#DIV/0!</v>
      </c>
      <c r="Q2952" t="s">
        <v>8303</v>
      </c>
      <c r="S2952" s="9">
        <f t="shared" si="186"/>
        <v>42362.156851851854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0">
        <f t="shared" si="185"/>
        <v>24287044.362068966</v>
      </c>
      <c r="Q2953" t="s">
        <v>8303</v>
      </c>
      <c r="S2953" s="9">
        <f t="shared" si="186"/>
        <v>41872.594594907401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0">
        <f t="shared" si="185"/>
        <v>184244654.875</v>
      </c>
      <c r="Q2954" t="s">
        <v>8303</v>
      </c>
      <c r="S2954" s="9">
        <f t="shared" si="186"/>
        <v>42628.481932870367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0">
        <f t="shared" si="185"/>
        <v>480579607</v>
      </c>
      <c r="Q2955" t="s">
        <v>8303</v>
      </c>
      <c r="S2955" s="9">
        <f t="shared" si="186"/>
        <v>42255.583576388883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0" t="e">
        <f t="shared" si="185"/>
        <v>#DIV/0!</v>
      </c>
      <c r="Q2956" t="s">
        <v>8303</v>
      </c>
      <c r="S2956" s="9">
        <f t="shared" si="186"/>
        <v>42790.375034722216</v>
      </c>
      <c r="T2956" s="9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0">
        <f t="shared" si="185"/>
        <v>130171349.90909091</v>
      </c>
      <c r="Q2957" t="s">
        <v>8303</v>
      </c>
      <c r="S2957" s="9">
        <f t="shared" si="186"/>
        <v>42141.532974537033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0">
        <f t="shared" si="185"/>
        <v>72990542.5</v>
      </c>
      <c r="Q2958" t="s">
        <v>8303</v>
      </c>
      <c r="S2958" s="9">
        <f t="shared" si="186"/>
        <v>42464.750578703701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0">
        <f t="shared" si="185"/>
        <v>474105924</v>
      </c>
      <c r="Q2959" t="s">
        <v>8303</v>
      </c>
      <c r="S2959" s="9">
        <f t="shared" si="186"/>
        <v>42030.80291666666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0" t="e">
        <f t="shared" si="185"/>
        <v>#DIV/0!</v>
      </c>
      <c r="Q2960" t="s">
        <v>8303</v>
      </c>
      <c r="S2960" s="9">
        <f t="shared" si="186"/>
        <v>42438.570798611108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0" t="e">
        <f t="shared" si="185"/>
        <v>#DIV/0!</v>
      </c>
      <c r="Q2961" t="s">
        <v>8303</v>
      </c>
      <c r="S2961" s="9">
        <f t="shared" si="186"/>
        <v>42497.800057870372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0" t="e">
        <f t="shared" si="185"/>
        <v>#DIV/0!</v>
      </c>
      <c r="Q2962" t="s">
        <v>8303</v>
      </c>
      <c r="S2962" s="9">
        <f t="shared" si="186"/>
        <v>41863.54887731481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0">
        <f t="shared" si="185"/>
        <v>13193769.990740741</v>
      </c>
      <c r="Q2963" t="s">
        <v>8271</v>
      </c>
      <c r="S2963" s="9">
        <f t="shared" si="186"/>
        <v>42061.004155092589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0">
        <f t="shared" si="185"/>
        <v>71138495.299999997</v>
      </c>
      <c r="Q2964" t="s">
        <v>8271</v>
      </c>
      <c r="S2964" s="9">
        <f t="shared" si="186"/>
        <v>42036.035949074074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0">
        <f t="shared" si="185"/>
        <v>14624936.979591837</v>
      </c>
      <c r="Q2965" t="s">
        <v>8271</v>
      </c>
      <c r="S2965" s="9">
        <f t="shared" si="186"/>
        <v>42157.26185185185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0">
        <f t="shared" si="185"/>
        <v>7167192.9540816322</v>
      </c>
      <c r="Q2966" t="s">
        <v>8271</v>
      </c>
      <c r="S2966" s="9">
        <f t="shared" si="186"/>
        <v>41827.701608796291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0">
        <f t="shared" si="185"/>
        <v>36761493.153846152</v>
      </c>
      <c r="Q2967" t="s">
        <v>8271</v>
      </c>
      <c r="S2967" s="9">
        <f t="shared" si="186"/>
        <v>42162.521215277775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0">
        <f t="shared" si="185"/>
        <v>11248698.53125</v>
      </c>
      <c r="Q2968" t="s">
        <v>8271</v>
      </c>
      <c r="S2968" s="9">
        <f t="shared" si="186"/>
        <v>42233.530231481483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0">
        <f t="shared" si="185"/>
        <v>20046257.633802816</v>
      </c>
      <c r="Q2969" t="s">
        <v>8271</v>
      </c>
      <c r="S2969" s="9">
        <f t="shared" si="186"/>
        <v>42041.989490740736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0">
        <f t="shared" si="185"/>
        <v>31281439.574468084</v>
      </c>
      <c r="Q2970" t="s">
        <v>8271</v>
      </c>
      <c r="S2970" s="9">
        <f t="shared" si="186"/>
        <v>42585.315509259257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0">
        <f t="shared" si="185"/>
        <v>84005126.64705883</v>
      </c>
      <c r="Q2971" t="s">
        <v>8271</v>
      </c>
      <c r="S2971" s="9">
        <f t="shared" si="186"/>
        <v>42097.578159722216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0">
        <f t="shared" si="185"/>
        <v>15418763.197802197</v>
      </c>
      <c r="Q2972" t="s">
        <v>8271</v>
      </c>
      <c r="S2972" s="9">
        <f t="shared" si="186"/>
        <v>41808.461238425924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0">
        <f t="shared" si="185"/>
        <v>32718792.511627909</v>
      </c>
      <c r="Q2973" t="s">
        <v>8271</v>
      </c>
      <c r="S2973" s="9">
        <f t="shared" si="186"/>
        <v>41852.449976851851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0">
        <f t="shared" si="185"/>
        <v>87035854.117647052</v>
      </c>
      <c r="Q2974" t="s">
        <v>8271</v>
      </c>
      <c r="S2974" s="9">
        <f t="shared" si="186"/>
        <v>42693.90185185185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0">
        <f t="shared" si="185"/>
        <v>43914288.121212125</v>
      </c>
      <c r="Q2975" t="s">
        <v>8271</v>
      </c>
      <c r="S2975" s="9">
        <f t="shared" si="186"/>
        <v>42341.610046296293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0">
        <f t="shared" si="185"/>
        <v>16198570.931034483</v>
      </c>
      <c r="Q2976" t="s">
        <v>8271</v>
      </c>
      <c r="S2976" s="9">
        <f t="shared" si="186"/>
        <v>41879.852673611109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0">
        <f t="shared" si="185"/>
        <v>12518583.061946902</v>
      </c>
      <c r="Q2977" t="s">
        <v>8271</v>
      </c>
      <c r="S2977" s="9">
        <f t="shared" si="186"/>
        <v>41941.475532407407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0">
        <f t="shared" si="185"/>
        <v>104030109.28571428</v>
      </c>
      <c r="Q2978" t="s">
        <v>8271</v>
      </c>
      <c r="S2978" s="9">
        <f t="shared" si="186"/>
        <v>42425.522337962961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0">
        <f t="shared" si="185"/>
        <v>47398697.799999997</v>
      </c>
      <c r="Q2979" t="s">
        <v>8271</v>
      </c>
      <c r="S2979" s="9">
        <f t="shared" si="186"/>
        <v>42026.672847222224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0">
        <f t="shared" si="185"/>
        <v>88309659.1875</v>
      </c>
      <c r="Q2980" t="s">
        <v>8271</v>
      </c>
      <c r="S2980" s="9">
        <f t="shared" si="186"/>
        <v>41922.432256944441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0">
        <f t="shared" si="185"/>
        <v>30850104.847826086</v>
      </c>
      <c r="Q2981" t="s">
        <v>8271</v>
      </c>
      <c r="S2981" s="9">
        <f t="shared" si="186"/>
        <v>41993.616006944438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0">
        <f t="shared" si="185"/>
        <v>59943297.083333336</v>
      </c>
      <c r="Q2982" t="s">
        <v>8271</v>
      </c>
      <c r="S2982" s="9">
        <f t="shared" si="186"/>
        <v>42219.70752314815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0">
        <f t="shared" si="185"/>
        <v>14836358.30927835</v>
      </c>
      <c r="Q2983" t="s">
        <v>8303</v>
      </c>
      <c r="S2983" s="9">
        <f t="shared" si="186"/>
        <v>42225.351342592585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0">
        <f t="shared" si="185"/>
        <v>24620612.593220338</v>
      </c>
      <c r="Q2984" t="s">
        <v>8303</v>
      </c>
      <c r="S2984" s="9">
        <f t="shared" si="186"/>
        <v>42381.478506944441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0">
        <f t="shared" si="185"/>
        <v>1288159.4849315069</v>
      </c>
      <c r="Q2985" t="s">
        <v>8303</v>
      </c>
      <c r="S2985" s="9">
        <f t="shared" si="186"/>
        <v>41894.424027777779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0">
        <f t="shared" si="185"/>
        <v>6740499.4541284405</v>
      </c>
      <c r="Q2986" t="s">
        <v>8303</v>
      </c>
      <c r="S2986" s="9">
        <f t="shared" si="186"/>
        <v>42576.070381944439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0">
        <f t="shared" si="185"/>
        <v>13299352.504504504</v>
      </c>
      <c r="Q2987" t="s">
        <v>8303</v>
      </c>
      <c r="S2987" s="9">
        <f t="shared" si="186"/>
        <v>42654.765370370362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0">
        <f t="shared" si="185"/>
        <v>26016428.678571429</v>
      </c>
      <c r="Q2988" t="s">
        <v>8303</v>
      </c>
      <c r="S2988" s="9">
        <f t="shared" si="186"/>
        <v>42431.29173611111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0">
        <f t="shared" si="185"/>
        <v>5561651.890566038</v>
      </c>
      <c r="Q2989" t="s">
        <v>8303</v>
      </c>
      <c r="S2989" s="9">
        <f t="shared" si="186"/>
        <v>42627.098969907405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0">
        <f t="shared" si="185"/>
        <v>52279288.607142858</v>
      </c>
      <c r="Q2990" t="s">
        <v>8303</v>
      </c>
      <c r="S2990" s="9">
        <f t="shared" si="186"/>
        <v>42511.153715277782</v>
      </c>
      <c r="T2990" s="9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0">
        <f t="shared" si="185"/>
        <v>3980101.5439560441</v>
      </c>
      <c r="Q2991" t="s">
        <v>8303</v>
      </c>
      <c r="S2991" s="9">
        <f t="shared" si="186"/>
        <v>42336.812060185184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0">
        <f t="shared" si="185"/>
        <v>53672237.777777776</v>
      </c>
      <c r="Q2992" t="s">
        <v>8303</v>
      </c>
      <c r="S2992" s="9">
        <f t="shared" si="186"/>
        <v>42341.365972222215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0">
        <f t="shared" si="185"/>
        <v>15953190.64516129</v>
      </c>
      <c r="Q2993" t="s">
        <v>8303</v>
      </c>
      <c r="S2993" s="9">
        <f t="shared" si="186"/>
        <v>42740.628819444442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0">
        <f t="shared" si="185"/>
        <v>23022586.09375</v>
      </c>
      <c r="Q2994" t="s">
        <v>8303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0">
        <f t="shared" si="185"/>
        <v>66063948.5</v>
      </c>
      <c r="Q2995" t="s">
        <v>8303</v>
      </c>
      <c r="S2995" s="9">
        <f t="shared" si="186"/>
        <v>42390.63040509259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0">
        <f t="shared" si="185"/>
        <v>23893962.237288136</v>
      </c>
      <c r="Q2996" t="s">
        <v>8303</v>
      </c>
      <c r="S2996" s="9">
        <f t="shared" si="186"/>
        <v>41885.270509259259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0">
        <f t="shared" si="185"/>
        <v>5952809.1204819279</v>
      </c>
      <c r="Q2997" t="s">
        <v>8303</v>
      </c>
      <c r="S2997" s="9">
        <f t="shared" si="186"/>
        <v>42724.456840277773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0">
        <f t="shared" si="185"/>
        <v>3641564.387755102</v>
      </c>
      <c r="Q2998" t="s">
        <v>8303</v>
      </c>
      <c r="S2998" s="9">
        <f t="shared" si="186"/>
        <v>42090.70416666667</v>
      </c>
      <c r="T2998" s="9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0">
        <f t="shared" si="185"/>
        <v>12927493.852173913</v>
      </c>
      <c r="Q2999" t="s">
        <v>8303</v>
      </c>
      <c r="S2999" s="9">
        <f t="shared" si="186"/>
        <v>42775.525381944441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0">
        <f t="shared" si="185"/>
        <v>3234351.7990762126</v>
      </c>
      <c r="Q3000" t="s">
        <v>8303</v>
      </c>
      <c r="S3000" s="9">
        <f t="shared" si="186"/>
        <v>41777.985289351847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0">
        <f t="shared" si="185"/>
        <v>74354718</v>
      </c>
      <c r="Q3001" t="s">
        <v>8303</v>
      </c>
      <c r="S3001" s="9">
        <f t="shared" si="186"/>
        <v>42780.531944444439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0">
        <f t="shared" si="185"/>
        <v>185585333.75</v>
      </c>
      <c r="Q3002" t="s">
        <v>8303</v>
      </c>
      <c r="S3002" s="9">
        <f t="shared" si="186"/>
        <v>42752.61886574074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0">
        <f t="shared" si="185"/>
        <v>8376305.04</v>
      </c>
      <c r="Q3003" t="s">
        <v>8303</v>
      </c>
      <c r="S3003" s="9">
        <f t="shared" si="186"/>
        <v>42534.687291666669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0">
        <f t="shared" si="185"/>
        <v>13018848.576923076</v>
      </c>
      <c r="Q3004" t="s">
        <v>8303</v>
      </c>
      <c r="S3004" s="9">
        <f t="shared" si="186"/>
        <v>41239.627916666665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0">
        <f t="shared" si="185"/>
        <v>85535233.882352948</v>
      </c>
      <c r="Q3005" t="s">
        <v>8303</v>
      </c>
      <c r="S3005" s="9">
        <f t="shared" si="186"/>
        <v>42398.640925925924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0">
        <f t="shared" si="185"/>
        <v>5102865.4296028884</v>
      </c>
      <c r="Q3006" t="s">
        <v>8303</v>
      </c>
      <c r="S3006" s="9">
        <f t="shared" si="186"/>
        <v>41928.672731481478</v>
      </c>
      <c r="T3006" s="9">
        <f t="shared" si="187"/>
        <v>41958.714398148142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0">
        <f t="shared" si="185"/>
        <v>11949321.228813559</v>
      </c>
      <c r="Q3007" t="s">
        <v>8303</v>
      </c>
      <c r="S3007" s="9">
        <f t="shared" si="186"/>
        <v>41888.466493055552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0">
        <f t="shared" si="185"/>
        <v>14597820.525773196</v>
      </c>
      <c r="Q3008" t="s">
        <v>8303</v>
      </c>
      <c r="S3008" s="9">
        <f t="shared" si="186"/>
        <v>41957.548506944448</v>
      </c>
      <c r="T3008" s="9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0">
        <f t="shared" si="185"/>
        <v>71406214.150000006</v>
      </c>
      <c r="Q3009" t="s">
        <v>8303</v>
      </c>
      <c r="S3009" s="9">
        <f t="shared" si="186"/>
        <v>42098.007905092592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0">
        <f t="shared" si="185"/>
        <v>55798489.192307696</v>
      </c>
      <c r="Q3010" t="s">
        <v>8303</v>
      </c>
      <c r="S3010" s="9">
        <f t="shared" si="186"/>
        <v>42360.003692129627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10">
        <f t="shared" ref="P3011:P3074" si="189">J3011/L3011</f>
        <v>11050134.6875</v>
      </c>
      <c r="Q3011" t="s">
        <v>8303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0">
        <f t="shared" si="189"/>
        <v>94624314.599999994</v>
      </c>
      <c r="Q3012" t="s">
        <v>8303</v>
      </c>
      <c r="S3012" s="9">
        <f t="shared" si="190"/>
        <v>41996.624062499999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0">
        <f t="shared" si="189"/>
        <v>57941460.640000001</v>
      </c>
      <c r="Q3013" t="s">
        <v>8303</v>
      </c>
      <c r="S3013" s="9">
        <f t="shared" si="190"/>
        <v>42334.260601851849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0">
        <f t="shared" si="189"/>
        <v>25850413.272727273</v>
      </c>
      <c r="Q3014" t="s">
        <v>8303</v>
      </c>
      <c r="S3014" s="9">
        <f t="shared" si="190"/>
        <v>42024.494560185187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0">
        <f t="shared" si="189"/>
        <v>13386215.411214953</v>
      </c>
      <c r="Q3015" t="s">
        <v>8303</v>
      </c>
      <c r="S3015" s="9">
        <f t="shared" si="190"/>
        <v>42146.627881944441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0">
        <f t="shared" si="189"/>
        <v>2536332.2800718131</v>
      </c>
      <c r="Q3016" t="s">
        <v>8303</v>
      </c>
      <c r="S3016" s="9">
        <f t="shared" si="190"/>
        <v>41919.915277777778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0">
        <f t="shared" si="189"/>
        <v>35028130.950000003</v>
      </c>
      <c r="Q3017" t="s">
        <v>8303</v>
      </c>
      <c r="S3017" s="9">
        <f t="shared" si="190"/>
        <v>41785.518958333334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0">
        <f t="shared" si="189"/>
        <v>38902915.333333336</v>
      </c>
      <c r="Q3018" t="s">
        <v>8303</v>
      </c>
      <c r="S3018" s="9">
        <f t="shared" si="190"/>
        <v>41778.339722222219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0">
        <f t="shared" si="189"/>
        <v>8842605.3018867932</v>
      </c>
      <c r="Q3019" t="s">
        <v>8303</v>
      </c>
      <c r="S3019" s="9">
        <f t="shared" si="190"/>
        <v>41841.641701388886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0">
        <f t="shared" si="189"/>
        <v>34969448.195121951</v>
      </c>
      <c r="Q3020" t="s">
        <v>8303</v>
      </c>
      <c r="S3020" s="9">
        <f t="shared" si="190"/>
        <v>42163.090000000004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0">
        <f t="shared" si="189"/>
        <v>6189387.6991150444</v>
      </c>
      <c r="Q3021" t="s">
        <v>8303</v>
      </c>
      <c r="S3021" s="9">
        <f t="shared" si="190"/>
        <v>41758.625231481477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0">
        <f t="shared" si="189"/>
        <v>47813317.766666666</v>
      </c>
      <c r="Q3022" t="s">
        <v>8303</v>
      </c>
      <c r="S3022" s="9">
        <f t="shared" si="190"/>
        <v>42170.638113425921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0">
        <f t="shared" si="189"/>
        <v>14337047.271844661</v>
      </c>
      <c r="Q3023" t="s">
        <v>8303</v>
      </c>
      <c r="S3023" s="9">
        <f t="shared" si="190"/>
        <v>42660.410520833328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0">
        <f t="shared" si="189"/>
        <v>23684684.016129032</v>
      </c>
      <c r="Q3024" t="s">
        <v>8303</v>
      </c>
      <c r="S3024" s="9">
        <f t="shared" si="190"/>
        <v>42564.745474537034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0">
        <f t="shared" si="189"/>
        <v>238358531</v>
      </c>
      <c r="Q3025" t="s">
        <v>8303</v>
      </c>
      <c r="S3025" s="9">
        <f t="shared" si="190"/>
        <v>42121.46743055556</v>
      </c>
      <c r="T3025" s="9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0">
        <f t="shared" si="189"/>
        <v>7400964.1483516479</v>
      </c>
      <c r="Q3026" t="s">
        <v>8303</v>
      </c>
      <c r="S3026" s="9">
        <f t="shared" si="190"/>
        <v>41158.785590277774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0">
        <f t="shared" si="189"/>
        <v>9648502.1586206891</v>
      </c>
      <c r="Q3027" t="s">
        <v>8303</v>
      </c>
      <c r="S3027" s="9">
        <f t="shared" si="190"/>
        <v>41761.301076388889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0">
        <f t="shared" si="189"/>
        <v>59493171.68</v>
      </c>
      <c r="Q3028" t="s">
        <v>8303</v>
      </c>
      <c r="S3028" s="9">
        <f t="shared" si="190"/>
        <v>42783.251064814809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0">
        <f t="shared" si="189"/>
        <v>4450870.1593749998</v>
      </c>
      <c r="Q3029" t="s">
        <v>8303</v>
      </c>
      <c r="S3029" s="9">
        <f t="shared" si="190"/>
        <v>42053.49596064815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0">
        <f t="shared" si="189"/>
        <v>14834848.737373738</v>
      </c>
      <c r="Q3030" t="s">
        <v>8303</v>
      </c>
      <c r="S3030" s="9">
        <f t="shared" si="190"/>
        <v>42567.055844907409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0">
        <f t="shared" si="189"/>
        <v>4062713.9281609193</v>
      </c>
      <c r="Q3031" t="s">
        <v>8303</v>
      </c>
      <c r="S3031" s="9">
        <f t="shared" si="190"/>
        <v>41932.500543981478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0">
        <f t="shared" si="189"/>
        <v>35117906.609756097</v>
      </c>
      <c r="Q3032" t="s">
        <v>8303</v>
      </c>
      <c r="S3032" s="9">
        <f t="shared" si="190"/>
        <v>42233.5390162037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0">
        <f t="shared" si="189"/>
        <v>50734325.758620687</v>
      </c>
      <c r="Q3033" t="s">
        <v>8303</v>
      </c>
      <c r="S3033" s="9">
        <f t="shared" si="190"/>
        <v>42597.674155092587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0">
        <f t="shared" si="189"/>
        <v>57573658.359999999</v>
      </c>
      <c r="Q3034" t="s">
        <v>8303</v>
      </c>
      <c r="S3034" s="9">
        <f t="shared" si="190"/>
        <v>42227.836331018516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0">
        <f t="shared" si="189"/>
        <v>63865040.217391305</v>
      </c>
      <c r="Q3035" t="s">
        <v>8303</v>
      </c>
      <c r="S3035" s="9">
        <f t="shared" si="190"/>
        <v>42569.901909722219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0">
        <f t="shared" si="189"/>
        <v>1170893.8531746031</v>
      </c>
      <c r="Q3036" t="s">
        <v>8303</v>
      </c>
      <c r="S3036" s="9">
        <f t="shared" si="190"/>
        <v>42644.327025462961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0">
        <f t="shared" si="189"/>
        <v>4446521.2019543974</v>
      </c>
      <c r="Q3037" t="s">
        <v>8303</v>
      </c>
      <c r="S3037" s="9">
        <f t="shared" si="190"/>
        <v>41368.351956018516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0">
        <f t="shared" si="189"/>
        <v>4174980.6808510637</v>
      </c>
      <c r="Q3038" t="s">
        <v>8303</v>
      </c>
      <c r="S3038" s="9">
        <f t="shared" si="190"/>
        <v>41466.576898148145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0">
        <f t="shared" si="189"/>
        <v>39986711.65625</v>
      </c>
      <c r="Q3039" t="s">
        <v>8303</v>
      </c>
      <c r="S3039" s="9">
        <f t="shared" si="190"/>
        <v>40378.684872685182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0">
        <f t="shared" si="189"/>
        <v>53773607.296296299</v>
      </c>
      <c r="Q3040" t="s">
        <v>8303</v>
      </c>
      <c r="S3040" s="9">
        <f t="shared" si="190"/>
        <v>42373.043946759259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0">
        <f t="shared" si="189"/>
        <v>5872928.1271186443</v>
      </c>
      <c r="Q3041" t="s">
        <v>8303</v>
      </c>
      <c r="S3041" s="9">
        <f t="shared" si="190"/>
        <v>41610.586087962962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0">
        <f t="shared" si="189"/>
        <v>34166657.642857142</v>
      </c>
      <c r="Q3042" t="s">
        <v>8303</v>
      </c>
      <c r="S3042" s="9">
        <f t="shared" si="190"/>
        <v>42177.583576388883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0">
        <f t="shared" si="189"/>
        <v>15270853.136842106</v>
      </c>
      <c r="Q3043" t="s">
        <v>8303</v>
      </c>
      <c r="S3043" s="9">
        <f t="shared" si="190"/>
        <v>42359.660277777781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0">
        <f t="shared" si="189"/>
        <v>38961001.270270273</v>
      </c>
      <c r="Q3044" t="s">
        <v>8303</v>
      </c>
      <c r="S3044" s="9">
        <f t="shared" si="190"/>
        <v>42253.479710648149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0">
        <f t="shared" si="189"/>
        <v>11146997.6484375</v>
      </c>
      <c r="Q3045" t="s">
        <v>8303</v>
      </c>
      <c r="S3045" s="9">
        <f t="shared" si="190"/>
        <v>42082.862256944441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0">
        <f t="shared" si="189"/>
        <v>9314987.166666666</v>
      </c>
      <c r="Q3046" t="s">
        <v>8303</v>
      </c>
      <c r="S3046" s="9">
        <f t="shared" si="190"/>
        <v>42387.518495370365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0">
        <f t="shared" si="189"/>
        <v>21970110.234375</v>
      </c>
      <c r="Q3047" t="s">
        <v>8303</v>
      </c>
      <c r="S3047" s="9">
        <f t="shared" si="190"/>
        <v>41842.947395833333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0">
        <f t="shared" si="189"/>
        <v>24272148.034482758</v>
      </c>
      <c r="Q3048" t="s">
        <v>8303</v>
      </c>
      <c r="S3048" s="9">
        <f t="shared" si="190"/>
        <v>41862.59474537037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0">
        <f t="shared" si="189"/>
        <v>72899952.700000003</v>
      </c>
      <c r="Q3049" t="s">
        <v>8303</v>
      </c>
      <c r="S3049" s="9">
        <f t="shared" si="190"/>
        <v>42443.780717592592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0">
        <f t="shared" si="189"/>
        <v>30160771.531914894</v>
      </c>
      <c r="Q3050" t="s">
        <v>8303</v>
      </c>
      <c r="S3050" s="9">
        <f t="shared" si="190"/>
        <v>41975.692847222213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0">
        <f t="shared" si="189"/>
        <v>26512023.240740743</v>
      </c>
      <c r="Q3051" t="s">
        <v>8303</v>
      </c>
      <c r="S3051" s="9">
        <f t="shared" si="190"/>
        <v>42138.806192129625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0">
        <f t="shared" si="189"/>
        <v>162203217.77777779</v>
      </c>
      <c r="Q3052" t="s">
        <v>8303</v>
      </c>
      <c r="S3052" s="9">
        <f t="shared" si="190"/>
        <v>42464.960185185184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0">
        <f t="shared" si="189"/>
        <v>42398741.285714284</v>
      </c>
      <c r="Q3053" t="s">
        <v>8303</v>
      </c>
      <c r="S3053" s="9">
        <f t="shared" si="190"/>
        <v>42744.207696759251</v>
      </c>
      <c r="T3053" s="9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0">
        <f t="shared" si="189"/>
        <v>715118547</v>
      </c>
      <c r="Q3054" t="s">
        <v>8303</v>
      </c>
      <c r="S3054" s="9">
        <f t="shared" si="190"/>
        <v>42122.461736111109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0">
        <f t="shared" si="189"/>
        <v>469260337.66666669</v>
      </c>
      <c r="Q3055" t="s">
        <v>8303</v>
      </c>
      <c r="S3055" s="9">
        <f t="shared" si="190"/>
        <v>41862.553391203699</v>
      </c>
      <c r="T3055" s="9">
        <f t="shared" si="191"/>
        <v>41913.957638888889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0" t="e">
        <f t="shared" si="189"/>
        <v>#DIV/0!</v>
      </c>
      <c r="Q3056" t="s">
        <v>8303</v>
      </c>
      <c r="S3056" s="9">
        <f t="shared" si="190"/>
        <v>42027.624467592592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0">
        <f t="shared" si="189"/>
        <v>1415660390</v>
      </c>
      <c r="Q3057" t="s">
        <v>8303</v>
      </c>
      <c r="S3057" s="9">
        <f t="shared" si="190"/>
        <v>41953.749884259254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0" t="e">
        <f t="shared" si="189"/>
        <v>#DIV/0!</v>
      </c>
      <c r="Q3058" t="s">
        <v>8303</v>
      </c>
      <c r="S3058" s="9">
        <f t="shared" si="190"/>
        <v>41851.428055555552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0" t="e">
        <f t="shared" si="189"/>
        <v>#DIV/0!</v>
      </c>
      <c r="Q3059" t="s">
        <v>8303</v>
      </c>
      <c r="S3059" s="9">
        <f t="shared" si="190"/>
        <v>42433.442256944443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0">
        <f t="shared" si="189"/>
        <v>486471580</v>
      </c>
      <c r="Q3060" t="s">
        <v>8303</v>
      </c>
      <c r="S3060" s="9">
        <f t="shared" si="190"/>
        <v>42460.165972222218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0">
        <f t="shared" si="189"/>
        <v>127722258.72727273</v>
      </c>
      <c r="Q3061" t="s">
        <v>8303</v>
      </c>
      <c r="S3061" s="9">
        <f t="shared" si="190"/>
        <v>41829.727384259255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0">
        <f t="shared" si="189"/>
        <v>240138355.66666666</v>
      </c>
      <c r="Q3062" t="s">
        <v>8303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0" t="e">
        <f t="shared" si="189"/>
        <v>#DIV/0!</v>
      </c>
      <c r="Q3063" t="s">
        <v>8303</v>
      </c>
      <c r="S3063" s="9">
        <f t="shared" si="190"/>
        <v>41834.575787037036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0">
        <f t="shared" si="189"/>
        <v>21509132.716417909</v>
      </c>
      <c r="Q3064" t="s">
        <v>8303</v>
      </c>
      <c r="S3064" s="9">
        <f t="shared" si="190"/>
        <v>42248.3274537037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0">
        <f t="shared" si="189"/>
        <v>64093484.260869563</v>
      </c>
      <c r="Q3065" t="s">
        <v>8303</v>
      </c>
      <c r="S3065" s="9">
        <f t="shared" si="190"/>
        <v>42630.714560185181</v>
      </c>
      <c r="T3065" s="9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0">
        <f t="shared" si="189"/>
        <v>20076156.194444444</v>
      </c>
      <c r="Q3066" t="s">
        <v>8303</v>
      </c>
      <c r="S3066" s="9">
        <f t="shared" si="190"/>
        <v>42298.9218287037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0">
        <f t="shared" si="189"/>
        <v>702261586</v>
      </c>
      <c r="Q3067" t="s">
        <v>8303</v>
      </c>
      <c r="S3067" s="9">
        <f t="shared" si="190"/>
        <v>41824.846898148149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0">
        <f t="shared" si="189"/>
        <v>97702435.799999997</v>
      </c>
      <c r="Q3068" t="s">
        <v>8303</v>
      </c>
      <c r="S3068" s="9">
        <f t="shared" si="190"/>
        <v>42531.020104166666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0">
        <f t="shared" si="189"/>
        <v>1439245879</v>
      </c>
      <c r="Q3069" t="s">
        <v>8303</v>
      </c>
      <c r="S3069" s="9">
        <f t="shared" si="190"/>
        <v>42226.730081018519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0">
        <f t="shared" si="189"/>
        <v>721210676</v>
      </c>
      <c r="Q3070" t="s">
        <v>8303</v>
      </c>
      <c r="S3070" s="9">
        <f t="shared" si="190"/>
        <v>42263.483240740738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0">
        <f t="shared" si="189"/>
        <v>202285033.42857143</v>
      </c>
      <c r="Q3071" t="s">
        <v>8303</v>
      </c>
      <c r="S3071" s="9">
        <f t="shared" si="190"/>
        <v>41957.625393518516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0">
        <f t="shared" si="189"/>
        <v>92457360.5625</v>
      </c>
      <c r="Q3072" t="s">
        <v>8303</v>
      </c>
      <c r="S3072" s="9">
        <f t="shared" si="190"/>
        <v>42690.525104166663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0">
        <f t="shared" si="189"/>
        <v>12205833.17094017</v>
      </c>
      <c r="Q3073" t="s">
        <v>8303</v>
      </c>
      <c r="S3073" s="9">
        <f t="shared" si="190"/>
        <v>42097.524085648147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0">
        <f t="shared" si="189"/>
        <v>738274631</v>
      </c>
      <c r="Q3074" t="s">
        <v>8303</v>
      </c>
      <c r="S3074" s="9">
        <f t="shared" si="190"/>
        <v>42658.482199074067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10">
        <f t="shared" ref="P3075:P3138" si="193">J3075/L3075</f>
        <v>204183985.7142857</v>
      </c>
      <c r="Q3075" t="s">
        <v>8303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0">
        <f t="shared" si="193"/>
        <v>485008453</v>
      </c>
      <c r="Q3076" t="s">
        <v>8303</v>
      </c>
      <c r="S3076" s="9">
        <f t="shared" si="194"/>
        <v>42409.362951388881</v>
      </c>
      <c r="T3076" s="9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0">
        <f t="shared" si="193"/>
        <v>73362682</v>
      </c>
      <c r="Q3077" t="s">
        <v>8303</v>
      </c>
      <c r="S3077" s="9">
        <f t="shared" si="194"/>
        <v>42550.893981481473</v>
      </c>
      <c r="T3077" s="9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0">
        <f t="shared" si="193"/>
        <v>28784422.460000001</v>
      </c>
      <c r="Q3078" t="s">
        <v>8303</v>
      </c>
      <c r="S3078" s="9">
        <f t="shared" si="194"/>
        <v>42226.443553240737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0">
        <f t="shared" si="193"/>
        <v>742951739</v>
      </c>
      <c r="Q3079" t="s">
        <v>8303</v>
      </c>
      <c r="S3079" s="9">
        <f t="shared" si="194"/>
        <v>42766.74858796296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0">
        <f t="shared" si="193"/>
        <v>474109598.33333331</v>
      </c>
      <c r="Q3080" t="s">
        <v>8303</v>
      </c>
      <c r="S3080" s="9">
        <f t="shared" si="194"/>
        <v>42030.930497685178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0">
        <f t="shared" si="193"/>
        <v>52757482.777777776</v>
      </c>
      <c r="Q3081" t="s">
        <v>8303</v>
      </c>
      <c r="S3081" s="9">
        <f t="shared" si="194"/>
        <v>42055.50503472222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0">
        <f t="shared" si="193"/>
        <v>202065263.42857143</v>
      </c>
      <c r="Q3082" t="s">
        <v>8303</v>
      </c>
      <c r="S3082" s="9">
        <f t="shared" si="194"/>
        <v>41939.8199537037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0">
        <f t="shared" si="193"/>
        <v>288026178.19999999</v>
      </c>
      <c r="Q3083" t="s">
        <v>8303</v>
      </c>
      <c r="S3083" s="9">
        <f t="shared" si="194"/>
        <v>42236.973275462959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0" t="e">
        <f t="shared" si="193"/>
        <v>#DIV/0!</v>
      </c>
      <c r="Q3084" t="s">
        <v>8303</v>
      </c>
      <c r="S3084" s="9">
        <f t="shared" si="194"/>
        <v>42293.714652777773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0">
        <f t="shared" si="193"/>
        <v>468995426</v>
      </c>
      <c r="Q3085" t="s">
        <v>8303</v>
      </c>
      <c r="S3085" s="9">
        <f t="shared" si="194"/>
        <v>41853.355069444442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0">
        <f t="shared" si="193"/>
        <v>238056821.83333334</v>
      </c>
      <c r="Q3086" t="s">
        <v>8303</v>
      </c>
      <c r="S3086" s="9">
        <f t="shared" si="194"/>
        <v>42100.515405092585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0">
        <f t="shared" si="193"/>
        <v>160107684.33333334</v>
      </c>
      <c r="Q3087" t="s">
        <v>8303</v>
      </c>
      <c r="S3087" s="9">
        <f t="shared" si="194"/>
        <v>42246.675451388881</v>
      </c>
      <c r="T3087" s="9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0">
        <f t="shared" si="193"/>
        <v>478214519.66666669</v>
      </c>
      <c r="Q3088" t="s">
        <v>8303</v>
      </c>
      <c r="S3088" s="9">
        <f t="shared" si="194"/>
        <v>42173.462488425925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0">
        <f t="shared" si="193"/>
        <v>738553695</v>
      </c>
      <c r="Q3089" t="s">
        <v>8303</v>
      </c>
      <c r="S3089" s="9">
        <f t="shared" si="194"/>
        <v>42664.942013888889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0">
        <f t="shared" si="193"/>
        <v>472682082.33333331</v>
      </c>
      <c r="Q3090" t="s">
        <v>8303</v>
      </c>
      <c r="S3090" s="9">
        <f t="shared" si="194"/>
        <v>41981.363969907405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0">
        <f t="shared" si="193"/>
        <v>32562321.844444446</v>
      </c>
      <c r="Q3091" t="s">
        <v>8303</v>
      </c>
      <c r="S3091" s="9">
        <f t="shared" si="194"/>
        <v>42528.334293981483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0">
        <f t="shared" si="193"/>
        <v>158369460.55555555</v>
      </c>
      <c r="Q3092" t="s">
        <v>8303</v>
      </c>
      <c r="S3092" s="9">
        <f t="shared" si="194"/>
        <v>42065.610474537032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0">
        <f t="shared" si="193"/>
        <v>163180304.77777779</v>
      </c>
      <c r="Q3093" t="s">
        <v>8303</v>
      </c>
      <c r="S3093" s="9">
        <f t="shared" si="194"/>
        <v>42566.740081018514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0">
        <f t="shared" si="193"/>
        <v>68653519.619047612</v>
      </c>
      <c r="Q3094" t="s">
        <v>8303</v>
      </c>
      <c r="S3094" s="9">
        <f t="shared" si="194"/>
        <v>42255.41101851852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0">
        <f t="shared" si="193"/>
        <v>82292996.529411763</v>
      </c>
      <c r="Q3095" t="s">
        <v>8303</v>
      </c>
      <c r="S3095" s="9">
        <f t="shared" si="194"/>
        <v>41760.700706018513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0">
        <f t="shared" si="193"/>
        <v>1437591956</v>
      </c>
      <c r="Q3096" t="s">
        <v>8303</v>
      </c>
      <c r="S3096" s="9">
        <f t="shared" si="194"/>
        <v>42207.587453703702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0">
        <f t="shared" si="193"/>
        <v>1464827780</v>
      </c>
      <c r="Q3097" t="s">
        <v>8303</v>
      </c>
      <c r="S3097" s="9">
        <f t="shared" si="194"/>
        <v>42522.81689814815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0">
        <f t="shared" si="193"/>
        <v>102111380.42857143</v>
      </c>
      <c r="Q3098" t="s">
        <v>8303</v>
      </c>
      <c r="S3098" s="9">
        <f t="shared" si="194"/>
        <v>42114.617199074077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0">
        <f t="shared" si="193"/>
        <v>35095892.880952381</v>
      </c>
      <c r="Q3099" t="s">
        <v>8303</v>
      </c>
      <c r="S3099" s="9">
        <f t="shared" si="194"/>
        <v>42629.29515046296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0">
        <f t="shared" si="193"/>
        <v>53730535.148148149</v>
      </c>
      <c r="Q3100" t="s">
        <v>8303</v>
      </c>
      <c r="S3100" s="9">
        <f t="shared" si="194"/>
        <v>42359.58390046296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0">
        <f t="shared" si="193"/>
        <v>290531918.19999999</v>
      </c>
      <c r="Q3101" t="s">
        <v>8303</v>
      </c>
      <c r="S3101" s="9">
        <f t="shared" si="194"/>
        <v>42381.981377314813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0">
        <f t="shared" si="193"/>
        <v>108555767.3076923</v>
      </c>
      <c r="Q3102" t="s">
        <v>8303</v>
      </c>
      <c r="S3102" s="9">
        <f t="shared" si="194"/>
        <v>41902.4140625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0">
        <f t="shared" si="193"/>
        <v>119537161.41666667</v>
      </c>
      <c r="Q3103" t="s">
        <v>8303</v>
      </c>
      <c r="S3103" s="9">
        <f t="shared" si="194"/>
        <v>42171.175196759257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0">
        <f t="shared" si="193"/>
        <v>16306886.866666667</v>
      </c>
      <c r="Q3104" t="s">
        <v>8303</v>
      </c>
      <c r="S3104" s="9">
        <f t="shared" si="194"/>
        <v>42555.132152777776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0">
        <f t="shared" si="193"/>
        <v>714448353</v>
      </c>
      <c r="Q3105" t="s">
        <v>8303</v>
      </c>
      <c r="S3105" s="9">
        <f t="shared" si="194"/>
        <v>42106.94798611111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0">
        <f t="shared" si="193"/>
        <v>284047062.19999999</v>
      </c>
      <c r="Q3106" t="s">
        <v>8303</v>
      </c>
      <c r="S3106" s="9">
        <f t="shared" si="194"/>
        <v>42006.70035879629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0">
        <f t="shared" si="193"/>
        <v>45451190.838709675</v>
      </c>
      <c r="Q3107" t="s">
        <v>8303</v>
      </c>
      <c r="S3107" s="9">
        <f t="shared" si="194"/>
        <v>41876.510601851849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0">
        <f t="shared" si="193"/>
        <v>360124469</v>
      </c>
      <c r="Q3108" t="s">
        <v>8303</v>
      </c>
      <c r="S3108" s="9">
        <f t="shared" si="194"/>
        <v>42241.22078703704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0">
        <f t="shared" si="193"/>
        <v>49336825.896551721</v>
      </c>
      <c r="Q3109" t="s">
        <v>8303</v>
      </c>
      <c r="S3109" s="9">
        <f t="shared" si="194"/>
        <v>42128.605914351843</v>
      </c>
      <c r="T3109" s="9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0">
        <f t="shared" si="193"/>
        <v>712526997</v>
      </c>
      <c r="Q3110" t="s">
        <v>8303</v>
      </c>
      <c r="S3110" s="9">
        <f t="shared" si="194"/>
        <v>42062.47215277778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0">
        <f t="shared" si="193"/>
        <v>12334831.666666666</v>
      </c>
      <c r="Q3111" t="s">
        <v>8303</v>
      </c>
      <c r="S3111" s="9">
        <f t="shared" si="194"/>
        <v>41843.916782407403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0">
        <f t="shared" si="193"/>
        <v>1484009119</v>
      </c>
      <c r="Q3112" t="s">
        <v>8303</v>
      </c>
      <c r="S3112" s="9">
        <f t="shared" si="194"/>
        <v>42744.823136574072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0">
        <f t="shared" si="193"/>
        <v>18549392.368421052</v>
      </c>
      <c r="Q3113" t="s">
        <v>8303</v>
      </c>
      <c r="S3113" s="9">
        <f t="shared" si="194"/>
        <v>41885.38680555555</v>
      </c>
      <c r="T3113" s="9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0">
        <f t="shared" si="193"/>
        <v>163642770.44444445</v>
      </c>
      <c r="Q3114" t="s">
        <v>8303</v>
      </c>
      <c r="S3114" s="9">
        <f t="shared" si="194"/>
        <v>42614.913587962961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0">
        <f t="shared" si="193"/>
        <v>38559458.972972974</v>
      </c>
      <c r="Q3115" t="s">
        <v>8303</v>
      </c>
      <c r="S3115" s="9">
        <f t="shared" si="194"/>
        <v>42081.522939814815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0" t="e">
        <f t="shared" si="193"/>
        <v>#DIV/0!</v>
      </c>
      <c r="Q3116" t="s">
        <v>8303</v>
      </c>
      <c r="S3116" s="9">
        <f t="shared" si="194"/>
        <v>41843.42418981481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0">
        <f t="shared" si="193"/>
        <v>1462531427</v>
      </c>
      <c r="Q3117" t="s">
        <v>8303</v>
      </c>
      <c r="S3117" s="9">
        <f t="shared" si="194"/>
        <v>42496.238738425927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0">
        <f t="shared" si="193"/>
        <v>142668132.5</v>
      </c>
      <c r="Q3118" t="s">
        <v>8303</v>
      </c>
      <c r="S3118" s="9">
        <f t="shared" si="194"/>
        <v>42081.30700231481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0">
        <f t="shared" si="193"/>
        <v>1463648360</v>
      </c>
      <c r="Q3119" t="s">
        <v>8303</v>
      </c>
      <c r="S3119" s="9">
        <f t="shared" si="194"/>
        <v>42509.166203703695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0">
        <f t="shared" si="193"/>
        <v>732916061.5</v>
      </c>
      <c r="Q3120" t="s">
        <v>8303</v>
      </c>
      <c r="S3120" s="9">
        <f t="shared" si="194"/>
        <v>42534.441238425927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0">
        <f t="shared" si="193"/>
        <v>1424826332</v>
      </c>
      <c r="Q3121" t="s">
        <v>8303</v>
      </c>
      <c r="S3121" s="9">
        <f t="shared" si="194"/>
        <v>42059.837175925924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0">
        <f t="shared" si="193"/>
        <v>145730379.59999999</v>
      </c>
      <c r="Q3122" t="s">
        <v>8303</v>
      </c>
      <c r="S3122" s="9">
        <f t="shared" si="194"/>
        <v>42435.733749999999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0">
        <f t="shared" si="193"/>
        <v>1406564335</v>
      </c>
      <c r="Q3123" t="s">
        <v>8303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0">
        <f t="shared" si="193"/>
        <v>739149066</v>
      </c>
      <c r="Q3124" t="s">
        <v>8303</v>
      </c>
      <c r="S3124" s="9">
        <f t="shared" si="194"/>
        <v>42678.723749999997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0">
        <f t="shared" si="193"/>
        <v>4211253.4425287358</v>
      </c>
      <c r="Q3125" t="s">
        <v>8303</v>
      </c>
      <c r="S3125" s="9">
        <f t="shared" si="194"/>
        <v>42530.784699074073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0">
        <f t="shared" si="193"/>
        <v>354429650.25</v>
      </c>
      <c r="Q3126" t="s">
        <v>8303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0" t="e">
        <f t="shared" si="193"/>
        <v>#DIV/0!</v>
      </c>
      <c r="Q3127" t="s">
        <v>8303</v>
      </c>
      <c r="S3127" s="9">
        <f t="shared" si="194"/>
        <v>42345.998518518514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0">
        <f t="shared" si="193"/>
        <v>85678397.764705881</v>
      </c>
      <c r="Q3128" t="s">
        <v>8303</v>
      </c>
      <c r="S3128" s="9">
        <f t="shared" si="194"/>
        <v>42426.809745370374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0" t="e">
        <f t="shared" si="193"/>
        <v>#DIV/0!</v>
      </c>
      <c r="Q3129" t="s">
        <v>8303</v>
      </c>
      <c r="S3129" s="9">
        <f t="shared" si="194"/>
        <v>42034.648483796293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0">
        <f t="shared" si="193"/>
        <v>12710271.29059829</v>
      </c>
      <c r="Q3130" t="s">
        <v>8271</v>
      </c>
      <c r="S3130" s="9">
        <f t="shared" si="194"/>
        <v>42780.617372685178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0">
        <f t="shared" si="193"/>
        <v>1489090419</v>
      </c>
      <c r="Q3131" t="s">
        <v>8271</v>
      </c>
      <c r="S3131" s="9">
        <f t="shared" si="194"/>
        <v>42803.634479166663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0">
        <f t="shared" si="193"/>
        <v>372376229</v>
      </c>
      <c r="Q3132" t="s">
        <v>8271</v>
      </c>
      <c r="S3132" s="9">
        <f t="shared" si="194"/>
        <v>42808.431898148141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0">
        <f t="shared" si="193"/>
        <v>124088970.41666667</v>
      </c>
      <c r="Q3133" t="s">
        <v>8271</v>
      </c>
      <c r="S3133" s="9">
        <f t="shared" si="194"/>
        <v>42803.370891203704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0">
        <f t="shared" si="193"/>
        <v>1487579060</v>
      </c>
      <c r="Q3134" t="s">
        <v>8271</v>
      </c>
      <c r="S3134" s="9">
        <f t="shared" si="194"/>
        <v>42786.141898148147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0">
        <f t="shared" si="193"/>
        <v>92985652.125</v>
      </c>
      <c r="Q3135" t="s">
        <v>8271</v>
      </c>
      <c r="S3135" s="9">
        <f t="shared" si="194"/>
        <v>42788.356874999998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0">
        <f t="shared" si="193"/>
        <v>124068384.91666667</v>
      </c>
      <c r="Q3136" t="s">
        <v>8271</v>
      </c>
      <c r="S3136" s="9">
        <f t="shared" si="194"/>
        <v>42800.511793981481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0">
        <f t="shared" si="193"/>
        <v>212768045.85714287</v>
      </c>
      <c r="Q3137" t="s">
        <v>8271</v>
      </c>
      <c r="S3137" s="9">
        <f t="shared" si="194"/>
        <v>42806.943530092591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0">
        <f t="shared" si="193"/>
        <v>67629452.454545453</v>
      </c>
      <c r="Q3138" t="s">
        <v>8271</v>
      </c>
      <c r="S3138" s="9">
        <f t="shared" si="194"/>
        <v>42789.25409722222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10">
        <f t="shared" ref="P3139:P3202" si="197">J3139/L3139</f>
        <v>1489439669</v>
      </c>
      <c r="Q3139" t="s">
        <v>8271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0" t="e">
        <f t="shared" si="197"/>
        <v>#DIV/0!</v>
      </c>
      <c r="Q3140" t="s">
        <v>8271</v>
      </c>
      <c r="S3140" s="9">
        <f t="shared" si="198"/>
        <v>42809.437581018516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0">
        <f t="shared" si="197"/>
        <v>247914293.33333334</v>
      </c>
      <c r="Q3141" t="s">
        <v>8271</v>
      </c>
      <c r="S3141" s="9">
        <f t="shared" si="198"/>
        <v>42785.062037037038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0">
        <f t="shared" si="197"/>
        <v>372248325.75</v>
      </c>
      <c r="Q3142" t="s">
        <v>8271</v>
      </c>
      <c r="S3142" s="9">
        <f t="shared" si="198"/>
        <v>42802.510451388887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0">
        <f t="shared" si="197"/>
        <v>186102936</v>
      </c>
      <c r="Q3143" t="s">
        <v>8271</v>
      </c>
      <c r="S3143" s="9">
        <f t="shared" si="198"/>
        <v>42800.544999999998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0">
        <f t="shared" si="197"/>
        <v>495777979.66666669</v>
      </c>
      <c r="Q3144" t="s">
        <v>8271</v>
      </c>
      <c r="S3144" s="9">
        <f t="shared" si="198"/>
        <v>42783.304849537039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0" t="e">
        <f t="shared" si="197"/>
        <v>#DIV/0!</v>
      </c>
      <c r="Q3145" t="s">
        <v>8271</v>
      </c>
      <c r="S3145" s="9">
        <f t="shared" si="198"/>
        <v>42808.149953703702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0">
        <f t="shared" si="197"/>
        <v>49615310.233333334</v>
      </c>
      <c r="Q3146" t="s">
        <v>8271</v>
      </c>
      <c r="S3146" s="9">
        <f t="shared" si="198"/>
        <v>42796.329942129632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0" t="e">
        <f t="shared" si="197"/>
        <v>#DIV/0!</v>
      </c>
      <c r="Q3147" t="s">
        <v>8271</v>
      </c>
      <c r="S3147" s="9">
        <f t="shared" si="198"/>
        <v>42761.832569444443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0">
        <f t="shared" si="197"/>
        <v>124039313.83333333</v>
      </c>
      <c r="Q3148" t="s">
        <v>8271</v>
      </c>
      <c r="S3148" s="9">
        <f t="shared" si="198"/>
        <v>42796.474143518521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0">
        <f t="shared" si="197"/>
        <v>6628449.5539906099</v>
      </c>
      <c r="Q3149" t="s">
        <v>8271</v>
      </c>
      <c r="S3149" s="9">
        <f t="shared" si="198"/>
        <v>41909.761053240742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0">
        <f t="shared" si="197"/>
        <v>24741724.280701753</v>
      </c>
      <c r="Q3150" t="s">
        <v>8271</v>
      </c>
      <c r="S3150" s="9">
        <f t="shared" si="198"/>
        <v>41891.456990740735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0">
        <f t="shared" si="197"/>
        <v>54110652</v>
      </c>
      <c r="Q3151" t="s">
        <v>8271</v>
      </c>
      <c r="S3151" s="9">
        <f t="shared" si="198"/>
        <v>41225.809027777774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0">
        <f t="shared" si="197"/>
        <v>12386157.721153846</v>
      </c>
      <c r="Q3152" t="s">
        <v>8271</v>
      </c>
      <c r="S3152" s="9">
        <f t="shared" si="198"/>
        <v>40478.055590277778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0">
        <f t="shared" si="197"/>
        <v>41405522.764705881</v>
      </c>
      <c r="Q3153" t="s">
        <v>8271</v>
      </c>
      <c r="S3153" s="9">
        <f t="shared" si="198"/>
        <v>41862.631643518514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0">
        <f t="shared" si="197"/>
        <v>20609453.238805968</v>
      </c>
      <c r="Q3154" t="s">
        <v>8271</v>
      </c>
      <c r="S3154" s="9">
        <f t="shared" si="198"/>
        <v>41550.659340277773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0">
        <f t="shared" si="197"/>
        <v>5400593.0995850619</v>
      </c>
      <c r="Q3155" t="s">
        <v>8271</v>
      </c>
      <c r="S3155" s="9">
        <f t="shared" si="198"/>
        <v>40632.946030092593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0">
        <f t="shared" si="197"/>
        <v>10818878.520325202</v>
      </c>
      <c r="Q3156" t="s">
        <v>8271</v>
      </c>
      <c r="S3156" s="9">
        <f t="shared" si="198"/>
        <v>40970.667337962957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0">
        <f t="shared" si="197"/>
        <v>4481499.0894039739</v>
      </c>
      <c r="Q3157" t="s">
        <v>8271</v>
      </c>
      <c r="S3157" s="9">
        <f t="shared" si="198"/>
        <v>41233.290798611109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0">
        <f t="shared" si="197"/>
        <v>15006372.404494382</v>
      </c>
      <c r="Q3158" t="s">
        <v>8271</v>
      </c>
      <c r="S3158" s="9">
        <f t="shared" si="198"/>
        <v>41026.744722222218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0">
        <f t="shared" si="197"/>
        <v>34266636.707317077</v>
      </c>
      <c r="Q3159" t="s">
        <v>8271</v>
      </c>
      <c r="S3159" s="9">
        <f t="shared" si="198"/>
        <v>41829.579918981479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0">
        <f t="shared" si="197"/>
        <v>19883068.869565219</v>
      </c>
      <c r="Q3160" t="s">
        <v>8271</v>
      </c>
      <c r="S3160" s="9">
        <f t="shared" si="198"/>
        <v>41447.631388888884</v>
      </c>
      <c r="T3160" s="9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0">
        <f t="shared" si="197"/>
        <v>25446572.326923076</v>
      </c>
      <c r="Q3161" t="s">
        <v>8271</v>
      </c>
      <c r="S3161" s="9">
        <f t="shared" si="198"/>
        <v>40883.858344907407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0">
        <f t="shared" si="197"/>
        <v>24665327.842105262</v>
      </c>
      <c r="Q3162" t="s">
        <v>8271</v>
      </c>
      <c r="S3162" s="9">
        <f t="shared" si="198"/>
        <v>41841.056562499994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0">
        <f t="shared" si="197"/>
        <v>19064669.216216218</v>
      </c>
      <c r="Q3163" t="s">
        <v>8271</v>
      </c>
      <c r="S3163" s="9">
        <f t="shared" si="198"/>
        <v>41897.327800925923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0">
        <f t="shared" si="197"/>
        <v>22259226.380952381</v>
      </c>
      <c r="Q3164" t="s">
        <v>8271</v>
      </c>
      <c r="S3164" s="9">
        <f t="shared" si="198"/>
        <v>41799.47756944444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0">
        <f t="shared" si="197"/>
        <v>19448104.513888888</v>
      </c>
      <c r="Q3165" t="s">
        <v>8271</v>
      </c>
      <c r="S3165" s="9">
        <f t="shared" si="198"/>
        <v>41775.545428240737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0">
        <f t="shared" si="197"/>
        <v>19711132.605633803</v>
      </c>
      <c r="Q3166" t="s">
        <v>8271</v>
      </c>
      <c r="S3166" s="9">
        <f t="shared" si="198"/>
        <v>41766.597395833334</v>
      </c>
      <c r="T3166" s="9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0">
        <f t="shared" si="197"/>
        <v>62023512.380952381</v>
      </c>
      <c r="Q3167" t="s">
        <v>8271</v>
      </c>
      <c r="S3167" s="9">
        <f t="shared" si="198"/>
        <v>40643.950925925921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0">
        <f t="shared" si="197"/>
        <v>1520982.9602150538</v>
      </c>
      <c r="Q3168" t="s">
        <v>8271</v>
      </c>
      <c r="S3168" s="9">
        <f t="shared" si="198"/>
        <v>41940.483252314814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0">
        <f t="shared" si="197"/>
        <v>25558966.927272726</v>
      </c>
      <c r="Q3169" t="s">
        <v>8271</v>
      </c>
      <c r="S3169" s="9">
        <f t="shared" si="198"/>
        <v>41838.967372685183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0">
        <f t="shared" si="197"/>
        <v>22949973</v>
      </c>
      <c r="Q3170" t="s">
        <v>8271</v>
      </c>
      <c r="S3170" s="9">
        <f t="shared" si="198"/>
        <v>41771.897604166668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0">
        <f t="shared" si="197"/>
        <v>16882494.646341462</v>
      </c>
      <c r="Q3171" t="s">
        <v>8271</v>
      </c>
      <c r="S3171" s="9">
        <f t="shared" si="198"/>
        <v>41591.529641203699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0">
        <f t="shared" si="197"/>
        <v>19738238.647887323</v>
      </c>
      <c r="Q3172" t="s">
        <v>8271</v>
      </c>
      <c r="S3172" s="9">
        <f t="shared" si="198"/>
        <v>41788.872037037036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0">
        <f t="shared" si="197"/>
        <v>12478233.82905983</v>
      </c>
      <c r="Q3173" t="s">
        <v>8271</v>
      </c>
      <c r="S3173" s="9">
        <f t="shared" si="198"/>
        <v>42466.399976851848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0">
        <f t="shared" si="197"/>
        <v>45746505.793103449</v>
      </c>
      <c r="Q3174" t="s">
        <v>8271</v>
      </c>
      <c r="S3174" s="9">
        <f t="shared" si="198"/>
        <v>40923.521620370368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0">
        <f t="shared" si="197"/>
        <v>19042885.027027026</v>
      </c>
      <c r="Q3175" t="s">
        <v>8271</v>
      </c>
      <c r="S3175" s="9">
        <f t="shared" si="198"/>
        <v>41878.670046296291</v>
      </c>
      <c r="T3175" s="9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0">
        <f t="shared" si="197"/>
        <v>61208256.869565219</v>
      </c>
      <c r="Q3176" t="s">
        <v>8271</v>
      </c>
      <c r="S3176" s="9">
        <f t="shared" si="198"/>
        <v>41862.656342592592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0">
        <f t="shared" si="197"/>
        <v>21546557.116666667</v>
      </c>
      <c r="Q3177" t="s">
        <v>8271</v>
      </c>
      <c r="S3177" s="9">
        <f t="shared" si="198"/>
        <v>40531.678553240738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0">
        <f t="shared" si="197"/>
        <v>24991484.199999999</v>
      </c>
      <c r="Q3178" t="s">
        <v>8271</v>
      </c>
      <c r="S3178" s="9">
        <f t="shared" si="198"/>
        <v>41477.722581018512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0">
        <f t="shared" si="197"/>
        <v>27466164.882352941</v>
      </c>
      <c r="Q3179" t="s">
        <v>8271</v>
      </c>
      <c r="S3179" s="9">
        <f t="shared" si="198"/>
        <v>41781.458437499998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0">
        <f t="shared" si="197"/>
        <v>17986270.192307692</v>
      </c>
      <c r="Q3180" t="s">
        <v>8271</v>
      </c>
      <c r="S3180" s="9">
        <f t="shared" si="198"/>
        <v>41806.396701388883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0">
        <f t="shared" si="197"/>
        <v>22027404.370967742</v>
      </c>
      <c r="Q3181" t="s">
        <v>8271</v>
      </c>
      <c r="S3181" s="9">
        <f t="shared" si="198"/>
        <v>41375.49387731481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0">
        <f t="shared" si="197"/>
        <v>31125912.199999999</v>
      </c>
      <c r="Q3182" t="s">
        <v>8271</v>
      </c>
      <c r="S3182" s="9">
        <f t="shared" si="198"/>
        <v>41780.204270833332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0">
        <f t="shared" si="197"/>
        <v>93371385.799999997</v>
      </c>
      <c r="Q3183" t="s">
        <v>8271</v>
      </c>
      <c r="S3183" s="9">
        <f t="shared" si="198"/>
        <v>41779.101701388885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0">
        <f t="shared" si="197"/>
        <v>8762990.867549669</v>
      </c>
      <c r="Q3184" t="s">
        <v>8271</v>
      </c>
      <c r="S3184" s="9">
        <f t="shared" si="198"/>
        <v>40883.740983796291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0">
        <f t="shared" si="197"/>
        <v>20231315.720588237</v>
      </c>
      <c r="Q3185" t="s">
        <v>8271</v>
      </c>
      <c r="S3185" s="9">
        <f t="shared" si="198"/>
        <v>41491.586446759255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0">
        <f t="shared" si="197"/>
        <v>30471013.717391305</v>
      </c>
      <c r="Q3186" t="s">
        <v>8271</v>
      </c>
      <c r="S3186" s="9">
        <f t="shared" si="198"/>
        <v>41791.785081018512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0">
        <f t="shared" si="197"/>
        <v>58539518.375</v>
      </c>
      <c r="Q3187" t="s">
        <v>8271</v>
      </c>
      <c r="S3187" s="9">
        <f t="shared" si="198"/>
        <v>41829.768993055557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0">
        <f t="shared" si="197"/>
        <v>20118763.399999999</v>
      </c>
      <c r="Q3188" t="s">
        <v>8271</v>
      </c>
      <c r="S3188" s="9">
        <f t="shared" si="198"/>
        <v>41868.715717592589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0">
        <f t="shared" si="197"/>
        <v>5759999.889344262</v>
      </c>
      <c r="Q3189" t="s">
        <v>8271</v>
      </c>
      <c r="S3189" s="9">
        <f t="shared" si="198"/>
        <v>41835.458020833328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0">
        <f t="shared" si="197"/>
        <v>159123989.1111111</v>
      </c>
      <c r="Q3190" t="s">
        <v>8305</v>
      </c>
      <c r="S3190" s="9">
        <f t="shared" si="198"/>
        <v>42144.207199074073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0">
        <f t="shared" si="197"/>
        <v>75255975.368421048</v>
      </c>
      <c r="Q3191" t="s">
        <v>8305</v>
      </c>
      <c r="S3191" s="9">
        <f t="shared" si="198"/>
        <v>42118.138101851851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0" t="e">
        <f t="shared" si="197"/>
        <v>#DIV/0!</v>
      </c>
      <c r="Q3192" t="s">
        <v>8305</v>
      </c>
      <c r="S3192" s="9">
        <f t="shared" si="198"/>
        <v>42682.942997685182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0">
        <f t="shared" si="197"/>
        <v>366546717.25</v>
      </c>
      <c r="Q3193" t="s">
        <v>8305</v>
      </c>
      <c r="S3193" s="9">
        <f t="shared" si="198"/>
        <v>42538.547094907401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0">
        <f t="shared" si="197"/>
        <v>177659357.375</v>
      </c>
      <c r="Q3194" t="s">
        <v>8305</v>
      </c>
      <c r="S3194" s="9">
        <f t="shared" si="198"/>
        <v>42018.732164351844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0">
        <f t="shared" si="197"/>
        <v>59191085.666666664</v>
      </c>
      <c r="Q3195" t="s">
        <v>8305</v>
      </c>
      <c r="S3195" s="9">
        <f t="shared" si="198"/>
        <v>42010.759907407402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0" t="e">
        <f t="shared" si="197"/>
        <v>#DIV/0!</v>
      </c>
      <c r="Q3196" t="s">
        <v>8305</v>
      </c>
      <c r="S3196" s="9">
        <f t="shared" si="198"/>
        <v>42181.854143518511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0">
        <f t="shared" si="197"/>
        <v>36439962.615384616</v>
      </c>
      <c r="Q3197" t="s">
        <v>8305</v>
      </c>
      <c r="S3197" s="9">
        <f t="shared" si="198"/>
        <v>42017.385902777773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0">
        <f t="shared" si="197"/>
        <v>238875812.5</v>
      </c>
      <c r="Q3198" t="s">
        <v>8305</v>
      </c>
      <c r="S3198" s="9">
        <f t="shared" si="198"/>
        <v>42157.389756944445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0">
        <f t="shared" si="197"/>
        <v>355114654.5</v>
      </c>
      <c r="Q3199" t="s">
        <v>8305</v>
      </c>
      <c r="S3199" s="9">
        <f t="shared" si="198"/>
        <v>42009.28493055555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0">
        <f t="shared" si="197"/>
        <v>473599425.66666669</v>
      </c>
      <c r="Q3200" t="s">
        <v>8305</v>
      </c>
      <c r="S3200" s="9">
        <f t="shared" si="198"/>
        <v>42013.216168981475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0">
        <f t="shared" si="197"/>
        <v>26555385.245283019</v>
      </c>
      <c r="Q3201" t="s">
        <v>8305</v>
      </c>
      <c r="S3201" s="9">
        <f t="shared" si="198"/>
        <v>41858.553449074068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0">
        <f t="shared" si="197"/>
        <v>1459410101</v>
      </c>
      <c r="Q3202" t="s">
        <v>8305</v>
      </c>
      <c r="S3202" s="9">
        <f t="shared" si="198"/>
        <v>42460.112280092588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10">
        <f t="shared" ref="P3203:P3266" si="201">J3203/L3203</f>
        <v>703847538.5</v>
      </c>
      <c r="Q3203" t="s">
        <v>8305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0">
        <f t="shared" si="201"/>
        <v>57801093.840000004</v>
      </c>
      <c r="Q3204" t="s">
        <v>8305</v>
      </c>
      <c r="S3204" s="9">
        <f t="shared" si="202"/>
        <v>42293.645208333335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0">
        <f t="shared" si="201"/>
        <v>240105437</v>
      </c>
      <c r="Q3205" t="s">
        <v>8305</v>
      </c>
      <c r="S3205" s="9">
        <f t="shared" si="202"/>
        <v>42242.780347222222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0" t="e">
        <f t="shared" si="201"/>
        <v>#DIV/0!</v>
      </c>
      <c r="Q3206" t="s">
        <v>8305</v>
      </c>
      <c r="S3206" s="9">
        <f t="shared" si="202"/>
        <v>42172.477766203701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0">
        <f t="shared" si="201"/>
        <v>118989897.66666667</v>
      </c>
      <c r="Q3207" t="s">
        <v>8305</v>
      </c>
      <c r="S3207" s="9">
        <f t="shared" si="202"/>
        <v>42095.166342592587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0" t="e">
        <f t="shared" si="201"/>
        <v>#DIV/0!</v>
      </c>
      <c r="Q3208" t="s">
        <v>8305</v>
      </c>
      <c r="S3208" s="9">
        <f t="shared" si="202"/>
        <v>42236.067719907405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0">
        <f t="shared" si="201"/>
        <v>39571866.861111112</v>
      </c>
      <c r="Q3209" t="s">
        <v>8305</v>
      </c>
      <c r="S3209" s="9">
        <f t="shared" si="202"/>
        <v>42057.069525462961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0">
        <f t="shared" si="201"/>
        <v>17131018.012195121</v>
      </c>
      <c r="Q3210" t="s">
        <v>8271</v>
      </c>
      <c r="S3210" s="9">
        <f t="shared" si="202"/>
        <v>41827.396724537037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0">
        <f t="shared" si="201"/>
        <v>6196958.6637168145</v>
      </c>
      <c r="Q3211" t="s">
        <v>8271</v>
      </c>
      <c r="S3211" s="9">
        <f t="shared" si="202"/>
        <v>41778.428912037038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0">
        <f t="shared" si="201"/>
        <v>22240708.649999999</v>
      </c>
      <c r="Q3212" t="s">
        <v>8271</v>
      </c>
      <c r="S3212" s="9">
        <f t="shared" si="202"/>
        <v>41013.728229166663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0">
        <f t="shared" si="201"/>
        <v>4364430.6832298134</v>
      </c>
      <c r="Q3213" t="s">
        <v>8271</v>
      </c>
      <c r="S3213" s="9">
        <f t="shared" si="202"/>
        <v>41834.378240740742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0">
        <f t="shared" si="201"/>
        <v>14946093.095744681</v>
      </c>
      <c r="Q3214" t="s">
        <v>8271</v>
      </c>
      <c r="S3214" s="9">
        <f t="shared" si="202"/>
        <v>41829.587395833332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0">
        <f t="shared" si="201"/>
        <v>30520824.659574468</v>
      </c>
      <c r="Q3215" t="s">
        <v>8271</v>
      </c>
      <c r="S3215" s="9">
        <f t="shared" si="202"/>
        <v>42171.555081018516</v>
      </c>
      <c r="T3215" s="9">
        <f t="shared" si="203"/>
        <v>42211.555081018516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0">
        <f t="shared" si="201"/>
        <v>12598466.72173913</v>
      </c>
      <c r="Q3216" t="s">
        <v>8271</v>
      </c>
      <c r="S3216" s="9">
        <f t="shared" si="202"/>
        <v>42337.584178240737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0">
        <f t="shared" si="201"/>
        <v>10735951.276119404</v>
      </c>
      <c r="Q3217" t="s">
        <v>8271</v>
      </c>
      <c r="S3217" s="9">
        <f t="shared" si="202"/>
        <v>42219.456840277773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0">
        <f t="shared" si="201"/>
        <v>40969553.45714286</v>
      </c>
      <c r="Q3218" t="s">
        <v>8271</v>
      </c>
      <c r="S3218" s="9">
        <f t="shared" si="202"/>
        <v>42165.254293981481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0">
        <f t="shared" si="201"/>
        <v>14189161.384615384</v>
      </c>
      <c r="Q3219" t="s">
        <v>8271</v>
      </c>
      <c r="S3219" s="9">
        <f t="shared" si="202"/>
        <v>42648.337777777771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0">
        <f t="shared" si="201"/>
        <v>7701809.7065217393</v>
      </c>
      <c r="Q3220" t="s">
        <v>8271</v>
      </c>
      <c r="S3220" s="9">
        <f t="shared" si="202"/>
        <v>41970.793819444443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0">
        <f t="shared" si="201"/>
        <v>11966750.81512605</v>
      </c>
      <c r="Q3221" t="s">
        <v>8271</v>
      </c>
      <c r="S3221" s="9">
        <f t="shared" si="202"/>
        <v>42050.77484953704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0">
        <f t="shared" si="201"/>
        <v>25193410.237288136</v>
      </c>
      <c r="Q3222" t="s">
        <v>8271</v>
      </c>
      <c r="S3222" s="9">
        <f t="shared" si="202"/>
        <v>42772.625046296293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0">
        <f t="shared" si="201"/>
        <v>12682217.725663716</v>
      </c>
      <c r="Q3223" t="s">
        <v>8271</v>
      </c>
      <c r="S3223" s="9">
        <f t="shared" si="202"/>
        <v>42155.488460648143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0">
        <f t="shared" si="201"/>
        <v>17178770.202380951</v>
      </c>
      <c r="Q3224" t="s">
        <v>8271</v>
      </c>
      <c r="S3224" s="9">
        <f t="shared" si="202"/>
        <v>42270.373807870368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0">
        <f t="shared" si="201"/>
        <v>19425796.972972974</v>
      </c>
      <c r="Q3225" t="s">
        <v>8271</v>
      </c>
      <c r="S3225" s="9">
        <f t="shared" si="202"/>
        <v>42206.62703703704</v>
      </c>
      <c r="T3225" s="9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0">
        <f t="shared" si="201"/>
        <v>6851540.3379629627</v>
      </c>
      <c r="Q3226" t="s">
        <v>8271</v>
      </c>
      <c r="S3226" s="9">
        <f t="shared" si="202"/>
        <v>42697.642511574071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0">
        <f t="shared" si="201"/>
        <v>37516562.512820512</v>
      </c>
      <c r="Q3227" t="s">
        <v>8271</v>
      </c>
      <c r="S3227" s="9">
        <f t="shared" si="202"/>
        <v>42503.351134259261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0">
        <f t="shared" si="201"/>
        <v>68743886.285714284</v>
      </c>
      <c r="Q3228" t="s">
        <v>8271</v>
      </c>
      <c r="S3228" s="9">
        <f t="shared" si="202"/>
        <v>42277.375138888885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0">
        <f t="shared" si="201"/>
        <v>49403181.200000003</v>
      </c>
      <c r="Q3229" t="s">
        <v>8271</v>
      </c>
      <c r="S3229" s="9">
        <f t="shared" si="202"/>
        <v>42722.674027777779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0">
        <f t="shared" si="201"/>
        <v>39124510.378378376</v>
      </c>
      <c r="Q3230" t="s">
        <v>8271</v>
      </c>
      <c r="S3230" s="9">
        <f t="shared" si="202"/>
        <v>42323.500972222224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0">
        <f t="shared" si="201"/>
        <v>6999380.1881188117</v>
      </c>
      <c r="Q3231" t="s">
        <v>8271</v>
      </c>
      <c r="S3231" s="9">
        <f t="shared" si="202"/>
        <v>41933.083310185182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0">
        <f t="shared" si="201"/>
        <v>38130814.216216214</v>
      </c>
      <c r="Q3232" t="s">
        <v>8271</v>
      </c>
      <c r="S3232" s="9">
        <f t="shared" si="202"/>
        <v>41897.959791666668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0">
        <f t="shared" si="201"/>
        <v>52080512.392857142</v>
      </c>
      <c r="Q3233" t="s">
        <v>8271</v>
      </c>
      <c r="S3233" s="9">
        <f t="shared" si="202"/>
        <v>42446.735497685186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0">
        <f t="shared" si="201"/>
        <v>56142766.038461536</v>
      </c>
      <c r="Q3234" t="s">
        <v>8271</v>
      </c>
      <c r="S3234" s="9">
        <f t="shared" si="202"/>
        <v>42463.605520833335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0">
        <f t="shared" si="201"/>
        <v>24358858.278688524</v>
      </c>
      <c r="Q3235" t="s">
        <v>8271</v>
      </c>
      <c r="S3235" s="9">
        <f t="shared" si="202"/>
        <v>42766.596701388888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0">
        <f t="shared" si="201"/>
        <v>12896732.243478261</v>
      </c>
      <c r="Q3236" t="s">
        <v>8271</v>
      </c>
      <c r="S3236" s="9">
        <f t="shared" si="202"/>
        <v>42734.581111111103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0">
        <f t="shared" si="201"/>
        <v>8092647.7955801105</v>
      </c>
      <c r="Q3237" t="s">
        <v>8271</v>
      </c>
      <c r="S3237" s="9">
        <f t="shared" si="202"/>
        <v>42522.139479166661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0">
        <f t="shared" si="201"/>
        <v>13457913.027272727</v>
      </c>
      <c r="Q3238" t="s">
        <v>8271</v>
      </c>
      <c r="S3238" s="9">
        <f t="shared" si="202"/>
        <v>42702.708715277775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0">
        <f t="shared" si="201"/>
        <v>5358558.3048327137</v>
      </c>
      <c r="Q3239" t="s">
        <v>8271</v>
      </c>
      <c r="S3239" s="9">
        <f t="shared" si="202"/>
        <v>42252.266018518516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0">
        <f t="shared" si="201"/>
        <v>18141277.189873416</v>
      </c>
      <c r="Q3240" t="s">
        <v>8271</v>
      </c>
      <c r="S3240" s="9">
        <f t="shared" si="202"/>
        <v>42156.302060185182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0">
        <f t="shared" si="201"/>
        <v>13881397.048076924</v>
      </c>
      <c r="Q3241" t="s">
        <v>8271</v>
      </c>
      <c r="S3241" s="9">
        <f t="shared" si="202"/>
        <v>42277.880706018514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0">
        <f t="shared" si="201"/>
        <v>43671880.823529415</v>
      </c>
      <c r="Q3242" t="s">
        <v>8271</v>
      </c>
      <c r="S3242" s="9">
        <f t="shared" si="202"/>
        <v>42754.485509259255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0">
        <f t="shared" si="201"/>
        <v>8445638.7425149698</v>
      </c>
      <c r="Q3243" t="s">
        <v>8271</v>
      </c>
      <c r="S3243" s="9">
        <f t="shared" si="202"/>
        <v>41893.116550925923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0">
        <f t="shared" si="201"/>
        <v>7697038.7540983604</v>
      </c>
      <c r="Q3244" t="s">
        <v>8271</v>
      </c>
      <c r="S3244" s="9">
        <f t="shared" si="202"/>
        <v>41871.547361111108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0">
        <f t="shared" si="201"/>
        <v>20313852.985915493</v>
      </c>
      <c r="Q3245" t="s">
        <v>8271</v>
      </c>
      <c r="S3245" s="9">
        <f t="shared" si="202"/>
        <v>42261.888449074067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0">
        <f t="shared" si="201"/>
        <v>21420556.260869566</v>
      </c>
      <c r="Q3246" t="s">
        <v>8271</v>
      </c>
      <c r="S3246" s="9">
        <f t="shared" si="202"/>
        <v>42675.485902777778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0">
        <f t="shared" si="201"/>
        <v>5301312.0666666664</v>
      </c>
      <c r="Q3247" t="s">
        <v>8271</v>
      </c>
      <c r="S3247" s="9">
        <f t="shared" si="202"/>
        <v>42135.391874999994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0">
        <f t="shared" si="201"/>
        <v>7458814.507772021</v>
      </c>
      <c r="Q3248" t="s">
        <v>8271</v>
      </c>
      <c r="S3248" s="9">
        <f t="shared" si="202"/>
        <v>42230.263888888883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0">
        <f t="shared" si="201"/>
        <v>25159731.789473683</v>
      </c>
      <c r="Q3249" t="s">
        <v>8271</v>
      </c>
      <c r="S3249" s="9">
        <f t="shared" si="202"/>
        <v>42167.22583333333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0">
        <f t="shared" si="201"/>
        <v>7127951.7850000001</v>
      </c>
      <c r="Q3250" t="s">
        <v>8271</v>
      </c>
      <c r="S3250" s="9">
        <f t="shared" si="202"/>
        <v>42068.68005787037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0">
        <f t="shared" si="201"/>
        <v>16275351.295454545</v>
      </c>
      <c r="Q3251" t="s">
        <v>8271</v>
      </c>
      <c r="S3251" s="9">
        <f t="shared" si="202"/>
        <v>42145.538356481477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0">
        <f t="shared" si="201"/>
        <v>6632008.093896714</v>
      </c>
      <c r="Q3252" t="s">
        <v>8271</v>
      </c>
      <c r="S3252" s="9">
        <f t="shared" si="202"/>
        <v>41918.533842592587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0">
        <f t="shared" si="201"/>
        <v>71615798.299999997</v>
      </c>
      <c r="Q3253" t="s">
        <v>8271</v>
      </c>
      <c r="S3253" s="9">
        <f t="shared" si="202"/>
        <v>42146.52275462963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0">
        <f t="shared" si="201"/>
        <v>29413104.800000001</v>
      </c>
      <c r="Q3254" t="s">
        <v>8271</v>
      </c>
      <c r="S3254" s="9">
        <f t="shared" si="202"/>
        <v>42590.264351851853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0">
        <f t="shared" si="201"/>
        <v>12797400.243478261</v>
      </c>
      <c r="Q3255" t="s">
        <v>8271</v>
      </c>
      <c r="S3255" s="9">
        <f t="shared" si="202"/>
        <v>42602.368379629632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0">
        <f t="shared" si="201"/>
        <v>7659910.8010752685</v>
      </c>
      <c r="Q3256" t="s">
        <v>8271</v>
      </c>
      <c r="S3256" s="9">
        <f t="shared" si="202"/>
        <v>42058.877418981479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0">
        <f t="shared" si="201"/>
        <v>78339687.5</v>
      </c>
      <c r="Q3257" t="s">
        <v>8271</v>
      </c>
      <c r="S3257" s="9">
        <f t="shared" si="202"/>
        <v>41889.559895833328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0">
        <f t="shared" si="201"/>
        <v>8137099.8693181816</v>
      </c>
      <c r="Q3258" t="s">
        <v>8271</v>
      </c>
      <c r="S3258" s="9">
        <f t="shared" si="202"/>
        <v>42144.365474537037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0">
        <f t="shared" si="201"/>
        <v>36223852.487804875</v>
      </c>
      <c r="Q3259" t="s">
        <v>8271</v>
      </c>
      <c r="S3259" s="9">
        <f t="shared" si="202"/>
        <v>42758.351296296292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0">
        <f t="shared" si="201"/>
        <v>18908798.146666668</v>
      </c>
      <c r="Q3260" t="s">
        <v>8271</v>
      </c>
      <c r="S3260" s="9">
        <f t="shared" si="202"/>
        <v>41982.678946759253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0">
        <f t="shared" si="201"/>
        <v>15183028.298969071</v>
      </c>
      <c r="Q3261" t="s">
        <v>8271</v>
      </c>
      <c r="S3261" s="9">
        <f t="shared" si="202"/>
        <v>42614.552604166667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0">
        <f t="shared" si="201"/>
        <v>19806516.684931505</v>
      </c>
      <c r="Q3262" t="s">
        <v>8271</v>
      </c>
      <c r="S3262" s="9">
        <f t="shared" si="202"/>
        <v>42303.464328703696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0">
        <f t="shared" si="201"/>
        <v>29275009.714285713</v>
      </c>
      <c r="Q3263" t="s">
        <v>8271</v>
      </c>
      <c r="S3263" s="9">
        <f t="shared" si="202"/>
        <v>42171.517083333332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0">
        <f t="shared" si="201"/>
        <v>10571307.925373135</v>
      </c>
      <c r="Q3264" t="s">
        <v>8271</v>
      </c>
      <c r="S3264" s="9">
        <f t="shared" si="202"/>
        <v>41964.107199074067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0">
        <f t="shared" si="201"/>
        <v>21238538.05882353</v>
      </c>
      <c r="Q3265" t="s">
        <v>8271</v>
      </c>
      <c r="S3265" s="9">
        <f t="shared" si="202"/>
        <v>42284.30773148148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0">
        <f t="shared" si="201"/>
        <v>29001835.469387755</v>
      </c>
      <c r="Q3266" t="s">
        <v>8271</v>
      </c>
      <c r="S3266" s="9">
        <f t="shared" si="202"/>
        <v>42016.591874999998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10">
        <f t="shared" ref="P3267:P3330" si="205">J3267/L3267</f>
        <v>22961433.571428571</v>
      </c>
      <c r="Q3267" t="s">
        <v>8271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0">
        <f t="shared" si="205"/>
        <v>8781810.5644171778</v>
      </c>
      <c r="Q3268" t="s">
        <v>8271</v>
      </c>
      <c r="S3268" s="9">
        <f t="shared" si="206"/>
        <v>42136.32780092593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0">
        <f t="shared" si="205"/>
        <v>4981127.291666667</v>
      </c>
      <c r="Q3269" t="s">
        <v>8271</v>
      </c>
      <c r="S3269" s="9">
        <f t="shared" si="206"/>
        <v>42172.549305555549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0">
        <f t="shared" si="205"/>
        <v>35016488.761904761</v>
      </c>
      <c r="Q3270" t="s">
        <v>8271</v>
      </c>
      <c r="S3270" s="9">
        <f t="shared" si="206"/>
        <v>42590.695925925924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0">
        <f t="shared" si="205"/>
        <v>20450134.242857143</v>
      </c>
      <c r="Q3271" t="s">
        <v>8271</v>
      </c>
      <c r="S3271" s="9">
        <f t="shared" si="206"/>
        <v>42137.18746527777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0">
        <f t="shared" si="205"/>
        <v>47803775.5</v>
      </c>
      <c r="Q3272" t="s">
        <v>8271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0">
        <f t="shared" si="205"/>
        <v>27692787.74509804</v>
      </c>
      <c r="Q3273" t="s">
        <v>8271</v>
      </c>
      <c r="S3273" s="9">
        <f t="shared" si="206"/>
        <v>41915.22887731481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0">
        <f t="shared" si="205"/>
        <v>9960132.4758620691</v>
      </c>
      <c r="Q3274" t="s">
        <v>8271</v>
      </c>
      <c r="S3274" s="9">
        <f t="shared" si="206"/>
        <v>42284.291770833333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0">
        <f t="shared" si="205"/>
        <v>70118954.380952388</v>
      </c>
      <c r="Q3275" t="s">
        <v>8271</v>
      </c>
      <c r="S3275" s="9">
        <f t="shared" si="206"/>
        <v>42611.5930787037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0">
        <f t="shared" si="205"/>
        <v>5084822.6293706298</v>
      </c>
      <c r="Q3276" t="s">
        <v>8271</v>
      </c>
      <c r="S3276" s="9">
        <f t="shared" si="206"/>
        <v>42400.496203703697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0">
        <f t="shared" si="205"/>
        <v>118431939.25</v>
      </c>
      <c r="Q3277" t="s">
        <v>8271</v>
      </c>
      <c r="S3277" s="9">
        <f t="shared" si="206"/>
        <v>42017.672118055554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0">
        <f t="shared" si="205"/>
        <v>14565268.789999999</v>
      </c>
      <c r="Q3278" t="s">
        <v>8271</v>
      </c>
      <c r="S3278" s="9">
        <f t="shared" si="206"/>
        <v>42426.741655092592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0">
        <f t="shared" si="205"/>
        <v>14137358.060000001</v>
      </c>
      <c r="Q3279" t="s">
        <v>8271</v>
      </c>
      <c r="S3279" s="9">
        <f t="shared" si="206"/>
        <v>41931.474606481483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0">
        <f t="shared" si="205"/>
        <v>42071332.441176474</v>
      </c>
      <c r="Q3280" t="s">
        <v>8271</v>
      </c>
      <c r="S3280" s="9">
        <f t="shared" si="206"/>
        <v>42124.640081018515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0">
        <f t="shared" si="205"/>
        <v>23125169.19047619</v>
      </c>
      <c r="Q3281" t="s">
        <v>8271</v>
      </c>
      <c r="S3281" s="9">
        <f t="shared" si="206"/>
        <v>42430.894201388881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0">
        <f t="shared" si="205"/>
        <v>47671939.93333333</v>
      </c>
      <c r="Q3282" t="s">
        <v>8271</v>
      </c>
      <c r="S3282" s="9">
        <f t="shared" si="206"/>
        <v>42121.548587962963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0">
        <f t="shared" si="205"/>
        <v>30607695.851063829</v>
      </c>
      <c r="Q3283" t="s">
        <v>8271</v>
      </c>
      <c r="S3283" s="9">
        <f t="shared" si="206"/>
        <v>42218.811400462961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0">
        <f t="shared" si="205"/>
        <v>6152334.1265822789</v>
      </c>
      <c r="Q3284" t="s">
        <v>8271</v>
      </c>
      <c r="S3284" s="9">
        <f t="shared" si="206"/>
        <v>42444.985972222225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0">
        <f t="shared" si="205"/>
        <v>30903155.276595745</v>
      </c>
      <c r="Q3285" t="s">
        <v>8271</v>
      </c>
      <c r="S3285" s="9">
        <f t="shared" si="206"/>
        <v>42379.535856481474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0">
        <f t="shared" si="205"/>
        <v>96836456.86666666</v>
      </c>
      <c r="Q3286" t="s">
        <v>8271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0">
        <f t="shared" si="205"/>
        <v>18340205.259259257</v>
      </c>
      <c r="Q3287" t="s">
        <v>8271</v>
      </c>
      <c r="S3287" s="9">
        <f t="shared" si="206"/>
        <v>42762.734097222223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0">
        <f t="shared" si="205"/>
        <v>12038522.803278688</v>
      </c>
      <c r="Q3288" t="s">
        <v>8271</v>
      </c>
      <c r="S3288" s="9">
        <f t="shared" si="206"/>
        <v>42567.631736111107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0">
        <f t="shared" si="205"/>
        <v>42546283.176470585</v>
      </c>
      <c r="Q3289" t="s">
        <v>8271</v>
      </c>
      <c r="S3289" s="9">
        <f t="shared" si="206"/>
        <v>42311.541990740741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0">
        <f t="shared" si="205"/>
        <v>7069262.3913043477</v>
      </c>
      <c r="Q3290" t="s">
        <v>8271</v>
      </c>
      <c r="S3290" s="9">
        <f t="shared" si="206"/>
        <v>42505.566145833327</v>
      </c>
      <c r="T3290" s="9">
        <f t="shared" si="207"/>
        <v>42541.749999999993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0">
        <f t="shared" si="205"/>
        <v>59406456.079999998</v>
      </c>
      <c r="Q3291" t="s">
        <v>8271</v>
      </c>
      <c r="S3291" s="9">
        <f t="shared" si="206"/>
        <v>42758.159745370365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0">
        <f t="shared" si="205"/>
        <v>20647817.930555556</v>
      </c>
      <c r="Q3292" t="s">
        <v>8271</v>
      </c>
      <c r="S3292" s="9">
        <f t="shared" si="206"/>
        <v>42775.306608796294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0">
        <f t="shared" si="205"/>
        <v>102838850</v>
      </c>
      <c r="Q3293" t="s">
        <v>8271</v>
      </c>
      <c r="S3293" s="9">
        <f t="shared" si="206"/>
        <v>42232.494212962956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0">
        <f t="shared" si="205"/>
        <v>96271316.533333331</v>
      </c>
      <c r="Q3294" t="s">
        <v>8271</v>
      </c>
      <c r="S3294" s="9">
        <f t="shared" si="206"/>
        <v>42282.561898148146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0">
        <f t="shared" si="205"/>
        <v>16330003.868131869</v>
      </c>
      <c r="Q3295" t="s">
        <v>8271</v>
      </c>
      <c r="S3295" s="9">
        <f t="shared" si="206"/>
        <v>42768.217037037037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0">
        <f t="shared" si="205"/>
        <v>59661148.083333336</v>
      </c>
      <c r="Q3296" t="s">
        <v>8271</v>
      </c>
      <c r="S3296" s="9">
        <f t="shared" si="206"/>
        <v>42141.33280092592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0">
        <f t="shared" si="205"/>
        <v>54529415.888888888</v>
      </c>
      <c r="Q3297" t="s">
        <v>8271</v>
      </c>
      <c r="S3297" s="9">
        <f t="shared" si="206"/>
        <v>42609.234131944446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0">
        <f t="shared" si="205"/>
        <v>30774497.276595745</v>
      </c>
      <c r="Q3298" t="s">
        <v>8271</v>
      </c>
      <c r="S3298" s="9">
        <f t="shared" si="206"/>
        <v>42309.54828703704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0">
        <f t="shared" si="205"/>
        <v>32645005.818181816</v>
      </c>
      <c r="Q3299" t="s">
        <v>8271</v>
      </c>
      <c r="S3299" s="9">
        <f t="shared" si="206"/>
        <v>42193.563148148147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0">
        <f t="shared" si="205"/>
        <v>20005149.555555556</v>
      </c>
      <c r="Q3300" t="s">
        <v>8271</v>
      </c>
      <c r="S3300" s="9">
        <f t="shared" si="206"/>
        <v>42239.749629629623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0">
        <f t="shared" si="205"/>
        <v>22893143.857142858</v>
      </c>
      <c r="Q3301" t="s">
        <v>8271</v>
      </c>
      <c r="S3301" s="9">
        <f t="shared" si="206"/>
        <v>42261.709062499998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0">
        <f t="shared" si="205"/>
        <v>16233130.25</v>
      </c>
      <c r="Q3302" t="s">
        <v>8271</v>
      </c>
      <c r="S3302" s="9">
        <f t="shared" si="206"/>
        <v>42102.535439814812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0">
        <f t="shared" si="205"/>
        <v>20945502.514285713</v>
      </c>
      <c r="Q3303" t="s">
        <v>8271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0">
        <f t="shared" si="205"/>
        <v>29570143.52</v>
      </c>
      <c r="Q3304" t="s">
        <v>8271</v>
      </c>
      <c r="S3304" s="9">
        <f t="shared" si="206"/>
        <v>42681.143240740734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0">
        <f t="shared" si="205"/>
        <v>40700945.257142857</v>
      </c>
      <c r="Q3305" t="s">
        <v>8271</v>
      </c>
      <c r="S3305" s="9">
        <f t="shared" si="206"/>
        <v>42056.443101851844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0">
        <f t="shared" si="205"/>
        <v>8456152.8685714286</v>
      </c>
      <c r="Q3306" t="s">
        <v>8271</v>
      </c>
      <c r="S3306" s="9">
        <f t="shared" si="206"/>
        <v>42696.41611111111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0">
        <f t="shared" si="205"/>
        <v>71789137.400000006</v>
      </c>
      <c r="Q3307" t="s">
        <v>8271</v>
      </c>
      <c r="S3307" s="9">
        <f t="shared" si="206"/>
        <v>42186.647546296292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0">
        <f t="shared" si="205"/>
        <v>27078750.777777776</v>
      </c>
      <c r="Q3308" t="s">
        <v>8271</v>
      </c>
      <c r="S3308" s="9">
        <f t="shared" si="206"/>
        <v>42493.010902777773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0">
        <f t="shared" si="205"/>
        <v>73034166.950000003</v>
      </c>
      <c r="Q3309" t="s">
        <v>8271</v>
      </c>
      <c r="S3309" s="9">
        <f t="shared" si="206"/>
        <v>42474.848831018513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0">
        <f t="shared" si="205"/>
        <v>25592402.894736841</v>
      </c>
      <c r="Q3310" t="s">
        <v>8271</v>
      </c>
      <c r="S3310" s="9">
        <f t="shared" si="206"/>
        <v>42452.668576388889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0">
        <f t="shared" si="205"/>
        <v>47546896.064516127</v>
      </c>
      <c r="Q3311" t="s">
        <v>8271</v>
      </c>
      <c r="S3311" s="9">
        <f t="shared" si="206"/>
        <v>42628.441874999997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0">
        <f t="shared" si="205"/>
        <v>46502510.483870968</v>
      </c>
      <c r="Q3312" t="s">
        <v>8271</v>
      </c>
      <c r="S3312" s="9">
        <f t="shared" si="206"/>
        <v>42253.720196759255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0">
        <f t="shared" si="205"/>
        <v>32054960.222222224</v>
      </c>
      <c r="Q3313" t="s">
        <v>8271</v>
      </c>
      <c r="S3313" s="9">
        <f t="shared" si="206"/>
        <v>42264.083449074074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0">
        <f t="shared" si="205"/>
        <v>36026291.36585366</v>
      </c>
      <c r="Q3314" t="s">
        <v>8271</v>
      </c>
      <c r="S3314" s="9">
        <f t="shared" si="206"/>
        <v>42664.601226851846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0">
        <f t="shared" si="205"/>
        <v>50091873</v>
      </c>
      <c r="Q3315" t="s">
        <v>8271</v>
      </c>
      <c r="S3315" s="9">
        <f t="shared" si="206"/>
        <v>42382.036076388882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0">
        <f t="shared" si="205"/>
        <v>24633336.396551725</v>
      </c>
      <c r="Q3316" t="s">
        <v>8271</v>
      </c>
      <c r="S3316" s="9">
        <f t="shared" si="206"/>
        <v>42105.059155092589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0">
        <f t="shared" si="205"/>
        <v>16403674.617977528</v>
      </c>
      <c r="Q3317" t="s">
        <v>8271</v>
      </c>
      <c r="S3317" s="9">
        <f t="shared" si="206"/>
        <v>42466.095381944448</v>
      </c>
      <c r="T3317" s="9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0">
        <f t="shared" si="205"/>
        <v>11237440.6</v>
      </c>
      <c r="Q3318" t="s">
        <v>8271</v>
      </c>
      <c r="S3318" s="9">
        <f t="shared" si="206"/>
        <v>41826.662905092591</v>
      </c>
      <c r="T3318" s="9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0">
        <f t="shared" si="205"/>
        <v>81264190.222222224</v>
      </c>
      <c r="Q3319" t="s">
        <v>8271</v>
      </c>
      <c r="S3319" s="9">
        <f t="shared" si="206"/>
        <v>42498.831296296288</v>
      </c>
      <c r="T3319" s="9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0">
        <f t="shared" si="205"/>
        <v>45528215.40625</v>
      </c>
      <c r="Q3320" t="s">
        <v>8271</v>
      </c>
      <c r="S3320" s="9">
        <f t="shared" si="206"/>
        <v>42431.093668981477</v>
      </c>
      <c r="T3320" s="9">
        <f t="shared" si="207"/>
        <v>42470.895833333336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0">
        <f t="shared" si="205"/>
        <v>88676561.625</v>
      </c>
      <c r="Q3321" t="s">
        <v>8271</v>
      </c>
      <c r="S3321" s="9">
        <f t="shared" si="206"/>
        <v>41990.377152777779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0">
        <f t="shared" si="205"/>
        <v>38525409.394736841</v>
      </c>
      <c r="Q3322" t="s">
        <v>8271</v>
      </c>
      <c r="S3322" s="9">
        <f t="shared" si="206"/>
        <v>42512.837465277778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0">
        <f t="shared" si="205"/>
        <v>94147777.666666672</v>
      </c>
      <c r="Q3323" t="s">
        <v>8271</v>
      </c>
      <c r="S3323" s="9">
        <f t="shared" si="206"/>
        <v>41913.891956018517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0">
        <f t="shared" si="205"/>
        <v>63680595.478260867</v>
      </c>
      <c r="Q3324" t="s">
        <v>8271</v>
      </c>
      <c r="S3324" s="9">
        <f t="shared" si="206"/>
        <v>42520.802037037036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0">
        <f t="shared" si="205"/>
        <v>30044922.612244897</v>
      </c>
      <c r="Q3325" t="s">
        <v>8271</v>
      </c>
      <c r="S3325" s="9">
        <f t="shared" si="206"/>
        <v>42608.157499999994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0">
        <f t="shared" si="205"/>
        <v>146392559</v>
      </c>
      <c r="Q3326" t="s">
        <v>8271</v>
      </c>
      <c r="S3326" s="9">
        <f t="shared" si="206"/>
        <v>42512.374884259254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0">
        <f t="shared" si="205"/>
        <v>95015725.13333334</v>
      </c>
      <c r="Q3327" t="s">
        <v>8271</v>
      </c>
      <c r="S3327" s="9">
        <f t="shared" si="206"/>
        <v>42064.577280092592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0">
        <f t="shared" si="205"/>
        <v>24969166.754385963</v>
      </c>
      <c r="Q3328" t="s">
        <v>8271</v>
      </c>
      <c r="S3328" s="9">
        <f t="shared" si="206"/>
        <v>42041.505844907406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0">
        <f t="shared" si="205"/>
        <v>44245635.333333336</v>
      </c>
      <c r="Q3329" t="s">
        <v>8271</v>
      </c>
      <c r="S3329" s="9">
        <f t="shared" si="206"/>
        <v>42468.166273148141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0">
        <f t="shared" si="205"/>
        <v>156034320.33333334</v>
      </c>
      <c r="Q3330" t="s">
        <v>8271</v>
      </c>
      <c r="S3330" s="9">
        <f t="shared" si="206"/>
        <v>41822.366701388884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10">
        <f t="shared" ref="P3331:P3394" si="209">J3331/L3331</f>
        <v>54060888.769230768</v>
      </c>
      <c r="Q3331" t="s">
        <v>8271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0">
        <f t="shared" si="209"/>
        <v>20656972</v>
      </c>
      <c r="Q3332" t="s">
        <v>8271</v>
      </c>
      <c r="S3332" s="9">
        <f t="shared" si="210"/>
        <v>42065.679027777776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0">
        <f t="shared" si="209"/>
        <v>22171167.476923078</v>
      </c>
      <c r="Q3333" t="s">
        <v>8271</v>
      </c>
      <c r="S3333" s="9">
        <f t="shared" si="210"/>
        <v>42248.48942129629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0">
        <f t="shared" si="209"/>
        <v>16906148.554216869</v>
      </c>
      <c r="Q3334" t="s">
        <v>8271</v>
      </c>
      <c r="S3334" s="9">
        <f t="shared" si="210"/>
        <v>41809.651967592588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0">
        <f t="shared" si="209"/>
        <v>12905261.981981982</v>
      </c>
      <c r="Q3335" t="s">
        <v>8271</v>
      </c>
      <c r="S3335" s="9">
        <f t="shared" si="210"/>
        <v>42148.468518518515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0">
        <f t="shared" si="209"/>
        <v>31210161.347826086</v>
      </c>
      <c r="Q3336" t="s">
        <v>8271</v>
      </c>
      <c r="S3336" s="9">
        <f t="shared" si="210"/>
        <v>42185.312754629624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0">
        <f t="shared" si="209"/>
        <v>22297610.253968254</v>
      </c>
      <c r="Q3337" t="s">
        <v>8271</v>
      </c>
      <c r="S3337" s="9">
        <f t="shared" si="210"/>
        <v>41827.465810185182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0">
        <f t="shared" si="209"/>
        <v>161936627.33333334</v>
      </c>
      <c r="Q3338" t="s">
        <v>8271</v>
      </c>
      <c r="S3338" s="9">
        <f t="shared" si="210"/>
        <v>42437.190347222226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0">
        <f t="shared" si="209"/>
        <v>41503210.794117644</v>
      </c>
      <c r="Q3339" t="s">
        <v>8271</v>
      </c>
      <c r="S3339" s="9">
        <f t="shared" si="210"/>
        <v>41901.073692129627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0">
        <f t="shared" si="209"/>
        <v>13269015</v>
      </c>
      <c r="Q3340" t="s">
        <v>8271</v>
      </c>
      <c r="S3340" s="9">
        <f t="shared" si="210"/>
        <v>42769.366666666661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0">
        <f t="shared" si="209"/>
        <v>31215521.659574468</v>
      </c>
      <c r="Q3341" t="s">
        <v>8271</v>
      </c>
      <c r="S3341" s="9">
        <f t="shared" si="210"/>
        <v>42549.457384259258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0">
        <f t="shared" si="209"/>
        <v>38918593.526315786</v>
      </c>
      <c r="Q3342" t="s">
        <v>8271</v>
      </c>
      <c r="S3342" s="9">
        <f t="shared" si="210"/>
        <v>42685.765671296293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0">
        <f t="shared" si="209"/>
        <v>52277550.75</v>
      </c>
      <c r="Q3343" t="s">
        <v>8271</v>
      </c>
      <c r="S3343" s="9">
        <f t="shared" si="210"/>
        <v>42510.590520833335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0">
        <f t="shared" si="209"/>
        <v>18269497.564102564</v>
      </c>
      <c r="Q3344" t="s">
        <v>8271</v>
      </c>
      <c r="S3344" s="9">
        <f t="shared" si="210"/>
        <v>42062.088078703695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0">
        <f t="shared" si="209"/>
        <v>63424799.304347828</v>
      </c>
      <c r="Q3345" t="s">
        <v>8271</v>
      </c>
      <c r="S3345" s="9">
        <f t="shared" si="210"/>
        <v>42452.708148148151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0">
        <f t="shared" si="209"/>
        <v>35169552.325000003</v>
      </c>
      <c r="Q3346" t="s">
        <v>8271</v>
      </c>
      <c r="S3346" s="9">
        <f t="shared" si="210"/>
        <v>41850.991817129623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0">
        <f t="shared" si="209"/>
        <v>109555905.23076923</v>
      </c>
      <c r="Q3347" t="s">
        <v>8271</v>
      </c>
      <c r="S3347" s="9">
        <f t="shared" si="210"/>
        <v>42052.897777777776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0">
        <f t="shared" si="209"/>
        <v>79128117.222222224</v>
      </c>
      <c r="Q3348" t="s">
        <v>8271</v>
      </c>
      <c r="S3348" s="9">
        <f t="shared" si="210"/>
        <v>42053.816087962965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0">
        <f t="shared" si="209"/>
        <v>66431984.272727273</v>
      </c>
      <c r="Q3349" t="s">
        <v>8271</v>
      </c>
      <c r="S3349" s="9">
        <f t="shared" si="210"/>
        <v>42484.343217592592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0">
        <f t="shared" si="209"/>
        <v>18480368.101265822</v>
      </c>
      <c r="Q3350" t="s">
        <v>8271</v>
      </c>
      <c r="S3350" s="9">
        <f t="shared" si="210"/>
        <v>42466.350462962961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0">
        <f t="shared" si="209"/>
        <v>104569369.42857143</v>
      </c>
      <c r="Q3351" t="s">
        <v>8271</v>
      </c>
      <c r="S3351" s="9">
        <f t="shared" si="210"/>
        <v>42512.902453703697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0">
        <f t="shared" si="209"/>
        <v>28348859.039215688</v>
      </c>
      <c r="Q3352" t="s">
        <v>8271</v>
      </c>
      <c r="S3352" s="9">
        <f t="shared" si="210"/>
        <v>42302.493182870363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0">
        <f t="shared" si="209"/>
        <v>25979832.685185187</v>
      </c>
      <c r="Q3353" t="s">
        <v>8271</v>
      </c>
      <c r="S3353" s="9">
        <f t="shared" si="210"/>
        <v>41806.187094907407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0">
        <f t="shared" si="209"/>
        <v>20892745.399999999</v>
      </c>
      <c r="Q3354" t="s">
        <v>8271</v>
      </c>
      <c r="S3354" s="9">
        <f t="shared" si="210"/>
        <v>42495.784467592595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0">
        <f t="shared" si="209"/>
        <v>33205939.772727273</v>
      </c>
      <c r="Q3355" t="s">
        <v>8271</v>
      </c>
      <c r="S3355" s="9">
        <f t="shared" si="210"/>
        <v>42479.223958333336</v>
      </c>
      <c r="T3355" s="9">
        <f t="shared" si="211"/>
        <v>42492.749999999993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0">
        <f t="shared" si="209"/>
        <v>26236894.654545456</v>
      </c>
      <c r="Q3356" t="s">
        <v>8271</v>
      </c>
      <c r="S3356" s="9">
        <f t="shared" si="210"/>
        <v>42270.518587962964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0">
        <f t="shared" si="209"/>
        <v>97462768.466666669</v>
      </c>
      <c r="Q3357" t="s">
        <v>8271</v>
      </c>
      <c r="S3357" s="9">
        <f t="shared" si="210"/>
        <v>42489.411192129628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0">
        <f t="shared" si="209"/>
        <v>54297010.074074075</v>
      </c>
      <c r="Q3358" t="s">
        <v>8271</v>
      </c>
      <c r="S3358" s="9">
        <f t="shared" si="210"/>
        <v>42536.607314814813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0">
        <f t="shared" si="209"/>
        <v>66871205.238095239</v>
      </c>
      <c r="Q3359" t="s">
        <v>8271</v>
      </c>
      <c r="S3359" s="9">
        <f t="shared" si="210"/>
        <v>41822.209606481476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0">
        <f t="shared" si="209"/>
        <v>8727099.2530864198</v>
      </c>
      <c r="Q3360" t="s">
        <v>8271</v>
      </c>
      <c r="S3360" s="9">
        <f t="shared" si="210"/>
        <v>41932.102766203701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0">
        <f t="shared" si="209"/>
        <v>64525988.434782609</v>
      </c>
      <c r="Q3361" t="s">
        <v>8271</v>
      </c>
      <c r="S3361" s="9">
        <f t="shared" si="210"/>
        <v>42745.848773148151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0">
        <f t="shared" si="209"/>
        <v>20553699.208333332</v>
      </c>
      <c r="Q3362" t="s">
        <v>8271</v>
      </c>
      <c r="S3362" s="9">
        <f t="shared" si="210"/>
        <v>42696.874340277776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0">
        <f t="shared" si="209"/>
        <v>20706808.676470589</v>
      </c>
      <c r="Q3363" t="s">
        <v>8271</v>
      </c>
      <c r="S3363" s="9">
        <f t="shared" si="210"/>
        <v>41865.817013888889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0">
        <f t="shared" si="209"/>
        <v>71224235.849999994</v>
      </c>
      <c r="Q3364" t="s">
        <v>8271</v>
      </c>
      <c r="S3364" s="9">
        <f t="shared" si="210"/>
        <v>42055.883298611108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0">
        <f t="shared" si="209"/>
        <v>54108901.730769232</v>
      </c>
      <c r="Q3365" t="s">
        <v>8271</v>
      </c>
      <c r="S3365" s="9">
        <f t="shared" si="210"/>
        <v>41851.563020833331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0">
        <f t="shared" si="209"/>
        <v>20224772.902777776</v>
      </c>
      <c r="Q3366" t="s">
        <v>8271</v>
      </c>
      <c r="S3366" s="9">
        <f t="shared" si="210"/>
        <v>42422.769085648142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0">
        <f t="shared" si="209"/>
        <v>482460530.66666669</v>
      </c>
      <c r="Q3367" t="s">
        <v>8271</v>
      </c>
      <c r="S3367" s="9">
        <f t="shared" si="210"/>
        <v>42320.893425925926</v>
      </c>
      <c r="T3367" s="9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0">
        <f t="shared" si="209"/>
        <v>79382724.277777776</v>
      </c>
      <c r="Q3368" t="s">
        <v>8271</v>
      </c>
      <c r="S3368" s="9">
        <f t="shared" si="210"/>
        <v>42106.859224537031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0">
        <f t="shared" si="209"/>
        <v>47876929.799999997</v>
      </c>
      <c r="Q3369" t="s">
        <v>8271</v>
      </c>
      <c r="S3369" s="9">
        <f t="shared" si="210"/>
        <v>42192.725624999999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0">
        <f t="shared" si="209"/>
        <v>61607706.913043477</v>
      </c>
      <c r="Q3370" t="s">
        <v>8271</v>
      </c>
      <c r="S3370" s="9">
        <f t="shared" si="210"/>
        <v>41968.991423611107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0">
        <f t="shared" si="209"/>
        <v>27393666.296296295</v>
      </c>
      <c r="Q3371" t="s">
        <v>8271</v>
      </c>
      <c r="S3371" s="9">
        <f t="shared" si="210"/>
        <v>42689.833101851851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0">
        <f t="shared" si="209"/>
        <v>56895510.961538464</v>
      </c>
      <c r="Q3372" t="s">
        <v>8271</v>
      </c>
      <c r="S3372" s="9">
        <f t="shared" si="210"/>
        <v>42690.125983796293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0">
        <f t="shared" si="209"/>
        <v>160741196.1111111</v>
      </c>
      <c r="Q3373" t="s">
        <v>8271</v>
      </c>
      <c r="S3373" s="9">
        <f t="shared" si="210"/>
        <v>42312.666261574072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0">
        <f t="shared" si="209"/>
        <v>52116953.925925925</v>
      </c>
      <c r="Q3374" t="s">
        <v>8271</v>
      </c>
      <c r="S3374" s="9">
        <f t="shared" si="210"/>
        <v>41855.339768518512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0">
        <f t="shared" si="209"/>
        <v>47839261.333333336</v>
      </c>
      <c r="Q3375" t="s">
        <v>8271</v>
      </c>
      <c r="S3375" s="9">
        <f t="shared" si="210"/>
        <v>42179.646296296291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0">
        <f t="shared" si="209"/>
        <v>27758877.230769232</v>
      </c>
      <c r="Q3376" t="s">
        <v>8271</v>
      </c>
      <c r="S3376" s="9">
        <f t="shared" si="210"/>
        <v>42275.523333333331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0">
        <f t="shared" si="209"/>
        <v>82316892.529411763</v>
      </c>
      <c r="Q3377" t="s">
        <v>8271</v>
      </c>
      <c r="S3377" s="9">
        <f t="shared" si="210"/>
        <v>41765.402465277773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0">
        <f t="shared" si="209"/>
        <v>74989294.421052635</v>
      </c>
      <c r="Q3378" t="s">
        <v>8271</v>
      </c>
      <c r="S3378" s="9">
        <f t="shared" si="210"/>
        <v>42059.492986111109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0">
        <f t="shared" si="209"/>
        <v>18497154.532467533</v>
      </c>
      <c r="Q3379" t="s">
        <v>8271</v>
      </c>
      <c r="S3379" s="9">
        <f t="shared" si="210"/>
        <v>42053.524293981485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0">
        <f t="shared" si="209"/>
        <v>67019062.190476194</v>
      </c>
      <c r="Q3380" t="s">
        <v>8271</v>
      </c>
      <c r="S3380" s="9">
        <f t="shared" si="210"/>
        <v>41858.147060185183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0">
        <f t="shared" si="209"/>
        <v>37871652.631578945</v>
      </c>
      <c r="Q3381" t="s">
        <v>8271</v>
      </c>
      <c r="S3381" s="9">
        <f t="shared" si="210"/>
        <v>42225.305555555555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0">
        <f t="shared" si="209"/>
        <v>50509913.5</v>
      </c>
      <c r="Q3382" t="s">
        <v>8271</v>
      </c>
      <c r="S3382" s="9">
        <f t="shared" si="210"/>
        <v>41937.745115740734</v>
      </c>
      <c r="T3382" s="9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0">
        <f t="shared" si="209"/>
        <v>29655332.979166668</v>
      </c>
      <c r="Q3383" t="s">
        <v>8271</v>
      </c>
      <c r="S3383" s="9">
        <f t="shared" si="210"/>
        <v>42043.976655092592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0">
        <f t="shared" si="209"/>
        <v>31912462.086956523</v>
      </c>
      <c r="Q3384" t="s">
        <v>8271</v>
      </c>
      <c r="S3384" s="9">
        <f t="shared" si="210"/>
        <v>42559.222870370366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0">
        <f t="shared" si="209"/>
        <v>48832654</v>
      </c>
      <c r="Q3385" t="s">
        <v>8271</v>
      </c>
      <c r="S3385" s="9">
        <f t="shared" si="210"/>
        <v>42524.574305555558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0">
        <f t="shared" si="209"/>
        <v>22576168.25</v>
      </c>
      <c r="Q3386" t="s">
        <v>8271</v>
      </c>
      <c r="S3386" s="9">
        <f t="shared" si="210"/>
        <v>42291.879259259258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0">
        <f t="shared" si="209"/>
        <v>94376836.799999997</v>
      </c>
      <c r="Q3387" t="s">
        <v>8271</v>
      </c>
      <c r="S3387" s="9">
        <f t="shared" si="210"/>
        <v>41953.659166666665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0">
        <f t="shared" si="209"/>
        <v>34512890.390243903</v>
      </c>
      <c r="Q3388" t="s">
        <v>8271</v>
      </c>
      <c r="S3388" s="9">
        <f t="shared" si="210"/>
        <v>41946.436412037037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0">
        <f t="shared" si="209"/>
        <v>40432145.371428572</v>
      </c>
      <c r="Q3389" t="s">
        <v>8271</v>
      </c>
      <c r="S3389" s="9">
        <f t="shared" si="210"/>
        <v>41947.554259259254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0">
        <f t="shared" si="209"/>
        <v>31822965.355555557</v>
      </c>
      <c r="Q3390" t="s">
        <v>8271</v>
      </c>
      <c r="S3390" s="9">
        <f t="shared" si="210"/>
        <v>42143.252789351849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0">
        <f t="shared" si="209"/>
        <v>23586591.64516129</v>
      </c>
      <c r="Q3391" t="s">
        <v>8271</v>
      </c>
      <c r="S3391" s="9">
        <f t="shared" si="210"/>
        <v>42494.355115740742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0">
        <f t="shared" si="209"/>
        <v>63805515.68181818</v>
      </c>
      <c r="Q3392" t="s">
        <v>8271</v>
      </c>
      <c r="S3392" s="9">
        <f t="shared" si="210"/>
        <v>41815.56649305555</v>
      </c>
      <c r="T3392" s="9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0">
        <f t="shared" si="209"/>
        <v>78055419.333333328</v>
      </c>
      <c r="Q3393" t="s">
        <v>8271</v>
      </c>
      <c r="S3393" s="9">
        <f t="shared" si="210"/>
        <v>41830.337361111109</v>
      </c>
      <c r="T3393" s="9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0">
        <f t="shared" si="209"/>
        <v>121520487.91666667</v>
      </c>
      <c r="Q3394" t="s">
        <v>8271</v>
      </c>
      <c r="S3394" s="9">
        <f t="shared" si="210"/>
        <v>42446.63721064815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10">
        <f t="shared" ref="P3395:P3458" si="213">J3395/L3395</f>
        <v>32115118.863636363</v>
      </c>
      <c r="Q3395" t="s">
        <v>8271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0">
        <f t="shared" si="213"/>
        <v>51995505.370370373</v>
      </c>
      <c r="Q3396" t="s">
        <v>8271</v>
      </c>
      <c r="S3396" s="9">
        <f t="shared" si="214"/>
        <v>41817.387094907404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0">
        <f t="shared" si="213"/>
        <v>37678840.631578945</v>
      </c>
      <c r="Q3397" t="s">
        <v>8271</v>
      </c>
      <c r="S3397" s="9">
        <f t="shared" si="214"/>
        <v>42140.503981481481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0">
        <f t="shared" si="213"/>
        <v>49974521.035714284</v>
      </c>
      <c r="Q3398" t="s">
        <v>8271</v>
      </c>
      <c r="S3398" s="9">
        <f t="shared" si="214"/>
        <v>41764.238298611104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0">
        <f t="shared" si="213"/>
        <v>60514122.041666664</v>
      </c>
      <c r="Q3399" t="s">
        <v>8271</v>
      </c>
      <c r="S3399" s="9">
        <f t="shared" si="214"/>
        <v>42378.270011574066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0">
        <f t="shared" si="213"/>
        <v>21763165.784615386</v>
      </c>
      <c r="Q3400" t="s">
        <v>8271</v>
      </c>
      <c r="S3400" s="9">
        <f t="shared" si="214"/>
        <v>41941.543703703705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0">
        <f t="shared" si="213"/>
        <v>30912267.934782609</v>
      </c>
      <c r="Q3401" t="s">
        <v>8271</v>
      </c>
      <c r="S3401" s="9">
        <f t="shared" si="214"/>
        <v>42026.712094907409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0">
        <f t="shared" si="213"/>
        <v>16533863.694117647</v>
      </c>
      <c r="Q3402" t="s">
        <v>8271</v>
      </c>
      <c r="S3402" s="9">
        <f t="shared" si="214"/>
        <v>41834.745532407404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0">
        <f t="shared" si="213"/>
        <v>21763274.939393938</v>
      </c>
      <c r="Q3403" t="s">
        <v>8271</v>
      </c>
      <c r="S3403" s="9">
        <f t="shared" si="214"/>
        <v>42193.5155787037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0">
        <f t="shared" si="213"/>
        <v>8756047.5333333332</v>
      </c>
      <c r="Q3404" t="s">
        <v>8271</v>
      </c>
      <c r="S3404" s="9">
        <f t="shared" si="214"/>
        <v>42290.410219907404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0">
        <f t="shared" si="213"/>
        <v>84272842.588235289</v>
      </c>
      <c r="Q3405" t="s">
        <v>8271</v>
      </c>
      <c r="S3405" s="9">
        <f t="shared" si="214"/>
        <v>42150.253749999996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0">
        <f t="shared" si="213"/>
        <v>477604900.66666669</v>
      </c>
      <c r="Q3406" t="s">
        <v>8271</v>
      </c>
      <c r="S3406" s="9">
        <f t="shared" si="214"/>
        <v>42152.295162037037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0">
        <f t="shared" si="213"/>
        <v>85591993.294117644</v>
      </c>
      <c r="Q3407" t="s">
        <v>8271</v>
      </c>
      <c r="S3407" s="9">
        <f t="shared" si="214"/>
        <v>42409.808865740742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0">
        <f t="shared" si="213"/>
        <v>15402454.681318682</v>
      </c>
      <c r="Q3408" t="s">
        <v>8271</v>
      </c>
      <c r="S3408" s="9">
        <f t="shared" si="214"/>
        <v>41791.284444444442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0">
        <f t="shared" si="213"/>
        <v>20926108.791044775</v>
      </c>
      <c r="Q3409" t="s">
        <v>8271</v>
      </c>
      <c r="S3409" s="9">
        <f t="shared" si="214"/>
        <v>41796.21399305555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0">
        <f t="shared" si="213"/>
        <v>77951961.333333328</v>
      </c>
      <c r="Q3410" t="s">
        <v>8271</v>
      </c>
      <c r="S3410" s="9">
        <f t="shared" si="214"/>
        <v>41808.78361111111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0">
        <f t="shared" si="213"/>
        <v>69843350.380952388</v>
      </c>
      <c r="Q3411" t="s">
        <v>8271</v>
      </c>
      <c r="S3411" s="9">
        <f t="shared" si="214"/>
        <v>42544.605995370373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0">
        <f t="shared" si="213"/>
        <v>36571049.75</v>
      </c>
      <c r="Q3412" t="s">
        <v>8271</v>
      </c>
      <c r="S3412" s="9">
        <f t="shared" si="214"/>
        <v>42499.83321759259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0">
        <f t="shared" si="213"/>
        <v>18494056.051282052</v>
      </c>
      <c r="Q3413" t="s">
        <v>8271</v>
      </c>
      <c r="S3413" s="9">
        <f t="shared" si="214"/>
        <v>42264.814490740733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0">
        <f t="shared" si="213"/>
        <v>54202571.615384616</v>
      </c>
      <c r="Q3414" t="s">
        <v>8271</v>
      </c>
      <c r="S3414" s="9">
        <f t="shared" si="214"/>
        <v>41879.750717592593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0">
        <f t="shared" si="213"/>
        <v>101734352.71428572</v>
      </c>
      <c r="Q3415" t="s">
        <v>8271</v>
      </c>
      <c r="S3415" s="9">
        <f t="shared" si="214"/>
        <v>42053.524745370371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0">
        <f t="shared" si="213"/>
        <v>33591598.295454547</v>
      </c>
      <c r="Q3416" t="s">
        <v>8271</v>
      </c>
      <c r="S3416" s="9">
        <f t="shared" si="214"/>
        <v>42675.624131944445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0">
        <f t="shared" si="213"/>
        <v>162222184</v>
      </c>
      <c r="Q3417" t="s">
        <v>8271</v>
      </c>
      <c r="S3417" s="9">
        <f t="shared" si="214"/>
        <v>42466.935833333329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0">
        <f t="shared" si="213"/>
        <v>47578788.166666664</v>
      </c>
      <c r="Q3418" t="s">
        <v>8271</v>
      </c>
      <c r="S3418" s="9">
        <f t="shared" si="214"/>
        <v>42089.204224537032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0">
        <f t="shared" si="213"/>
        <v>31345754.399999999</v>
      </c>
      <c r="Q3419" t="s">
        <v>8271</v>
      </c>
      <c r="S3419" s="9">
        <f t="shared" si="214"/>
        <v>41894.705416666664</v>
      </c>
      <c r="T3419" s="9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0">
        <f t="shared" si="213"/>
        <v>24969344.767857142</v>
      </c>
      <c r="Q3420" t="s">
        <v>8271</v>
      </c>
      <c r="S3420" s="9">
        <f t="shared" si="214"/>
        <v>41752.626238425924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0">
        <f t="shared" si="213"/>
        <v>31704708.369565219</v>
      </c>
      <c r="Q3421" t="s">
        <v>8271</v>
      </c>
      <c r="S3421" s="9">
        <f t="shared" si="214"/>
        <v>42448.613252314812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0">
        <f t="shared" si="213"/>
        <v>42783476.529411763</v>
      </c>
      <c r="Q3422" t="s">
        <v>8271</v>
      </c>
      <c r="S3422" s="9">
        <f t="shared" si="214"/>
        <v>42404.881967592592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0">
        <f t="shared" si="213"/>
        <v>14519424.112244898</v>
      </c>
      <c r="Q3423" t="s">
        <v>8271</v>
      </c>
      <c r="S3423" s="9">
        <f t="shared" si="214"/>
        <v>42037.582905092589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0">
        <f t="shared" si="213"/>
        <v>31469438.608695652</v>
      </c>
      <c r="Q3424" t="s">
        <v>8271</v>
      </c>
      <c r="S3424" s="9">
        <f t="shared" si="214"/>
        <v>42323.353888888887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0">
        <f t="shared" si="213"/>
        <v>142732034.09999999</v>
      </c>
      <c r="Q3425" t="s">
        <v>8271</v>
      </c>
      <c r="S3425" s="9">
        <f t="shared" si="214"/>
        <v>42088.703020833331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0">
        <f t="shared" si="213"/>
        <v>18700685.315789472</v>
      </c>
      <c r="Q3426" t="s">
        <v>8271</v>
      </c>
      <c r="S3426" s="9">
        <f t="shared" si="214"/>
        <v>42018.468564814808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0">
        <f t="shared" si="213"/>
        <v>13554512.846153846</v>
      </c>
      <c r="Q3427" t="s">
        <v>8271</v>
      </c>
      <c r="S3427" s="9">
        <f t="shared" si="214"/>
        <v>41884.40898148148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0">
        <f t="shared" si="213"/>
        <v>16202539.114942528</v>
      </c>
      <c r="Q3428" t="s">
        <v>8271</v>
      </c>
      <c r="S3428" s="9">
        <f t="shared" si="214"/>
        <v>41883.848414351851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0">
        <f t="shared" si="213"/>
        <v>48335274.206896551</v>
      </c>
      <c r="Q3429" t="s">
        <v>8271</v>
      </c>
      <c r="S3429" s="9">
        <f t="shared" si="214"/>
        <v>41792.436944444438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0">
        <f t="shared" si="213"/>
        <v>27901644.05882353</v>
      </c>
      <c r="Q3430" t="s">
        <v>8271</v>
      </c>
      <c r="S3430" s="9">
        <f t="shared" si="214"/>
        <v>42038.512118055551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0">
        <f t="shared" si="213"/>
        <v>123069755.08333333</v>
      </c>
      <c r="Q3431" t="s">
        <v>8271</v>
      </c>
      <c r="S3431" s="9">
        <f t="shared" si="214"/>
        <v>42661.813206018516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0">
        <f t="shared" si="213"/>
        <v>19502334.736111112</v>
      </c>
      <c r="Q3432" t="s">
        <v>8271</v>
      </c>
      <c r="S3432" s="9">
        <f t="shared" si="214"/>
        <v>41820.737280092588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0">
        <f t="shared" si="213"/>
        <v>66942435.857142858</v>
      </c>
      <c r="Q3433" t="s">
        <v>8271</v>
      </c>
      <c r="S3433" s="9">
        <f t="shared" si="214"/>
        <v>41839.522604166668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0">
        <f t="shared" si="213"/>
        <v>34583824.142857142</v>
      </c>
      <c r="Q3434" t="s">
        <v>8271</v>
      </c>
      <c r="S3434" s="9">
        <f t="shared" si="214"/>
        <v>42380.372847222221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0">
        <f t="shared" si="213"/>
        <v>19722397.95774648</v>
      </c>
      <c r="Q3435" t="s">
        <v>8271</v>
      </c>
      <c r="S3435" s="9">
        <f t="shared" si="214"/>
        <v>41775.854803240742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0">
        <f t="shared" si="213"/>
        <v>8347567.0773809524</v>
      </c>
      <c r="Q3436" t="s">
        <v>8271</v>
      </c>
      <c r="S3436" s="9">
        <f t="shared" si="214"/>
        <v>41800.172094907408</v>
      </c>
      <c r="T3436" s="9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0">
        <f t="shared" si="213"/>
        <v>77321710.157894731</v>
      </c>
      <c r="Q3437" t="s">
        <v>8271</v>
      </c>
      <c r="S3437" s="9">
        <f t="shared" si="214"/>
        <v>42572.408483796295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0">
        <f t="shared" si="213"/>
        <v>38021934.945945948</v>
      </c>
      <c r="Q3438" t="s">
        <v>8271</v>
      </c>
      <c r="S3438" s="9">
        <f t="shared" si="214"/>
        <v>41851.333252314813</v>
      </c>
      <c r="T3438" s="9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0">
        <f t="shared" si="213"/>
        <v>39928106.111111112</v>
      </c>
      <c r="Q3439" t="s">
        <v>8271</v>
      </c>
      <c r="S3439" s="9">
        <f t="shared" si="214"/>
        <v>42205.502546296295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0">
        <f t="shared" si="213"/>
        <v>102025611.92857143</v>
      </c>
      <c r="Q3440" t="s">
        <v>8271</v>
      </c>
      <c r="S3440" s="9">
        <f t="shared" si="214"/>
        <v>42100.719525462955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0">
        <f t="shared" si="213"/>
        <v>80668373.888888896</v>
      </c>
      <c r="Q3441" t="s">
        <v>8271</v>
      </c>
      <c r="S3441" s="9">
        <f t="shared" si="214"/>
        <v>42374.702893518515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0">
        <f t="shared" si="213"/>
        <v>17111544.243902437</v>
      </c>
      <c r="Q3442" t="s">
        <v>8271</v>
      </c>
      <c r="S3442" s="9">
        <f t="shared" si="214"/>
        <v>41808.914675925924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0">
        <f t="shared" si="213"/>
        <v>33606444.674418606</v>
      </c>
      <c r="Q3443" t="s">
        <v>8271</v>
      </c>
      <c r="S3443" s="9">
        <f t="shared" si="214"/>
        <v>42294.221307870372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0">
        <f t="shared" si="213"/>
        <v>178803084</v>
      </c>
      <c r="Q3444" t="s">
        <v>8271</v>
      </c>
      <c r="S3444" s="9">
        <f t="shared" si="214"/>
        <v>42124.63277777777</v>
      </c>
      <c r="T3444" s="9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0">
        <f t="shared" si="213"/>
        <v>31281647.688888889</v>
      </c>
      <c r="Q3445" t="s">
        <v>8271</v>
      </c>
      <c r="S3445" s="9">
        <f t="shared" si="214"/>
        <v>41861.316504629627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0">
        <f t="shared" si="213"/>
        <v>73233899.299999997</v>
      </c>
      <c r="Q3446" t="s">
        <v>8271</v>
      </c>
      <c r="S3446" s="9">
        <f t="shared" si="214"/>
        <v>42521.08317129629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0">
        <f t="shared" si="213"/>
        <v>46554356</v>
      </c>
      <c r="Q3447" t="s">
        <v>8271</v>
      </c>
      <c r="S3447" s="9">
        <f t="shared" si="214"/>
        <v>42272.322175925925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0">
        <f t="shared" si="213"/>
        <v>56843709</v>
      </c>
      <c r="Q3448" t="s">
        <v>8271</v>
      </c>
      <c r="S3448" s="9">
        <f t="shared" si="214"/>
        <v>42016.624131944445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0">
        <f t="shared" si="213"/>
        <v>103889143.71428572</v>
      </c>
      <c r="Q3449" t="s">
        <v>8271</v>
      </c>
      <c r="S3449" s="9">
        <f t="shared" si="214"/>
        <v>42402.680694444447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0">
        <f t="shared" si="213"/>
        <v>31470948.644444443</v>
      </c>
      <c r="Q3450" t="s">
        <v>8271</v>
      </c>
      <c r="S3450" s="9">
        <f t="shared" si="214"/>
        <v>41959.910752314812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0">
        <f t="shared" si="213"/>
        <v>73280386.900000006</v>
      </c>
      <c r="Q3451" t="s">
        <v>8271</v>
      </c>
      <c r="S3451" s="9">
        <f t="shared" si="214"/>
        <v>42531.844189814808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0">
        <f t="shared" si="213"/>
        <v>36482299.256410256</v>
      </c>
      <c r="Q3452" t="s">
        <v>8271</v>
      </c>
      <c r="S3452" s="9">
        <f t="shared" si="214"/>
        <v>42036.496192129627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0">
        <f t="shared" si="213"/>
        <v>89206507.9375</v>
      </c>
      <c r="Q3453" t="s">
        <v>8271</v>
      </c>
      <c r="S3453" s="9">
        <f t="shared" si="214"/>
        <v>42088.515358796292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0">
        <f t="shared" si="213"/>
        <v>37949773.675675675</v>
      </c>
      <c r="Q3454" t="s">
        <v>8271</v>
      </c>
      <c r="S3454" s="9">
        <f t="shared" si="214"/>
        <v>41820.430856481478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0">
        <f t="shared" si="213"/>
        <v>104710496.85714285</v>
      </c>
      <c r="Q3455" t="s">
        <v>8271</v>
      </c>
      <c r="S3455" s="9">
        <f t="shared" si="214"/>
        <v>42535.770324074074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0">
        <f t="shared" si="213"/>
        <v>66868245.666666664</v>
      </c>
      <c r="Q3456" t="s">
        <v>8271</v>
      </c>
      <c r="S3456" s="9">
        <f t="shared" si="214"/>
        <v>41821.490266203698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0">
        <f t="shared" si="213"/>
        <v>21359269.956521738</v>
      </c>
      <c r="Q3457" t="s">
        <v>8271</v>
      </c>
      <c r="S3457" s="9">
        <f t="shared" si="214"/>
        <v>42626.541979166665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0">
        <f t="shared" si="213"/>
        <v>87761910.4375</v>
      </c>
      <c r="Q3458" t="s">
        <v>8271</v>
      </c>
      <c r="S3458" s="9">
        <f t="shared" si="214"/>
        <v>41820.997303240736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10">
        <f t="shared" ref="P3459:P3522" si="217">J3459/L3459</f>
        <v>25837851.945454545</v>
      </c>
      <c r="Q3459" t="s">
        <v>8271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0">
        <f t="shared" si="217"/>
        <v>52615048.259259261</v>
      </c>
      <c r="Q3460" t="s">
        <v>8271</v>
      </c>
      <c r="S3460" s="9">
        <f t="shared" si="218"/>
        <v>42010.994247685179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0">
        <f t="shared" si="217"/>
        <v>40587551.666666664</v>
      </c>
      <c r="Q3461" t="s">
        <v>8271</v>
      </c>
      <c r="S3461" s="9">
        <f t="shared" si="218"/>
        <v>42480.271527777775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0">
        <f t="shared" si="217"/>
        <v>74047197.473684207</v>
      </c>
      <c r="Q3462" t="s">
        <v>8271</v>
      </c>
      <c r="S3462" s="9">
        <f t="shared" si="218"/>
        <v>41852.318888888884</v>
      </c>
      <c r="T3462" s="9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0">
        <f t="shared" si="217"/>
        <v>122937356.58333333</v>
      </c>
      <c r="Q3463" t="s">
        <v>8271</v>
      </c>
      <c r="S3463" s="9">
        <f t="shared" si="218"/>
        <v>42643.424525462957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0">
        <f t="shared" si="217"/>
        <v>84422448.705882356</v>
      </c>
      <c r="Q3464" t="s">
        <v>8271</v>
      </c>
      <c r="S3464" s="9">
        <f t="shared" si="218"/>
        <v>42179.690138888887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0">
        <f t="shared" si="217"/>
        <v>12917496.359649124</v>
      </c>
      <c r="Q3465" t="s">
        <v>8271</v>
      </c>
      <c r="S3465" s="9">
        <f t="shared" si="218"/>
        <v>42612.710474537038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0">
        <f t="shared" si="217"/>
        <v>15799243.40860215</v>
      </c>
      <c r="Q3466" t="s">
        <v>8271</v>
      </c>
      <c r="S3466" s="9">
        <f t="shared" si="218"/>
        <v>42574.921724537031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0">
        <f t="shared" si="217"/>
        <v>39915902</v>
      </c>
      <c r="Q3467" t="s">
        <v>8271</v>
      </c>
      <c r="S3467" s="9">
        <f t="shared" si="218"/>
        <v>42200.417499999996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0">
        <f t="shared" si="217"/>
        <v>23867672.950819671</v>
      </c>
      <c r="Q3468" t="s">
        <v>8271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0">
        <f t="shared" si="217"/>
        <v>30303736.851063829</v>
      </c>
      <c r="Q3469" t="s">
        <v>8271</v>
      </c>
      <c r="S3469" s="9">
        <f t="shared" si="218"/>
        <v>42053.463333333326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0">
        <f t="shared" si="217"/>
        <v>86586854.64705883</v>
      </c>
      <c r="Q3470" t="s">
        <v>8271</v>
      </c>
      <c r="S3470" s="9">
        <f t="shared" si="218"/>
        <v>42605.557048611103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0">
        <f t="shared" si="217"/>
        <v>23162937.222222224</v>
      </c>
      <c r="Q3471" t="s">
        <v>8271</v>
      </c>
      <c r="S3471" s="9">
        <f t="shared" si="218"/>
        <v>42458.433391203704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0">
        <f t="shared" si="217"/>
        <v>162816211.33333334</v>
      </c>
      <c r="Q3472" t="s">
        <v>8271</v>
      </c>
      <c r="S3472" s="9">
        <f t="shared" si="218"/>
        <v>42528.813680555548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0">
        <f t="shared" si="217"/>
        <v>46865723</v>
      </c>
      <c r="Q3473" t="s">
        <v>8271</v>
      </c>
      <c r="S3473" s="9">
        <f t="shared" si="218"/>
        <v>41841.612152777772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0">
        <f t="shared" si="217"/>
        <v>61453579.608695649</v>
      </c>
      <c r="Q3474" t="s">
        <v>8271</v>
      </c>
      <c r="S3474" s="9">
        <f t="shared" si="218"/>
        <v>41927.962164351848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0">
        <f t="shared" si="217"/>
        <v>43183857.454545453</v>
      </c>
      <c r="Q3475" t="s">
        <v>8271</v>
      </c>
      <c r="S3475" s="9">
        <f t="shared" si="218"/>
        <v>42062.626111111109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0">
        <f t="shared" si="217"/>
        <v>37600618.743589744</v>
      </c>
      <c r="Q3476" t="s">
        <v>8271</v>
      </c>
      <c r="S3476" s="9">
        <f t="shared" si="218"/>
        <v>42541.293182870366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0">
        <f t="shared" si="217"/>
        <v>83095864.941176474</v>
      </c>
      <c r="Q3477" t="s">
        <v>8271</v>
      </c>
      <c r="S3477" s="9">
        <f t="shared" si="218"/>
        <v>41918.672499999993</v>
      </c>
      <c r="T3477" s="9">
        <f t="shared" si="219"/>
        <v>41945.791666666664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0">
        <f t="shared" si="217"/>
        <v>235472831.66666666</v>
      </c>
      <c r="Q3478" t="s">
        <v>8271</v>
      </c>
      <c r="S3478" s="9">
        <f t="shared" si="218"/>
        <v>41921.071643518517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0">
        <f t="shared" si="217"/>
        <v>36686185.71794872</v>
      </c>
      <c r="Q3479" t="s">
        <v>8271</v>
      </c>
      <c r="S3479" s="9">
        <f t="shared" si="218"/>
        <v>42128.528275462959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0">
        <f t="shared" si="217"/>
        <v>24987663.543859649</v>
      </c>
      <c r="Q3480" t="s">
        <v>8271</v>
      </c>
      <c r="S3480" s="9">
        <f t="shared" si="218"/>
        <v>42053.708587962967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0">
        <f t="shared" si="217"/>
        <v>25014119.285714287</v>
      </c>
      <c r="Q3481" t="s">
        <v>8271</v>
      </c>
      <c r="S3481" s="9">
        <f t="shared" si="218"/>
        <v>41781.646759259253</v>
      </c>
      <c r="T3481" s="9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0">
        <f t="shared" si="217"/>
        <v>110341555.92307693</v>
      </c>
      <c r="Q3482" t="s">
        <v>8271</v>
      </c>
      <c r="S3482" s="9">
        <f t="shared" si="218"/>
        <v>42171.109108796292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0">
        <f t="shared" si="217"/>
        <v>14933783.031578947</v>
      </c>
      <c r="Q3483" t="s">
        <v>8271</v>
      </c>
      <c r="S3483" s="9">
        <f t="shared" si="218"/>
        <v>41989.039212962954</v>
      </c>
      <c r="T3483" s="9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0">
        <f t="shared" si="217"/>
        <v>17525993.324999999</v>
      </c>
      <c r="Q3484" t="s">
        <v>8271</v>
      </c>
      <c r="S3484" s="9">
        <f t="shared" si="218"/>
        <v>41796.563263888886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0">
        <f t="shared" si="217"/>
        <v>10539935.195488721</v>
      </c>
      <c r="Q3485" t="s">
        <v>8271</v>
      </c>
      <c r="S3485" s="9">
        <f t="shared" si="218"/>
        <v>41793.460428240738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0">
        <f t="shared" si="217"/>
        <v>33259602.25</v>
      </c>
      <c r="Q3486" t="s">
        <v>8271</v>
      </c>
      <c r="S3486" s="9">
        <f t="shared" si="218"/>
        <v>42506.552071759252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0">
        <f t="shared" si="217"/>
        <v>48394636</v>
      </c>
      <c r="Q3487" t="s">
        <v>8271</v>
      </c>
      <c r="S3487" s="9">
        <f t="shared" si="218"/>
        <v>42372.484722222223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0">
        <f t="shared" si="217"/>
        <v>25546435.732142858</v>
      </c>
      <c r="Q3488" t="s">
        <v>8271</v>
      </c>
      <c r="S3488" s="9">
        <f t="shared" si="218"/>
        <v>42126.666678240734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0">
        <f t="shared" si="217"/>
        <v>21705958.363636363</v>
      </c>
      <c r="Q3489" t="s">
        <v>8271</v>
      </c>
      <c r="S3489" s="9">
        <f t="shared" si="218"/>
        <v>42149.732083333329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0">
        <f t="shared" si="217"/>
        <v>49214536.551724136</v>
      </c>
      <c r="Q3490" t="s">
        <v>8271</v>
      </c>
      <c r="S3490" s="9">
        <f t="shared" si="218"/>
        <v>42087.55972222222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0">
        <f t="shared" si="217"/>
        <v>19421562.930555556</v>
      </c>
      <c r="Q3491" t="s">
        <v>8271</v>
      </c>
      <c r="S3491" s="9">
        <f t="shared" si="218"/>
        <v>41753.427442129629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0">
        <f t="shared" si="217"/>
        <v>53999367.555555552</v>
      </c>
      <c r="Q3492" t="s">
        <v>8271</v>
      </c>
      <c r="S3492" s="9">
        <f t="shared" si="218"/>
        <v>42443.594027777777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0">
        <f t="shared" si="217"/>
        <v>143011438.40000001</v>
      </c>
      <c r="Q3493" t="s">
        <v>8271</v>
      </c>
      <c r="S3493" s="9">
        <f t="shared" si="218"/>
        <v>42121.041481481479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0">
        <f t="shared" si="217"/>
        <v>41222697.057142854</v>
      </c>
      <c r="Q3494" t="s">
        <v>8271</v>
      </c>
      <c r="S3494" s="9">
        <f t="shared" si="218"/>
        <v>42267.800891203697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0">
        <f t="shared" si="217"/>
        <v>48502773.655172415</v>
      </c>
      <c r="Q3495" t="s">
        <v>8271</v>
      </c>
      <c r="S3495" s="9">
        <f t="shared" si="218"/>
        <v>41848.657824074071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0">
        <f t="shared" si="217"/>
        <v>113783582.6923077</v>
      </c>
      <c r="Q3496" t="s">
        <v>8271</v>
      </c>
      <c r="S3496" s="9">
        <f t="shared" si="218"/>
        <v>42689.006655092591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0">
        <f t="shared" si="217"/>
        <v>19616115.402777776</v>
      </c>
      <c r="Q3497" t="s">
        <v>8271</v>
      </c>
      <c r="S3497" s="9">
        <f t="shared" si="218"/>
        <v>41915.554502314815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0">
        <f t="shared" si="217"/>
        <v>18848322.64102564</v>
      </c>
      <c r="Q3498" t="s">
        <v>8271</v>
      </c>
      <c r="S3498" s="9">
        <f t="shared" si="218"/>
        <v>42584.638495370367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0">
        <f t="shared" si="217"/>
        <v>29874549.06122449</v>
      </c>
      <c r="Q3499" t="s">
        <v>8271</v>
      </c>
      <c r="S3499" s="9">
        <f t="shared" si="218"/>
        <v>42511.533611111103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0">
        <f t="shared" si="217"/>
        <v>34745469.142857142</v>
      </c>
      <c r="Q3500" t="s">
        <v>8271</v>
      </c>
      <c r="S3500" s="9">
        <f t="shared" si="218"/>
        <v>42458.950277777774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0">
        <f t="shared" si="217"/>
        <v>40887037.857142858</v>
      </c>
      <c r="Q3501" t="s">
        <v>8271</v>
      </c>
      <c r="S3501" s="9">
        <f t="shared" si="218"/>
        <v>42131.827835648146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0">
        <f t="shared" si="217"/>
        <v>34664748.523809522</v>
      </c>
      <c r="Q3502" t="s">
        <v>8271</v>
      </c>
      <c r="S3502" s="9">
        <f t="shared" si="218"/>
        <v>42419.711087962954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0">
        <f t="shared" si="217"/>
        <v>34281799.880952381</v>
      </c>
      <c r="Q3503" t="s">
        <v>8271</v>
      </c>
      <c r="S3503" s="9">
        <f t="shared" si="218"/>
        <v>42233.555497685178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0">
        <f t="shared" si="217"/>
        <v>46995578.193548389</v>
      </c>
      <c r="Q3504" t="s">
        <v>8271</v>
      </c>
      <c r="S3504" s="9">
        <f t="shared" si="218"/>
        <v>42430.631064814814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0">
        <f t="shared" si="217"/>
        <v>38599150.736842103</v>
      </c>
      <c r="Q3505" t="s">
        <v>8271</v>
      </c>
      <c r="S3505" s="9">
        <f t="shared" si="218"/>
        <v>42545.27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0">
        <f t="shared" si="217"/>
        <v>180670486.375</v>
      </c>
      <c r="Q3506" t="s">
        <v>8271</v>
      </c>
      <c r="S3506" s="9">
        <f t="shared" si="218"/>
        <v>42297.540405092594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0">
        <f t="shared" si="217"/>
        <v>35871365.256410256</v>
      </c>
      <c r="Q3507" t="s">
        <v>8271</v>
      </c>
      <c r="S3507" s="9">
        <f t="shared" si="218"/>
        <v>41760.727372685185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0">
        <f t="shared" si="217"/>
        <v>48445773.793103449</v>
      </c>
      <c r="Q3508" t="s">
        <v>8271</v>
      </c>
      <c r="S3508" s="9">
        <f t="shared" si="218"/>
        <v>41829.525925925926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0">
        <f t="shared" si="217"/>
        <v>20307507.458333332</v>
      </c>
      <c r="Q3509" t="s">
        <v>8271</v>
      </c>
      <c r="S3509" s="9">
        <f t="shared" si="218"/>
        <v>42491.714548611104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0">
        <f t="shared" si="217"/>
        <v>97394283.533333331</v>
      </c>
      <c r="Q3510" t="s">
        <v>8271</v>
      </c>
      <c r="S3510" s="9">
        <f t="shared" si="218"/>
        <v>42477.521446759252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0">
        <f t="shared" si="217"/>
        <v>42890686.848484851</v>
      </c>
      <c r="Q3511" t="s">
        <v>8271</v>
      </c>
      <c r="S3511" s="9">
        <f t="shared" si="218"/>
        <v>41950.651226851849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0">
        <f t="shared" si="217"/>
        <v>93505656.400000006</v>
      </c>
      <c r="Q3512" t="s">
        <v>8271</v>
      </c>
      <c r="S3512" s="9">
        <f t="shared" si="218"/>
        <v>41802.412569444445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0">
        <f t="shared" si="217"/>
        <v>74389826.052631572</v>
      </c>
      <c r="Q3513" t="s">
        <v>8271</v>
      </c>
      <c r="S3513" s="9">
        <f t="shared" si="218"/>
        <v>41927.665451388886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0">
        <f t="shared" si="217"/>
        <v>83800564.235294119</v>
      </c>
      <c r="Q3514" t="s">
        <v>8271</v>
      </c>
      <c r="S3514" s="9">
        <f t="shared" si="218"/>
        <v>42057.328611111108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0">
        <f t="shared" si="217"/>
        <v>31834661.636363637</v>
      </c>
      <c r="Q3515" t="s">
        <v>8271</v>
      </c>
      <c r="S3515" s="9">
        <f t="shared" si="218"/>
        <v>41780.887870370367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0">
        <f t="shared" si="217"/>
        <v>142143955.19999999</v>
      </c>
      <c r="Q3516" t="s">
        <v>8271</v>
      </c>
      <c r="S3516" s="9">
        <f t="shared" si="218"/>
        <v>42020.638333333329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0">
        <f t="shared" si="217"/>
        <v>31097938.5</v>
      </c>
      <c r="Q3517" t="s">
        <v>8271</v>
      </c>
      <c r="S3517" s="9">
        <f t="shared" si="218"/>
        <v>42125.564479166664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0">
        <f t="shared" si="217"/>
        <v>127927060.90909091</v>
      </c>
      <c r="Q3518" t="s">
        <v>8271</v>
      </c>
      <c r="S3518" s="9">
        <f t="shared" si="218"/>
        <v>41855.801736111105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0">
        <f t="shared" si="217"/>
        <v>107839279.53846154</v>
      </c>
      <c r="Q3519" t="s">
        <v>8271</v>
      </c>
      <c r="S3519" s="9">
        <f t="shared" si="218"/>
        <v>41794.609189814815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0">
        <f t="shared" si="217"/>
        <v>42741251.484848484</v>
      </c>
      <c r="Q3520" t="s">
        <v>8271</v>
      </c>
      <c r="S3520" s="9">
        <f t="shared" si="218"/>
        <v>41893.575219907405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0">
        <f t="shared" si="217"/>
        <v>50817391.071428575</v>
      </c>
      <c r="Q3521" t="s">
        <v>8271</v>
      </c>
      <c r="S3521" s="9">
        <f t="shared" si="218"/>
        <v>42037.390624999993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0">
        <f t="shared" si="217"/>
        <v>68539162.476190478</v>
      </c>
      <c r="Q3522" t="s">
        <v>8271</v>
      </c>
      <c r="S3522" s="9">
        <f t="shared" si="218"/>
        <v>42227.615879629629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10">
        <f t="shared" ref="P3523:P3586" si="221">J3523/L3523</f>
        <v>108414463.07692307</v>
      </c>
      <c r="Q3523" t="s">
        <v>8271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0">
        <f t="shared" si="221"/>
        <v>42350713.117647059</v>
      </c>
      <c r="Q3524" t="s">
        <v>8271</v>
      </c>
      <c r="S3524" s="9">
        <f t="shared" si="222"/>
        <v>42234.581550925919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0">
        <f t="shared" si="221"/>
        <v>18373389.350000001</v>
      </c>
      <c r="Q3525" t="s">
        <v>8271</v>
      </c>
      <c r="S3525" s="9">
        <f t="shared" si="222"/>
        <v>42581.189212962963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0">
        <f t="shared" si="221"/>
        <v>19045086.12162162</v>
      </c>
      <c r="Q3526" t="s">
        <v>8271</v>
      </c>
      <c r="S3526" s="9">
        <f t="shared" si="222"/>
        <v>41880.555243055554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0">
        <f t="shared" si="221"/>
        <v>205455443.7142857</v>
      </c>
      <c r="Q3527" t="s">
        <v>8271</v>
      </c>
      <c r="S3527" s="9">
        <f t="shared" si="222"/>
        <v>42214.487337962964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0">
        <f t="shared" si="221"/>
        <v>42923863.852941178</v>
      </c>
      <c r="Q3528" t="s">
        <v>8271</v>
      </c>
      <c r="S3528" s="9">
        <f t="shared" si="222"/>
        <v>42460.126979166664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0">
        <f t="shared" si="221"/>
        <v>16675223.313953489</v>
      </c>
      <c r="Q3529" t="s">
        <v>8271</v>
      </c>
      <c r="S3529" s="9">
        <f t="shared" si="222"/>
        <v>42166.814872685187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0">
        <f t="shared" si="221"/>
        <v>40081430.216216214</v>
      </c>
      <c r="Q3530" t="s">
        <v>8271</v>
      </c>
      <c r="S3530" s="9">
        <f t="shared" si="222"/>
        <v>42733.293032407404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0">
        <f t="shared" si="221"/>
        <v>79722056.555555552</v>
      </c>
      <c r="Q3531" t="s">
        <v>8271</v>
      </c>
      <c r="S3531" s="9">
        <f t="shared" si="222"/>
        <v>42177.553449074076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0">
        <f t="shared" si="221"/>
        <v>66267320.772727273</v>
      </c>
      <c r="Q3532" t="s">
        <v>8271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0">
        <f t="shared" si="221"/>
        <v>56334974.384615384</v>
      </c>
      <c r="Q3533" t="s">
        <v>8271</v>
      </c>
      <c r="S3533" s="9">
        <f t="shared" si="222"/>
        <v>42521.44599537037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0">
        <f t="shared" si="221"/>
        <v>52209919.518518515</v>
      </c>
      <c r="Q3534" t="s">
        <v>8271</v>
      </c>
      <c r="S3534" s="9">
        <f t="shared" si="222"/>
        <v>41884.391516203701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0">
        <f t="shared" si="221"/>
        <v>180584220.875</v>
      </c>
      <c r="Q3535" t="s">
        <v>8271</v>
      </c>
      <c r="S3535" s="9">
        <f t="shared" si="222"/>
        <v>42289.552858796298</v>
      </c>
      <c r="T3535" s="9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0">
        <f t="shared" si="221"/>
        <v>7062194.2303921571</v>
      </c>
      <c r="Q3536" t="s">
        <v>8271</v>
      </c>
      <c r="S3536" s="9">
        <f t="shared" si="222"/>
        <v>42243.416932870365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0">
        <f t="shared" si="221"/>
        <v>31328715.434782609</v>
      </c>
      <c r="Q3537" t="s">
        <v>8271</v>
      </c>
      <c r="S3537" s="9">
        <f t="shared" si="222"/>
        <v>42248.431828703695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0">
        <f t="shared" si="221"/>
        <v>85178848.529411763</v>
      </c>
      <c r="Q3538" t="s">
        <v>8271</v>
      </c>
      <c r="S3538" s="9">
        <f t="shared" si="222"/>
        <v>42328.518807870372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0">
        <f t="shared" si="221"/>
        <v>50464864.857142858</v>
      </c>
      <c r="Q3539" t="s">
        <v>8271</v>
      </c>
      <c r="S3539" s="9">
        <f t="shared" si="222"/>
        <v>41923.146018518513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0">
        <f t="shared" si="221"/>
        <v>17698905.301204819</v>
      </c>
      <c r="Q3540" t="s">
        <v>8271</v>
      </c>
      <c r="S3540" s="9">
        <f t="shared" si="222"/>
        <v>42571.212268518517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0">
        <f t="shared" si="221"/>
        <v>113195670.92307693</v>
      </c>
      <c r="Q3541" t="s">
        <v>8271</v>
      </c>
      <c r="S3541" s="9">
        <f t="shared" si="222"/>
        <v>42600.547708333332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0">
        <f t="shared" si="221"/>
        <v>183038436.375</v>
      </c>
      <c r="Q3542" t="s">
        <v>8271</v>
      </c>
      <c r="S3542" s="9">
        <f t="shared" si="222"/>
        <v>42516.795034722221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0">
        <f t="shared" si="221"/>
        <v>44965071.09375</v>
      </c>
      <c r="Q3543" t="s">
        <v>8271</v>
      </c>
      <c r="S3543" s="9">
        <f t="shared" si="222"/>
        <v>42222.521701388883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0">
        <f t="shared" si="221"/>
        <v>16528421.435294118</v>
      </c>
      <c r="Q3544" t="s">
        <v>8271</v>
      </c>
      <c r="S3544" s="9">
        <f t="shared" si="222"/>
        <v>41829.391458333332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0">
        <f t="shared" si="221"/>
        <v>49402195.137931034</v>
      </c>
      <c r="Q3545" t="s">
        <v>8271</v>
      </c>
      <c r="S3545" s="9">
        <f t="shared" si="222"/>
        <v>42150.546979166662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0">
        <f t="shared" si="221"/>
        <v>59298594.041666664</v>
      </c>
      <c r="Q3546" t="s">
        <v>8271</v>
      </c>
      <c r="S3546" s="9">
        <f t="shared" si="222"/>
        <v>42040.623344907406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0">
        <f t="shared" si="221"/>
        <v>178273519.875</v>
      </c>
      <c r="Q3547" t="s">
        <v>8271</v>
      </c>
      <c r="S3547" s="9">
        <f t="shared" si="222"/>
        <v>42075.599062499998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0">
        <f t="shared" si="221"/>
        <v>75052772.842105269</v>
      </c>
      <c r="Q3548" t="s">
        <v>8271</v>
      </c>
      <c r="S3548" s="9">
        <f t="shared" si="222"/>
        <v>42073.452361111107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0">
        <f t="shared" si="221"/>
        <v>4348563.0982142854</v>
      </c>
      <c r="Q3549" t="s">
        <v>8271</v>
      </c>
      <c r="S3549" s="9">
        <f t="shared" si="222"/>
        <v>42479.870381944442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0">
        <f t="shared" si="221"/>
        <v>111940785.6923077</v>
      </c>
      <c r="Q3550" t="s">
        <v>8271</v>
      </c>
      <c r="S3550" s="9">
        <f t="shared" si="222"/>
        <v>42411.733958333331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0">
        <f t="shared" si="221"/>
        <v>34260468.404761903</v>
      </c>
      <c r="Q3551" t="s">
        <v>8271</v>
      </c>
      <c r="S3551" s="9">
        <f t="shared" si="222"/>
        <v>42223.186030092591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0">
        <f t="shared" si="221"/>
        <v>22806756.21875</v>
      </c>
      <c r="Q3552" t="s">
        <v>8271</v>
      </c>
      <c r="S3552" s="9">
        <f t="shared" si="222"/>
        <v>42462.685162037036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0">
        <f t="shared" si="221"/>
        <v>55933686.799999997</v>
      </c>
      <c r="Q3553" t="s">
        <v>8271</v>
      </c>
      <c r="S3553" s="9">
        <f t="shared" si="222"/>
        <v>41753.307523148142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0">
        <f t="shared" si="221"/>
        <v>70068616.200000003</v>
      </c>
      <c r="Q3554" t="s">
        <v>8271</v>
      </c>
      <c r="S3554" s="9">
        <f t="shared" si="222"/>
        <v>41788.378749999996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0">
        <f t="shared" si="221"/>
        <v>13813223.846153846</v>
      </c>
      <c r="Q3555" t="s">
        <v>8271</v>
      </c>
      <c r="S3555" s="9">
        <f t="shared" si="222"/>
        <v>42195.820370370369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0">
        <f t="shared" si="221"/>
        <v>26811795.452830188</v>
      </c>
      <c r="Q3556" t="s">
        <v>8271</v>
      </c>
      <c r="S3556" s="9">
        <f t="shared" si="222"/>
        <v>42015.842118055552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0">
        <f t="shared" si="221"/>
        <v>105484785.28571428</v>
      </c>
      <c r="Q3557" t="s">
        <v>8271</v>
      </c>
      <c r="S3557" s="9">
        <f t="shared" si="222"/>
        <v>42661.233726851853</v>
      </c>
      <c r="T3557" s="9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0">
        <f t="shared" si="221"/>
        <v>70155286.200000003</v>
      </c>
      <c r="Q3558" t="s">
        <v>8271</v>
      </c>
      <c r="S3558" s="9">
        <f t="shared" si="222"/>
        <v>41808.441249999996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0">
        <f t="shared" si="221"/>
        <v>2502391.2383512543</v>
      </c>
      <c r="Q3559" t="s">
        <v>8271</v>
      </c>
      <c r="S3559" s="9">
        <f t="shared" si="222"/>
        <v>41730.068414351852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0">
        <f t="shared" si="221"/>
        <v>65078117.045454547</v>
      </c>
      <c r="Q3560" t="s">
        <v>8271</v>
      </c>
      <c r="S3560" s="9">
        <f t="shared" si="222"/>
        <v>42139.608506944445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0">
        <f t="shared" si="221"/>
        <v>59850346.166666664</v>
      </c>
      <c r="Q3561" t="s">
        <v>8271</v>
      </c>
      <c r="S3561" s="9">
        <f t="shared" si="222"/>
        <v>42193.887824074067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0">
        <f t="shared" si="221"/>
        <v>19319611.702702701</v>
      </c>
      <c r="Q3562" t="s">
        <v>8271</v>
      </c>
      <c r="S3562" s="9">
        <f t="shared" si="222"/>
        <v>42115.681319444448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0">
        <f t="shared" si="221"/>
        <v>26615488.481481481</v>
      </c>
      <c r="Q3563" t="s">
        <v>8271</v>
      </c>
      <c r="S3563" s="9">
        <f t="shared" si="222"/>
        <v>42203.471967592595</v>
      </c>
      <c r="T3563" s="9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0">
        <f t="shared" si="221"/>
        <v>47003723.451612905</v>
      </c>
      <c r="Q3564" t="s">
        <v>8271</v>
      </c>
      <c r="S3564" s="9">
        <f t="shared" si="222"/>
        <v>42433.553553240738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0">
        <f t="shared" si="221"/>
        <v>58705938.240000002</v>
      </c>
      <c r="Q3565" t="s">
        <v>8271</v>
      </c>
      <c r="S3565" s="9">
        <f t="shared" si="222"/>
        <v>42555.46361111111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0">
        <f t="shared" si="221"/>
        <v>84710744.058823526</v>
      </c>
      <c r="Q3566" t="s">
        <v>8271</v>
      </c>
      <c r="S3566" s="9">
        <f t="shared" si="222"/>
        <v>42236.414918981485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0">
        <f t="shared" si="221"/>
        <v>118121350.66666667</v>
      </c>
      <c r="Q3567" t="s">
        <v>8271</v>
      </c>
      <c r="S3567" s="9">
        <f t="shared" si="222"/>
        <v>41974.534814814811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0">
        <f t="shared" si="221"/>
        <v>37353239.026315786</v>
      </c>
      <c r="Q3568" t="s">
        <v>8271</v>
      </c>
      <c r="S3568" s="9">
        <f t="shared" si="222"/>
        <v>41997.299571759257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0">
        <f t="shared" si="221"/>
        <v>34911523.024390243</v>
      </c>
      <c r="Q3569" t="s">
        <v>8271</v>
      </c>
      <c r="S3569" s="9">
        <f t="shared" si="222"/>
        <v>42135.602361111109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0">
        <f t="shared" si="221"/>
        <v>74125473.368421048</v>
      </c>
      <c r="Q3570" t="s">
        <v>8271</v>
      </c>
      <c r="S3570" s="9">
        <f t="shared" si="222"/>
        <v>41869.532337962963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0">
        <f t="shared" si="221"/>
        <v>34588846.243902437</v>
      </c>
      <c r="Q3571" t="s">
        <v>8271</v>
      </c>
      <c r="S3571" s="9">
        <f t="shared" si="222"/>
        <v>41982.480277777773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0">
        <f t="shared" si="221"/>
        <v>54522826.269230768</v>
      </c>
      <c r="Q3572" t="s">
        <v>8271</v>
      </c>
      <c r="S3572" s="9">
        <f t="shared" si="222"/>
        <v>41976.123645833337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0">
        <f t="shared" si="221"/>
        <v>56484376.520000003</v>
      </c>
      <c r="Q3573" t="s">
        <v>8271</v>
      </c>
      <c r="S3573" s="9">
        <f t="shared" si="222"/>
        <v>41912.650613425925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0">
        <f t="shared" si="221"/>
        <v>159144675.77777779</v>
      </c>
      <c r="Q3574" t="s">
        <v>8271</v>
      </c>
      <c r="S3574" s="9">
        <f t="shared" si="222"/>
        <v>42146.36206018518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0">
        <f t="shared" si="221"/>
        <v>18113400.589743588</v>
      </c>
      <c r="Q3575" t="s">
        <v>8271</v>
      </c>
      <c r="S3575" s="9">
        <f t="shared" si="222"/>
        <v>41921.167199074072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0">
        <f t="shared" si="221"/>
        <v>31407249.955555554</v>
      </c>
      <c r="Q3576" t="s">
        <v>8271</v>
      </c>
      <c r="S3576" s="9">
        <f t="shared" si="222"/>
        <v>41926.734351851846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0">
        <f t="shared" si="221"/>
        <v>14393887.519607844</v>
      </c>
      <c r="Q3577" t="s">
        <v>8271</v>
      </c>
      <c r="S3577" s="9">
        <f t="shared" si="222"/>
        <v>42561.575543981475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0">
        <f t="shared" si="221"/>
        <v>295151890.80000001</v>
      </c>
      <c r="Q3578" t="s">
        <v>8271</v>
      </c>
      <c r="S3578" s="9">
        <f t="shared" si="222"/>
        <v>42649.340902777774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0">
        <f t="shared" si="221"/>
        <v>52879317.888888888</v>
      </c>
      <c r="Q3579" t="s">
        <v>8271</v>
      </c>
      <c r="S3579" s="9">
        <f t="shared" si="222"/>
        <v>42093.578506944446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0">
        <f t="shared" si="221"/>
        <v>39444480.459459461</v>
      </c>
      <c r="Q3580" t="s">
        <v>8271</v>
      </c>
      <c r="S3580" s="9">
        <f t="shared" si="222"/>
        <v>42460.525196759256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0">
        <f t="shared" si="221"/>
        <v>104061161.14285715</v>
      </c>
      <c r="Q3581" t="s">
        <v>8271</v>
      </c>
      <c r="S3581" s="9">
        <f t="shared" si="222"/>
        <v>42430.553888888891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0">
        <f t="shared" si="221"/>
        <v>52662963.777777776</v>
      </c>
      <c r="Q3582" t="s">
        <v>8271</v>
      </c>
      <c r="S3582" s="9">
        <f t="shared" si="222"/>
        <v>42025.967847222222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0">
        <f t="shared" si="221"/>
        <v>31233544.666666668</v>
      </c>
      <c r="Q3583" t="s">
        <v>8271</v>
      </c>
      <c r="S3583" s="9">
        <f t="shared" si="222"/>
        <v>41836.26284722222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0">
        <f t="shared" si="221"/>
        <v>29767613.918367349</v>
      </c>
      <c r="Q3584" t="s">
        <v>8271</v>
      </c>
      <c r="S3584" s="9">
        <f t="shared" si="222"/>
        <v>42450.887523148143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0">
        <f t="shared" si="221"/>
        <v>60657933.541666664</v>
      </c>
      <c r="Q3585" t="s">
        <v>8271</v>
      </c>
      <c r="S3585" s="9">
        <f t="shared" si="222"/>
        <v>42418.217650462961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0">
        <f t="shared" si="221"/>
        <v>12805187</v>
      </c>
      <c r="Q3586" t="s">
        <v>8271</v>
      </c>
      <c r="S3586" s="9">
        <f t="shared" si="222"/>
        <v>42168.108148148145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10">
        <f t="shared" ref="P3587:P3650" si="225">J3587/L3587</f>
        <v>61590864.782608695</v>
      </c>
      <c r="Q3587" t="s">
        <v>8271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0">
        <f t="shared" si="225"/>
        <v>27212316.111111112</v>
      </c>
      <c r="Q3588" t="s">
        <v>8271</v>
      </c>
      <c r="S3588" s="9">
        <f t="shared" si="226"/>
        <v>42576.489236111105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0">
        <f t="shared" si="225"/>
        <v>52255151.928571425</v>
      </c>
      <c r="Q3589" t="s">
        <v>8271</v>
      </c>
      <c r="S3589" s="9">
        <f t="shared" si="226"/>
        <v>42503.331643518519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0">
        <f t="shared" si="225"/>
        <v>129857855.45454545</v>
      </c>
      <c r="Q3590" t="s">
        <v>8271</v>
      </c>
      <c r="S3590" s="9">
        <f t="shared" si="226"/>
        <v>42101.620486111111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0">
        <f t="shared" si="225"/>
        <v>23072489.467741936</v>
      </c>
      <c r="Q3591" t="s">
        <v>8271</v>
      </c>
      <c r="S3591" s="9">
        <f t="shared" si="226"/>
        <v>42125.439201388886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0">
        <f t="shared" si="225"/>
        <v>19331507.315068495</v>
      </c>
      <c r="Q3592" t="s">
        <v>8271</v>
      </c>
      <c r="S3592" s="9">
        <f t="shared" si="226"/>
        <v>41902.125393518516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0">
        <f t="shared" si="225"/>
        <v>78887752.444444448</v>
      </c>
      <c r="Q3593" t="s">
        <v>8271</v>
      </c>
      <c r="S3593" s="9">
        <f t="shared" si="226"/>
        <v>42003.74009259259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0">
        <f t="shared" si="225"/>
        <v>40533523.057142854</v>
      </c>
      <c r="Q3594" t="s">
        <v>8271</v>
      </c>
      <c r="S3594" s="9">
        <f t="shared" si="226"/>
        <v>41988.621608796289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0">
        <f t="shared" si="225"/>
        <v>32964410.209302325</v>
      </c>
      <c r="Q3595" t="s">
        <v>8271</v>
      </c>
      <c r="S3595" s="9">
        <f t="shared" si="226"/>
        <v>41974.690266203703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0">
        <f t="shared" si="225"/>
        <v>40855360.611111112</v>
      </c>
      <c r="Q3596" t="s">
        <v>8271</v>
      </c>
      <c r="S3596" s="9">
        <f t="shared" si="226"/>
        <v>42591.858587962961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0">
        <f t="shared" si="225"/>
        <v>22967082.629032258</v>
      </c>
      <c r="Q3597" t="s">
        <v>8271</v>
      </c>
      <c r="S3597" s="9">
        <f t="shared" si="226"/>
        <v>42049.800034722219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0">
        <f t="shared" si="225"/>
        <v>93817238.799999997</v>
      </c>
      <c r="Q3598" t="s">
        <v>8271</v>
      </c>
      <c r="S3598" s="9">
        <f t="shared" si="226"/>
        <v>41856.506736111107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0">
        <f t="shared" si="225"/>
        <v>44112660.303030305</v>
      </c>
      <c r="Q3599" t="s">
        <v>8271</v>
      </c>
      <c r="S3599" s="9">
        <f t="shared" si="226"/>
        <v>42417.377199074072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0">
        <f t="shared" si="225"/>
        <v>52152956.370370373</v>
      </c>
      <c r="Q3600" t="s">
        <v>8271</v>
      </c>
      <c r="S3600" s="9">
        <f t="shared" si="226"/>
        <v>41866.590532407405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0">
        <f t="shared" si="225"/>
        <v>84630298.64705883</v>
      </c>
      <c r="Q3601" t="s">
        <v>8271</v>
      </c>
      <c r="S3601" s="9">
        <f t="shared" si="226"/>
        <v>42220.586539351854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0">
        <f t="shared" si="225"/>
        <v>368492741</v>
      </c>
      <c r="Q3602" t="s">
        <v>8271</v>
      </c>
      <c r="S3602" s="9">
        <f t="shared" si="226"/>
        <v>42628.640787037039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0">
        <f t="shared" si="225"/>
        <v>26770956.264150944</v>
      </c>
      <c r="Q3603" t="s">
        <v>8271</v>
      </c>
      <c r="S3603" s="9">
        <f t="shared" si="226"/>
        <v>41990.790300925924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0">
        <f t="shared" si="225"/>
        <v>29761968.959183674</v>
      </c>
      <c r="Q3604" t="s">
        <v>8271</v>
      </c>
      <c r="S3604" s="9">
        <f t="shared" si="226"/>
        <v>42447.68609953703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0">
        <f t="shared" si="225"/>
        <v>25336215.438596491</v>
      </c>
      <c r="Q3605" t="s">
        <v>8271</v>
      </c>
      <c r="S3605" s="9">
        <f t="shared" si="226"/>
        <v>42283.656018518515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0">
        <f t="shared" si="225"/>
        <v>21179289.217391305</v>
      </c>
      <c r="Q3606" t="s">
        <v>8271</v>
      </c>
      <c r="S3606" s="9">
        <f t="shared" si="226"/>
        <v>42482.80736111111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0">
        <f t="shared" si="225"/>
        <v>96853208.400000006</v>
      </c>
      <c r="Q3607" t="s">
        <v>8271</v>
      </c>
      <c r="S3607" s="9">
        <f t="shared" si="226"/>
        <v>42383.584791666661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0">
        <f t="shared" si="225"/>
        <v>22946766.515625</v>
      </c>
      <c r="Q3608" t="s">
        <v>8271</v>
      </c>
      <c r="S3608" s="9">
        <f t="shared" si="226"/>
        <v>42566.396493055552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0">
        <f t="shared" si="225"/>
        <v>72446244.099999994</v>
      </c>
      <c r="Q3609" t="s">
        <v>8271</v>
      </c>
      <c r="S3609" s="9">
        <f t="shared" si="226"/>
        <v>42338.755578703705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0">
        <f t="shared" si="225"/>
        <v>54200670</v>
      </c>
      <c r="Q3610" t="s">
        <v>8271</v>
      </c>
      <c r="S3610" s="9">
        <f t="shared" si="226"/>
        <v>42506.50104166667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0">
        <f t="shared" si="225"/>
        <v>69370937.380952388</v>
      </c>
      <c r="Q3611" t="s">
        <v>8271</v>
      </c>
      <c r="S3611" s="9">
        <f t="shared" si="226"/>
        <v>42429.783391203695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0">
        <f t="shared" si="225"/>
        <v>46361772.129032262</v>
      </c>
      <c r="Q3612" t="s">
        <v>8271</v>
      </c>
      <c r="S3612" s="9">
        <f t="shared" si="226"/>
        <v>42203.22379629629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0">
        <f t="shared" si="225"/>
        <v>27958651</v>
      </c>
      <c r="Q3613" t="s">
        <v>8271</v>
      </c>
      <c r="S3613" s="9">
        <f t="shared" si="226"/>
        <v>42072.162048611113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0">
        <f t="shared" si="225"/>
        <v>24587207.210526317</v>
      </c>
      <c r="Q3614" t="s">
        <v>8271</v>
      </c>
      <c r="S3614" s="9">
        <f t="shared" si="226"/>
        <v>41789.518645833334</v>
      </c>
      <c r="T3614" s="9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0">
        <f t="shared" si="225"/>
        <v>70068628.700000003</v>
      </c>
      <c r="Q3615" t="s">
        <v>8271</v>
      </c>
      <c r="S3615" s="9">
        <f t="shared" si="226"/>
        <v>41788.381643518514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0">
        <f t="shared" si="225"/>
        <v>20170191.774647888</v>
      </c>
      <c r="Q3616" t="s">
        <v>8271</v>
      </c>
      <c r="S3616" s="9">
        <f t="shared" si="226"/>
        <v>42143.833518518521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0">
        <f t="shared" si="225"/>
        <v>20099512.444444444</v>
      </c>
      <c r="Q3617" t="s">
        <v>8271</v>
      </c>
      <c r="S3617" s="9">
        <f t="shared" si="226"/>
        <v>42318.385370370372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0">
        <f t="shared" si="225"/>
        <v>31649183.644444443</v>
      </c>
      <c r="Q3618" t="s">
        <v>8271</v>
      </c>
      <c r="S3618" s="9">
        <f t="shared" si="226"/>
        <v>42052.741481481477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0">
        <f t="shared" si="225"/>
        <v>29156798.607843138</v>
      </c>
      <c r="Q3619" t="s">
        <v>8271</v>
      </c>
      <c r="S3619" s="9">
        <f t="shared" si="226"/>
        <v>42779.401956018519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0">
        <f t="shared" si="225"/>
        <v>25549140.178571429</v>
      </c>
      <c r="Q3620" t="s">
        <v>8271</v>
      </c>
      <c r="S3620" s="9">
        <f t="shared" si="226"/>
        <v>42128.419560185182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0">
        <f t="shared" si="225"/>
        <v>86868248.588235289</v>
      </c>
      <c r="Q3621" t="s">
        <v>8271</v>
      </c>
      <c r="S3621" s="9">
        <f t="shared" si="226"/>
        <v>42660.92391203704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0">
        <f t="shared" si="225"/>
        <v>7222925.1827411167</v>
      </c>
      <c r="Q3622" t="s">
        <v>8271</v>
      </c>
      <c r="S3622" s="9">
        <f t="shared" si="226"/>
        <v>42037.72987268518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0">
        <f t="shared" si="225"/>
        <v>21045726.342857141</v>
      </c>
      <c r="Q3623" t="s">
        <v>8271</v>
      </c>
      <c r="S3623" s="9">
        <f t="shared" si="226"/>
        <v>42619.727361111109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0">
        <f t="shared" si="225"/>
        <v>67096684.333333336</v>
      </c>
      <c r="Q3624" t="s">
        <v>8271</v>
      </c>
      <c r="S3624" s="9">
        <f t="shared" si="226"/>
        <v>41877.013553240737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0">
        <f t="shared" si="225"/>
        <v>41318860.882352941</v>
      </c>
      <c r="Q3625" t="s">
        <v>8271</v>
      </c>
      <c r="S3625" s="9">
        <f t="shared" si="226"/>
        <v>41828.528587962959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0">
        <f t="shared" si="225"/>
        <v>37610084.35897436</v>
      </c>
      <c r="Q3626" t="s">
        <v>8271</v>
      </c>
      <c r="S3626" s="9">
        <f t="shared" si="226"/>
        <v>42545.565856481473</v>
      </c>
      <c r="T3626" s="9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0">
        <f t="shared" si="225"/>
        <v>18375122.782051284</v>
      </c>
      <c r="Q3627" t="s">
        <v>8271</v>
      </c>
      <c r="S3627" s="9">
        <f t="shared" si="226"/>
        <v>42157.444178240738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0">
        <f t="shared" si="225"/>
        <v>29299801.1875</v>
      </c>
      <c r="Q3628" t="s">
        <v>8271</v>
      </c>
      <c r="S3628" s="9">
        <f t="shared" si="226"/>
        <v>41846.458993055552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0">
        <f t="shared" si="225"/>
        <v>50325740.931034483</v>
      </c>
      <c r="Q3629" t="s">
        <v>8271</v>
      </c>
      <c r="S3629" s="9">
        <f t="shared" si="226"/>
        <v>42460.533414351848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0" t="e">
        <f t="shared" si="225"/>
        <v>#DIV/0!</v>
      </c>
      <c r="Q3630" t="s">
        <v>8305</v>
      </c>
      <c r="S3630" s="9">
        <f t="shared" si="226"/>
        <v>42291.6249537037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0">
        <f t="shared" si="225"/>
        <v>728701682</v>
      </c>
      <c r="Q3631" t="s">
        <v>8305</v>
      </c>
      <c r="S3631" s="9">
        <f t="shared" si="226"/>
        <v>42436.886157407404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0">
        <f t="shared" si="225"/>
        <v>1414700390</v>
      </c>
      <c r="Q3632" t="s">
        <v>8305</v>
      </c>
      <c r="S3632" s="9">
        <f t="shared" si="226"/>
        <v>41942.638773148145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0">
        <f t="shared" si="225"/>
        <v>23887042.322033897</v>
      </c>
      <c r="Q3633" t="s">
        <v>8305</v>
      </c>
      <c r="S3633" s="9">
        <f t="shared" si="226"/>
        <v>41880.54510416666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0">
        <f t="shared" si="225"/>
        <v>1415053749</v>
      </c>
      <c r="Q3634" t="s">
        <v>8305</v>
      </c>
      <c r="S3634" s="9">
        <f t="shared" si="226"/>
        <v>41946.728576388887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0">
        <f t="shared" si="225"/>
        <v>47605350.548387095</v>
      </c>
      <c r="Q3635" t="s">
        <v>8305</v>
      </c>
      <c r="S3635" s="9">
        <f t="shared" si="226"/>
        <v>42649.415127314809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0">
        <f t="shared" si="225"/>
        <v>82234398.555555552</v>
      </c>
      <c r="Q3636" t="s">
        <v>8305</v>
      </c>
      <c r="S3636" s="9">
        <f t="shared" si="226"/>
        <v>42700.958032407405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0">
        <f t="shared" si="225"/>
        <v>145859467.59999999</v>
      </c>
      <c r="Q3637" t="s">
        <v>8305</v>
      </c>
      <c r="S3637" s="9">
        <f t="shared" si="226"/>
        <v>42450.674490740734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0" t="e">
        <f t="shared" si="225"/>
        <v>#DIV/0!</v>
      </c>
      <c r="Q3638" t="s">
        <v>8305</v>
      </c>
      <c r="S3638" s="9">
        <f t="shared" si="226"/>
        <v>42226.486446759263</v>
      </c>
      <c r="T3638" s="9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0">
        <f t="shared" si="225"/>
        <v>101252781.07142857</v>
      </c>
      <c r="Q3639" t="s">
        <v>8305</v>
      </c>
      <c r="S3639" s="9">
        <f t="shared" si="226"/>
        <v>41975.492303240739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0">
        <f t="shared" si="225"/>
        <v>712137866</v>
      </c>
      <c r="Q3640" t="s">
        <v>8305</v>
      </c>
      <c r="S3640" s="9">
        <f t="shared" si="226"/>
        <v>42053.464490740742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0">
        <f t="shared" si="225"/>
        <v>1470672906</v>
      </c>
      <c r="Q3641" t="s">
        <v>8305</v>
      </c>
      <c r="S3641" s="9">
        <f t="shared" si="226"/>
        <v>42590.468819444439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0">
        <f t="shared" si="225"/>
        <v>476230510</v>
      </c>
      <c r="Q3642" t="s">
        <v>8305</v>
      </c>
      <c r="S3642" s="9">
        <f t="shared" si="226"/>
        <v>42104.573263888888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0" t="e">
        <f t="shared" si="225"/>
        <v>#DIV/0!</v>
      </c>
      <c r="Q3643" t="s">
        <v>8305</v>
      </c>
      <c r="S3643" s="9">
        <f t="shared" si="226"/>
        <v>41899.418738425928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0">
        <f t="shared" si="225"/>
        <v>722684863.5</v>
      </c>
      <c r="Q3644" t="s">
        <v>8305</v>
      </c>
      <c r="S3644" s="9">
        <f t="shared" si="226"/>
        <v>42297.607951388891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0" t="e">
        <f t="shared" si="225"/>
        <v>#DIV/0!</v>
      </c>
      <c r="Q3645" t="s">
        <v>8305</v>
      </c>
      <c r="S3645" s="9">
        <f t="shared" si="226"/>
        <v>42284.935636574075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0">
        <f t="shared" si="225"/>
        <v>121249740.58333333</v>
      </c>
      <c r="Q3646" t="s">
        <v>8305</v>
      </c>
      <c r="S3646" s="9">
        <f t="shared" si="226"/>
        <v>42409.033414351848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0">
        <f t="shared" si="225"/>
        <v>1477178238</v>
      </c>
      <c r="Q3647" t="s">
        <v>8305</v>
      </c>
      <c r="S3647" s="9">
        <f t="shared" si="226"/>
        <v>42665.762013888881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0">
        <f t="shared" si="225"/>
        <v>178971350.25</v>
      </c>
      <c r="Q3648" t="s">
        <v>8305</v>
      </c>
      <c r="S3648" s="9">
        <f t="shared" si="226"/>
        <v>42140.21298611111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0">
        <f t="shared" si="225"/>
        <v>735685163.5</v>
      </c>
      <c r="Q3649" t="s">
        <v>8305</v>
      </c>
      <c r="S3649" s="9">
        <f t="shared" si="226"/>
        <v>42598.540821759256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0">
        <f t="shared" si="225"/>
        <v>19313704.726027396</v>
      </c>
      <c r="Q3650" t="s">
        <v>8271</v>
      </c>
      <c r="S3650" s="9">
        <f t="shared" si="226"/>
        <v>41887.083854166667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10">
        <f t="shared" ref="P3651:P3714" si="229">J3651/L3651</f>
        <v>175086499.25</v>
      </c>
      <c r="Q3651" t="s">
        <v>8271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0">
        <f t="shared" si="229"/>
        <v>85446952</v>
      </c>
      <c r="Q3652" t="s">
        <v>8271</v>
      </c>
      <c r="S3652" s="9">
        <f t="shared" si="230"/>
        <v>42381.270648148151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0">
        <f t="shared" si="229"/>
        <v>156092604.66666666</v>
      </c>
      <c r="Q3653" t="s">
        <v>8271</v>
      </c>
      <c r="S3653" s="9">
        <f t="shared" si="230"/>
        <v>41828.437986111108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0">
        <f t="shared" si="229"/>
        <v>86540500.117647052</v>
      </c>
      <c r="Q3654" t="s">
        <v>8271</v>
      </c>
      <c r="S3654" s="9">
        <f t="shared" si="230"/>
        <v>42596.436365740738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0">
        <f t="shared" si="229"/>
        <v>43520369.909090906</v>
      </c>
      <c r="Q3655" t="s">
        <v>8271</v>
      </c>
      <c r="S3655" s="9">
        <f t="shared" si="230"/>
        <v>42191.155173611107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0">
        <f t="shared" si="229"/>
        <v>38360273.315789476</v>
      </c>
      <c r="Q3656" t="s">
        <v>8271</v>
      </c>
      <c r="S3656" s="9">
        <f t="shared" si="230"/>
        <v>42440.20817129629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0">
        <f t="shared" si="229"/>
        <v>18160189.848101266</v>
      </c>
      <c r="Q3657" t="s">
        <v>8271</v>
      </c>
      <c r="S3657" s="9">
        <f t="shared" si="230"/>
        <v>42173.594884259255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0">
        <f t="shared" si="229"/>
        <v>32247692.086956523</v>
      </c>
      <c r="Q3658" t="s">
        <v>8271</v>
      </c>
      <c r="S3658" s="9">
        <f t="shared" si="230"/>
        <v>42737.70180555556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0">
        <f t="shared" si="229"/>
        <v>73140320.950000003</v>
      </c>
      <c r="Q3659" t="s">
        <v>8271</v>
      </c>
      <c r="S3659" s="9">
        <f t="shared" si="230"/>
        <v>42499.421516203707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0">
        <f t="shared" si="229"/>
        <v>70013629</v>
      </c>
      <c r="Q3660" t="s">
        <v>8271</v>
      </c>
      <c r="S3660" s="9">
        <f t="shared" si="230"/>
        <v>41775.650231481479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0">
        <f t="shared" si="229"/>
        <v>109570334.61538461</v>
      </c>
      <c r="Q3661" t="s">
        <v>8271</v>
      </c>
      <c r="S3661" s="9">
        <f t="shared" si="230"/>
        <v>42055.068865740737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0">
        <f t="shared" si="229"/>
        <v>64418587.5</v>
      </c>
      <c r="Q3662" t="s">
        <v>8271</v>
      </c>
      <c r="S3662" s="9">
        <f t="shared" si="230"/>
        <v>41971.672743055555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0">
        <f t="shared" si="229"/>
        <v>40509352</v>
      </c>
      <c r="Q3663" t="s">
        <v>8271</v>
      </c>
      <c r="S3663" s="9">
        <f t="shared" si="230"/>
        <v>42447.688333333332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0">
        <f t="shared" si="229"/>
        <v>35629675.350000001</v>
      </c>
      <c r="Q3664" t="s">
        <v>8271</v>
      </c>
      <c r="S3664" s="9">
        <f t="shared" si="230"/>
        <v>42064.011736111112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0">
        <f t="shared" si="229"/>
        <v>164125936.66666666</v>
      </c>
      <c r="Q3665" t="s">
        <v>8271</v>
      </c>
      <c r="S3665" s="9">
        <f t="shared" si="230"/>
        <v>42665.243402777771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0">
        <f t="shared" si="229"/>
        <v>77097215.210526317</v>
      </c>
      <c r="Q3666" t="s">
        <v>8271</v>
      </c>
      <c r="S3666" s="9">
        <f t="shared" si="230"/>
        <v>42523.04038194444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0">
        <f t="shared" si="229"/>
        <v>103222130.14285715</v>
      </c>
      <c r="Q3667" t="s">
        <v>8271</v>
      </c>
      <c r="S3667" s="9">
        <f t="shared" si="230"/>
        <v>42294.59979166666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0">
        <f t="shared" si="229"/>
        <v>36956246.894736841</v>
      </c>
      <c r="Q3668" t="s">
        <v>8271</v>
      </c>
      <c r="S3668" s="9">
        <f t="shared" si="230"/>
        <v>41822.696550925924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0">
        <f t="shared" si="229"/>
        <v>24735679.637931034</v>
      </c>
      <c r="Q3669" t="s">
        <v>8271</v>
      </c>
      <c r="S3669" s="9">
        <f t="shared" si="230"/>
        <v>42173.761793981481</v>
      </c>
      <c r="T3669" s="9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0">
        <f t="shared" si="229"/>
        <v>51273944.714285716</v>
      </c>
      <c r="Q3670" t="s">
        <v>8271</v>
      </c>
      <c r="S3670" s="9">
        <f t="shared" si="230"/>
        <v>42185.347824074073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0">
        <f t="shared" si="229"/>
        <v>84202772.764705881</v>
      </c>
      <c r="Q3671" t="s">
        <v>8271</v>
      </c>
      <c r="S3671" s="9">
        <f t="shared" si="230"/>
        <v>42136.466863425921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0">
        <f t="shared" si="229"/>
        <v>119329300.91666667</v>
      </c>
      <c r="Q3672" t="s">
        <v>8271</v>
      </c>
      <c r="S3672" s="9">
        <f t="shared" si="230"/>
        <v>42142.305682870363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0">
        <f t="shared" si="229"/>
        <v>35103516.674999997</v>
      </c>
      <c r="Q3673" t="s">
        <v>8271</v>
      </c>
      <c r="S3673" s="9">
        <f t="shared" si="230"/>
        <v>41820.419756944444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0">
        <f t="shared" si="229"/>
        <v>24722445.333333332</v>
      </c>
      <c r="Q3674" t="s">
        <v>8271</v>
      </c>
      <c r="S3674" s="9">
        <f t="shared" si="230"/>
        <v>41878.738240740735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0">
        <f t="shared" si="229"/>
        <v>12388013.131578946</v>
      </c>
      <c r="Q3675" t="s">
        <v>8271</v>
      </c>
      <c r="S3675" s="9">
        <f t="shared" si="230"/>
        <v>41914.086770833332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0">
        <f t="shared" si="229"/>
        <v>47346846.096774191</v>
      </c>
      <c r="Q3676" t="s">
        <v>8271</v>
      </c>
      <c r="S3676" s="9">
        <f t="shared" si="230"/>
        <v>42556.664687499993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0">
        <f t="shared" si="229"/>
        <v>487428394</v>
      </c>
      <c r="Q3677" t="s">
        <v>8271</v>
      </c>
      <c r="S3677" s="9">
        <f t="shared" si="230"/>
        <v>42493.388680555552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0">
        <f t="shared" si="229"/>
        <v>88062205.25</v>
      </c>
      <c r="Q3678" t="s">
        <v>8271</v>
      </c>
      <c r="S3678" s="9">
        <f t="shared" si="230"/>
        <v>41876.607453703698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0">
        <f t="shared" si="229"/>
        <v>7048144.8140703514</v>
      </c>
      <c r="Q3679" t="s">
        <v>8271</v>
      </c>
      <c r="S3679" s="9">
        <f t="shared" si="230"/>
        <v>41802.365949074068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0">
        <f t="shared" si="229"/>
        <v>46130719.290322579</v>
      </c>
      <c r="Q3680" t="s">
        <v>8271</v>
      </c>
      <c r="S3680" s="9">
        <f t="shared" si="230"/>
        <v>42120.322893518511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0">
        <f t="shared" si="229"/>
        <v>46707152.700000003</v>
      </c>
      <c r="Q3681" t="s">
        <v>8271</v>
      </c>
      <c r="S3681" s="9">
        <f t="shared" si="230"/>
        <v>41786.553020833329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0">
        <f t="shared" si="229"/>
        <v>43348542.176470585</v>
      </c>
      <c r="Q3682" t="s">
        <v>8271</v>
      </c>
      <c r="S3682" s="9">
        <f t="shared" si="230"/>
        <v>42627.245763888881</v>
      </c>
      <c r="T3682" s="9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0">
        <f t="shared" si="229"/>
        <v>80667127.222222224</v>
      </c>
      <c r="Q3683" t="s">
        <v>8271</v>
      </c>
      <c r="S3683" s="9">
        <f t="shared" si="230"/>
        <v>42374.443171296291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0">
        <f t="shared" si="229"/>
        <v>20895498.776119404</v>
      </c>
      <c r="Q3684" t="s">
        <v>8271</v>
      </c>
      <c r="S3684" s="9">
        <f t="shared" si="230"/>
        <v>41772.477060185185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0">
        <f t="shared" si="229"/>
        <v>22338480.242424242</v>
      </c>
      <c r="Q3685" t="s">
        <v>8271</v>
      </c>
      <c r="S3685" s="9">
        <f t="shared" si="230"/>
        <v>42632.908518518518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0">
        <f t="shared" si="229"/>
        <v>62546764.608695649</v>
      </c>
      <c r="Q3686" t="s">
        <v>8271</v>
      </c>
      <c r="S3686" s="9">
        <f t="shared" si="230"/>
        <v>42218.97206018518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0">
        <f t="shared" si="229"/>
        <v>11098006.817460317</v>
      </c>
      <c r="Q3687" t="s">
        <v>8271</v>
      </c>
      <c r="S3687" s="9">
        <f t="shared" si="230"/>
        <v>41753.384942129625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0">
        <f t="shared" si="229"/>
        <v>239927943.33333334</v>
      </c>
      <c r="Q3688" t="s">
        <v>8271</v>
      </c>
      <c r="S3688" s="9">
        <f t="shared" si="230"/>
        <v>42230.454398148147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0">
        <f t="shared" si="229"/>
        <v>56050162.200000003</v>
      </c>
      <c r="Q3689" t="s">
        <v>8271</v>
      </c>
      <c r="S3689" s="9">
        <f t="shared" si="230"/>
        <v>41787.009895833333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0">
        <f t="shared" si="229"/>
        <v>36023897.538461536</v>
      </c>
      <c r="Q3690" t="s">
        <v>8271</v>
      </c>
      <c r="S3690" s="9">
        <f t="shared" si="230"/>
        <v>41829.578749999993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0">
        <f t="shared" si="229"/>
        <v>23103397.403225806</v>
      </c>
      <c r="Q3691" t="s">
        <v>8271</v>
      </c>
      <c r="S3691" s="9">
        <f t="shared" si="230"/>
        <v>42147.61850694444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0">
        <f t="shared" si="229"/>
        <v>45629228.483870968</v>
      </c>
      <c r="Q3692" t="s">
        <v>8271</v>
      </c>
      <c r="S3692" s="9">
        <f t="shared" si="230"/>
        <v>41940.389849537038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0">
        <f t="shared" si="229"/>
        <v>5187689.5218978105</v>
      </c>
      <c r="Q3693" t="s">
        <v>8271</v>
      </c>
      <c r="S3693" s="9">
        <f t="shared" si="230"/>
        <v>42020.492233796293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0">
        <f t="shared" si="229"/>
        <v>82959069.35294117</v>
      </c>
      <c r="Q3694" t="s">
        <v>8271</v>
      </c>
      <c r="S3694" s="9">
        <f t="shared" si="230"/>
        <v>41891.756701388884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0">
        <f t="shared" si="229"/>
        <v>103310894.92857143</v>
      </c>
      <c r="Q3695" t="s">
        <v>8271</v>
      </c>
      <c r="S3695" s="9">
        <f t="shared" si="230"/>
        <v>42308.98297453703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0">
        <f t="shared" si="229"/>
        <v>24366432.783333335</v>
      </c>
      <c r="Q3696" t="s">
        <v>8271</v>
      </c>
      <c r="S3696" s="9">
        <f t="shared" si="230"/>
        <v>42489.925543981481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0">
        <f t="shared" si="229"/>
        <v>43008533.636363633</v>
      </c>
      <c r="Q3697" t="s">
        <v>8271</v>
      </c>
      <c r="S3697" s="9">
        <f t="shared" si="230"/>
        <v>41995.662152777775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0">
        <f t="shared" si="229"/>
        <v>18187883.53846154</v>
      </c>
      <c r="Q3698" t="s">
        <v>8271</v>
      </c>
      <c r="S3698" s="9">
        <f t="shared" si="230"/>
        <v>41988.408749999995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0">
        <f t="shared" si="229"/>
        <v>48702141.600000001</v>
      </c>
      <c r="Q3699" t="s">
        <v>8271</v>
      </c>
      <c r="S3699" s="9">
        <f t="shared" si="230"/>
        <v>42479.2575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0">
        <f t="shared" si="229"/>
        <v>10693782.992647059</v>
      </c>
      <c r="Q3700" t="s">
        <v>8271</v>
      </c>
      <c r="S3700" s="9">
        <f t="shared" si="230"/>
        <v>42401.598229166666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0">
        <f t="shared" si="229"/>
        <v>35269780.399999999</v>
      </c>
      <c r="Q3701" t="s">
        <v>8271</v>
      </c>
      <c r="S3701" s="9">
        <f t="shared" si="230"/>
        <v>41897.393703703703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0">
        <f t="shared" si="229"/>
        <v>78305211.111111104</v>
      </c>
      <c r="Q3702" t="s">
        <v>8271</v>
      </c>
      <c r="S3702" s="9">
        <f t="shared" si="230"/>
        <v>41882.37731481481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0">
        <f t="shared" si="229"/>
        <v>36687969.051282048</v>
      </c>
      <c r="Q3703" t="s">
        <v>8271</v>
      </c>
      <c r="S3703" s="9">
        <f t="shared" si="230"/>
        <v>42129.333252314813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0">
        <f t="shared" si="229"/>
        <v>69759927.809523806</v>
      </c>
      <c r="Q3704" t="s">
        <v>8271</v>
      </c>
      <c r="S3704" s="9">
        <f t="shared" si="230"/>
        <v>42524.329675925925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0">
        <f t="shared" si="229"/>
        <v>48924012.93333333</v>
      </c>
      <c r="Q3705" t="s">
        <v>8271</v>
      </c>
      <c r="S3705" s="9">
        <f t="shared" si="230"/>
        <v>42556.296157407407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0">
        <f t="shared" si="229"/>
        <v>54056607.185185187</v>
      </c>
      <c r="Q3706" t="s">
        <v>8271</v>
      </c>
      <c r="S3706" s="9">
        <f t="shared" si="230"/>
        <v>42461.481412037036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0">
        <f t="shared" si="229"/>
        <v>40048974.685714282</v>
      </c>
      <c r="Q3707" t="s">
        <v>8271</v>
      </c>
      <c r="S3707" s="9">
        <f t="shared" si="230"/>
        <v>41792.334652777776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0">
        <f t="shared" si="229"/>
        <v>108404842.23076923</v>
      </c>
      <c r="Q3708" t="s">
        <v>8271</v>
      </c>
      <c r="S3708" s="9">
        <f t="shared" si="230"/>
        <v>41879.705428240741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0">
        <f t="shared" si="229"/>
        <v>63797190.347826086</v>
      </c>
      <c r="Q3709" t="s">
        <v>8271</v>
      </c>
      <c r="S3709" s="9">
        <f t="shared" si="230"/>
        <v>42551.840023148143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0">
        <f t="shared" si="229"/>
        <v>35980376.564102568</v>
      </c>
      <c r="Q3710" t="s">
        <v>8271</v>
      </c>
      <c r="S3710" s="9">
        <f t="shared" si="230"/>
        <v>41809.933865740735</v>
      </c>
      <c r="T3710" s="9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0">
        <f t="shared" si="229"/>
        <v>40032101.314285718</v>
      </c>
      <c r="Q3711" t="s">
        <v>8271</v>
      </c>
      <c r="S3711" s="9">
        <f t="shared" si="230"/>
        <v>41785.499374999999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0">
        <f t="shared" si="229"/>
        <v>52811444</v>
      </c>
      <c r="Q3712" t="s">
        <v>8271</v>
      </c>
      <c r="S3712" s="9">
        <f t="shared" si="230"/>
        <v>42072.367916666662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0">
        <f t="shared" si="229"/>
        <v>66695551.095238097</v>
      </c>
      <c r="Q3713" t="s">
        <v>8271</v>
      </c>
      <c r="S3713" s="9">
        <f t="shared" si="230"/>
        <v>41779.5158912037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0">
        <f t="shared" si="229"/>
        <v>13761835.259615384</v>
      </c>
      <c r="Q3714" t="s">
        <v>8271</v>
      </c>
      <c r="S3714" s="9">
        <f t="shared" si="230"/>
        <v>42133.963738425926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10">
        <f t="shared" ref="P3715:P3778" si="233">J3715/L3715</f>
        <v>77017587.684210524</v>
      </c>
      <c r="Q3715" t="s">
        <v>8271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0">
        <f t="shared" si="233"/>
        <v>14741048.113402061</v>
      </c>
      <c r="Q3716" t="s">
        <v>8271</v>
      </c>
      <c r="S3716" s="9">
        <f t="shared" si="234"/>
        <v>42118.347997685189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0">
        <f t="shared" si="233"/>
        <v>52697585.888888888</v>
      </c>
      <c r="Q3717" t="s">
        <v>8271</v>
      </c>
      <c r="S3717" s="9">
        <f t="shared" si="234"/>
        <v>42036.787256944437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0">
        <f t="shared" si="233"/>
        <v>60450796.208333336</v>
      </c>
      <c r="Q3718" t="s">
        <v>8271</v>
      </c>
      <c r="S3718" s="9">
        <f t="shared" si="234"/>
        <v>42360.679502314808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0">
        <f t="shared" si="233"/>
        <v>109886619.15384616</v>
      </c>
      <c r="Q3719" t="s">
        <v>8271</v>
      </c>
      <c r="S3719" s="9">
        <f t="shared" si="234"/>
        <v>42102.657974537033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0">
        <f t="shared" si="233"/>
        <v>30923153.804347824</v>
      </c>
      <c r="Q3720" t="s">
        <v>8271</v>
      </c>
      <c r="S3720" s="9">
        <f t="shared" si="234"/>
        <v>42032.507812499993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0">
        <f t="shared" si="233"/>
        <v>358100566.5</v>
      </c>
      <c r="Q3721" t="s">
        <v>8271</v>
      </c>
      <c r="S3721" s="9">
        <f t="shared" si="234"/>
        <v>42147.521597222221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0">
        <f t="shared" si="233"/>
        <v>35849505.149999999</v>
      </c>
      <c r="Q3722" t="s">
        <v>8271</v>
      </c>
      <c r="S3722" s="9">
        <f t="shared" si="234"/>
        <v>42165.784791666665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0">
        <f t="shared" si="233"/>
        <v>32123001.90909091</v>
      </c>
      <c r="Q3723" t="s">
        <v>8271</v>
      </c>
      <c r="S3723" s="9">
        <f t="shared" si="234"/>
        <v>41927.727824074071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0">
        <f t="shared" si="233"/>
        <v>41503281.342857145</v>
      </c>
      <c r="Q3724" t="s">
        <v>8271</v>
      </c>
      <c r="S3724" s="9">
        <f t="shared" si="234"/>
        <v>42381.463506944441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0">
        <f t="shared" si="233"/>
        <v>22456804.15873016</v>
      </c>
      <c r="Q3725" t="s">
        <v>8271</v>
      </c>
      <c r="S3725" s="9">
        <f t="shared" si="234"/>
        <v>41943.544699074075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0">
        <f t="shared" si="233"/>
        <v>16402886.067415731</v>
      </c>
      <c r="Q3726" t="s">
        <v>8271</v>
      </c>
      <c r="S3726" s="9">
        <f t="shared" si="234"/>
        <v>42465.283101851855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0">
        <f t="shared" si="233"/>
        <v>96957764.466666669</v>
      </c>
      <c r="Q3727" t="s">
        <v>8271</v>
      </c>
      <c r="S3727" s="9">
        <f t="shared" si="234"/>
        <v>42401.736886574072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0">
        <f t="shared" si="233"/>
        <v>31729725.456521738</v>
      </c>
      <c r="Q3728" t="s">
        <v>8271</v>
      </c>
      <c r="S3728" s="9">
        <f t="shared" si="234"/>
        <v>42461.932534722226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0">
        <f t="shared" si="233"/>
        <v>44674948.303030305</v>
      </c>
      <c r="Q3729" t="s">
        <v>8271</v>
      </c>
      <c r="S3729" s="9">
        <f t="shared" si="234"/>
        <v>42632.139976851853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0">
        <f t="shared" si="233"/>
        <v>46366618.580645159</v>
      </c>
      <c r="Q3730" t="s">
        <v>8271</v>
      </c>
      <c r="S3730" s="9">
        <f t="shared" si="234"/>
        <v>42204.962685185186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0">
        <f t="shared" si="233"/>
        <v>284639702.39999998</v>
      </c>
      <c r="Q3731" t="s">
        <v>8271</v>
      </c>
      <c r="S3731" s="9">
        <f t="shared" si="234"/>
        <v>42040.996666666666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0">
        <f t="shared" si="233"/>
        <v>1437236159</v>
      </c>
      <c r="Q3732" t="s">
        <v>8271</v>
      </c>
      <c r="S3732" s="9">
        <f t="shared" si="234"/>
        <v>42203.46943287037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0">
        <f t="shared" si="233"/>
        <v>118186220.5</v>
      </c>
      <c r="Q3733" t="s">
        <v>8271</v>
      </c>
      <c r="S3733" s="9">
        <f t="shared" si="234"/>
        <v>41983.544513888883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0">
        <f t="shared" si="233"/>
        <v>354233033.25</v>
      </c>
      <c r="Q3734" t="s">
        <v>8271</v>
      </c>
      <c r="S3734" s="9">
        <f t="shared" si="234"/>
        <v>41968.469131944446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0" t="e">
        <f t="shared" si="233"/>
        <v>#DIV/0!</v>
      </c>
      <c r="Q3735" t="s">
        <v>8271</v>
      </c>
      <c r="S3735" s="9">
        <f t="shared" si="234"/>
        <v>42102.816064814811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0">
        <f t="shared" si="233"/>
        <v>203915128</v>
      </c>
      <c r="Q3736" t="s">
        <v>8271</v>
      </c>
      <c r="S3736" s="9">
        <f t="shared" si="234"/>
        <v>42089.693240740737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0">
        <f t="shared" si="233"/>
        <v>715119544.5</v>
      </c>
      <c r="Q3737" t="s">
        <v>8271</v>
      </c>
      <c r="S3737" s="9">
        <f t="shared" si="234"/>
        <v>42122.484826388885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0">
        <f t="shared" si="233"/>
        <v>1423847093</v>
      </c>
      <c r="Q3738" t="s">
        <v>8271</v>
      </c>
      <c r="S3738" s="9">
        <f t="shared" si="234"/>
        <v>42048.503391203696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0">
        <f t="shared" si="233"/>
        <v>361339725.75</v>
      </c>
      <c r="Q3739" t="s">
        <v>8271</v>
      </c>
      <c r="S3739" s="9">
        <f t="shared" si="234"/>
        <v>42297.482673611106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0">
        <f t="shared" si="233"/>
        <v>233927117.5</v>
      </c>
      <c r="Q3740" t="s">
        <v>8271</v>
      </c>
      <c r="S3740" s="9">
        <f t="shared" si="234"/>
        <v>41813.730381944442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0">
        <f t="shared" si="233"/>
        <v>183378058.5</v>
      </c>
      <c r="Q3741" t="s">
        <v>8271</v>
      </c>
      <c r="S3741" s="9">
        <f t="shared" si="234"/>
        <v>42548.241527777776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0">
        <f t="shared" si="233"/>
        <v>100372668.21428572</v>
      </c>
      <c r="Q3742" t="s">
        <v>8271</v>
      </c>
      <c r="S3742" s="9">
        <f t="shared" si="234"/>
        <v>41832.881423611107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0" t="e">
        <f t="shared" si="233"/>
        <v>#DIV/0!</v>
      </c>
      <c r="Q3743" t="s">
        <v>8271</v>
      </c>
      <c r="S3743" s="9">
        <f t="shared" si="234"/>
        <v>42325.712384259255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0">
        <f t="shared" si="233"/>
        <v>351847036</v>
      </c>
      <c r="Q3744" t="s">
        <v>8271</v>
      </c>
      <c r="S3744" s="9">
        <f t="shared" si="234"/>
        <v>41858.006296296291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0" t="e">
        <f t="shared" si="233"/>
        <v>#DIV/0!</v>
      </c>
      <c r="Q3745" t="s">
        <v>8271</v>
      </c>
      <c r="S3745" s="9">
        <f t="shared" si="234"/>
        <v>41793.501898148148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0" t="e">
        <f t="shared" si="233"/>
        <v>#DIV/0!</v>
      </c>
      <c r="Q3746" t="s">
        <v>8271</v>
      </c>
      <c r="S3746" s="9">
        <f t="shared" si="234"/>
        <v>41793.605925925927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0">
        <f t="shared" si="233"/>
        <v>1405097102</v>
      </c>
      <c r="Q3747" t="s">
        <v>8271</v>
      </c>
      <c r="S3747" s="9">
        <f t="shared" si="234"/>
        <v>41831.489606481482</v>
      </c>
      <c r="T3747" s="9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0">
        <f t="shared" si="233"/>
        <v>1473326439</v>
      </c>
      <c r="Q3748" t="s">
        <v>8271</v>
      </c>
      <c r="S3748" s="9">
        <f t="shared" si="234"/>
        <v>42621.18100694444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0">
        <f t="shared" si="233"/>
        <v>1433833896</v>
      </c>
      <c r="Q3749" t="s">
        <v>8271</v>
      </c>
      <c r="S3749" s="9">
        <f t="shared" si="234"/>
        <v>42164.091388888883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0">
        <f t="shared" si="233"/>
        <v>27958219.923076924</v>
      </c>
      <c r="Q3750" t="s">
        <v>8305</v>
      </c>
      <c r="S3750" s="9">
        <f t="shared" si="234"/>
        <v>42395.498101851852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0">
        <f t="shared" si="233"/>
        <v>208460084</v>
      </c>
      <c r="Q3751" t="s">
        <v>8305</v>
      </c>
      <c r="S3751" s="9">
        <f t="shared" si="234"/>
        <v>42457.918842592589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0">
        <f t="shared" si="233"/>
        <v>50753771.714285716</v>
      </c>
      <c r="Q3752" t="s">
        <v>8305</v>
      </c>
      <c r="S3752" s="9">
        <f t="shared" si="234"/>
        <v>42016.773240740738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0">
        <f t="shared" si="233"/>
        <v>132223697.54545455</v>
      </c>
      <c r="Q3753" t="s">
        <v>8305</v>
      </c>
      <c r="S3753" s="9">
        <f t="shared" si="234"/>
        <v>42402.827233796292</v>
      </c>
      <c r="T3753" s="9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0">
        <f t="shared" si="233"/>
        <v>98212622.333333328</v>
      </c>
      <c r="Q3754" t="s">
        <v>8305</v>
      </c>
      <c r="S3754" s="9">
        <f t="shared" si="234"/>
        <v>42619.594155092585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0">
        <f t="shared" si="233"/>
        <v>47692293.333333336</v>
      </c>
      <c r="Q3755" t="s">
        <v>8305</v>
      </c>
      <c r="S3755" s="9">
        <f t="shared" si="234"/>
        <v>42128.615740740737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0">
        <f t="shared" si="233"/>
        <v>51967619.888888888</v>
      </c>
      <c r="Q3756" t="s">
        <v>8305</v>
      </c>
      <c r="S3756" s="9">
        <f t="shared" si="234"/>
        <v>41808.67288194444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0">
        <f t="shared" si="233"/>
        <v>52077189.535714284</v>
      </c>
      <c r="Q3757" t="s">
        <v>8305</v>
      </c>
      <c r="S3757" s="9">
        <f t="shared" si="234"/>
        <v>42445.658645833326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0">
        <f t="shared" si="233"/>
        <v>82348423.411764711</v>
      </c>
      <c r="Q3758" t="s">
        <v>8305</v>
      </c>
      <c r="S3758" s="9">
        <f t="shared" si="234"/>
        <v>41771.606458333328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0">
        <f t="shared" si="233"/>
        <v>28314750.300000001</v>
      </c>
      <c r="Q3759" t="s">
        <v>8305</v>
      </c>
      <c r="S3759" s="9">
        <f t="shared" si="234"/>
        <v>41954.642534722218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0">
        <f t="shared" si="233"/>
        <v>53762305.307692304</v>
      </c>
      <c r="Q3760" t="s">
        <v>8305</v>
      </c>
      <c r="S3760" s="9">
        <f t="shared" si="234"/>
        <v>41747.26317129629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0">
        <f t="shared" si="233"/>
        <v>16311051.738636363</v>
      </c>
      <c r="Q3761" t="s">
        <v>8305</v>
      </c>
      <c r="S3761" s="9">
        <f t="shared" si="234"/>
        <v>42181.899918981479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0">
        <f t="shared" si="233"/>
        <v>15353114.131868131</v>
      </c>
      <c r="Q3762" t="s">
        <v>8305</v>
      </c>
      <c r="S3762" s="9">
        <f t="shared" si="234"/>
        <v>41739.316967592589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0">
        <f t="shared" si="233"/>
        <v>478208645.66666669</v>
      </c>
      <c r="Q3763" t="s">
        <v>8305</v>
      </c>
      <c r="S3763" s="9">
        <f t="shared" si="234"/>
        <v>42173.258530092593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0">
        <f t="shared" si="233"/>
        <v>51299424.607142858</v>
      </c>
      <c r="Q3764" t="s">
        <v>8305</v>
      </c>
      <c r="S3764" s="9">
        <f t="shared" si="234"/>
        <v>42193.605196759258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0">
        <f t="shared" si="233"/>
        <v>18510639.298701297</v>
      </c>
      <c r="Q3765" t="s">
        <v>8305</v>
      </c>
      <c r="S3765" s="9">
        <f t="shared" si="234"/>
        <v>42065.541967592588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0">
        <f t="shared" si="233"/>
        <v>54178697.481481485</v>
      </c>
      <c r="Q3766" t="s">
        <v>8305</v>
      </c>
      <c r="S3766" s="9">
        <f t="shared" si="234"/>
        <v>42499.634629629632</v>
      </c>
      <c r="T3766" s="9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0">
        <f t="shared" si="233"/>
        <v>13122929.738317758</v>
      </c>
      <c r="Q3767" t="s">
        <v>8305</v>
      </c>
      <c r="S3767" s="9">
        <f t="shared" si="234"/>
        <v>41820.568078703705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0">
        <f t="shared" si="233"/>
        <v>14597250.46875</v>
      </c>
      <c r="Q3768" t="s">
        <v>8305</v>
      </c>
      <c r="S3768" s="9">
        <f t="shared" si="234"/>
        <v>41787.958854166667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0">
        <f t="shared" si="233"/>
        <v>25427858.875</v>
      </c>
      <c r="Q3769" t="s">
        <v>8305</v>
      </c>
      <c r="S3769" s="9">
        <f t="shared" si="234"/>
        <v>42049.811307870368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0">
        <f t="shared" si="233"/>
        <v>24137967.068965517</v>
      </c>
      <c r="Q3770" t="s">
        <v>8305</v>
      </c>
      <c r="S3770" s="9">
        <f t="shared" si="234"/>
        <v>41772.519560185181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0">
        <f t="shared" si="233"/>
        <v>97209205.266666666</v>
      </c>
      <c r="Q3771" t="s">
        <v>8305</v>
      </c>
      <c r="S3771" s="9">
        <f t="shared" si="234"/>
        <v>42445.389803240738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0">
        <f t="shared" si="233"/>
        <v>71582100.5</v>
      </c>
      <c r="Q3772" t="s">
        <v>8305</v>
      </c>
      <c r="S3772" s="9">
        <f t="shared" si="234"/>
        <v>42138.722337962965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0">
        <f t="shared" si="233"/>
        <v>38481780.315789476</v>
      </c>
      <c r="Q3773" t="s">
        <v>8305</v>
      </c>
      <c r="S3773" s="9">
        <f t="shared" si="234"/>
        <v>42493.64875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0">
        <f t="shared" si="233"/>
        <v>44806560.787878789</v>
      </c>
      <c r="Q3774" t="s">
        <v>8305</v>
      </c>
      <c r="S3774" s="9">
        <f t="shared" si="234"/>
        <v>42682.408634259256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0">
        <f t="shared" si="233"/>
        <v>25900302.578947369</v>
      </c>
      <c r="Q3775" t="s">
        <v>8305</v>
      </c>
      <c r="S3775" s="9">
        <f t="shared" si="234"/>
        <v>42655.79684027777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0">
        <f t="shared" si="233"/>
        <v>57088946.200000003</v>
      </c>
      <c r="Q3776" t="s">
        <v>8305</v>
      </c>
      <c r="S3776" s="9">
        <f t="shared" si="234"/>
        <v>42087.583969907406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0">
        <f t="shared" si="233"/>
        <v>101871417.35714285</v>
      </c>
      <c r="Q3777" t="s">
        <v>8305</v>
      </c>
      <c r="S3777" s="9">
        <f t="shared" si="234"/>
        <v>42075.734293981477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0">
        <f t="shared" si="233"/>
        <v>14931912.531914894</v>
      </c>
      <c r="Q3778" t="s">
        <v>8305</v>
      </c>
      <c r="S3778" s="9">
        <f t="shared" si="234"/>
        <v>41814.159467592588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10">
        <f t="shared" ref="P3779:P3842" si="237">J3779/L3779</f>
        <v>23896352.898305085</v>
      </c>
      <c r="Q3779" t="s">
        <v>8305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0">
        <f t="shared" si="237"/>
        <v>39409966.111111112</v>
      </c>
      <c r="Q3780" t="s">
        <v>8305</v>
      </c>
      <c r="S3780" s="9">
        <f t="shared" si="238"/>
        <v>41989.610879629625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0">
        <f t="shared" si="237"/>
        <v>12664538.608695652</v>
      </c>
      <c r="Q3781" t="s">
        <v>8305</v>
      </c>
      <c r="S3781" s="9">
        <f t="shared" si="238"/>
        <v>42425.527083333327</v>
      </c>
      <c r="T3781" s="9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0">
        <f t="shared" si="237"/>
        <v>47799992.833333336</v>
      </c>
      <c r="Q3782" t="s">
        <v>8305</v>
      </c>
      <c r="S3782" s="9">
        <f t="shared" si="238"/>
        <v>42166.011400462965</v>
      </c>
      <c r="T3782" s="9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0">
        <f t="shared" si="237"/>
        <v>27077897.78846154</v>
      </c>
      <c r="Q3783" t="s">
        <v>8305</v>
      </c>
      <c r="S3783" s="9">
        <f t="shared" si="238"/>
        <v>41865.674594907403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0">
        <f t="shared" si="237"/>
        <v>54329159.148148149</v>
      </c>
      <c r="Q3784" t="s">
        <v>8305</v>
      </c>
      <c r="S3784" s="9">
        <f t="shared" si="238"/>
        <v>42546.653900462967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0">
        <f t="shared" si="237"/>
        <v>60664105</v>
      </c>
      <c r="Q3785" t="s">
        <v>8305</v>
      </c>
      <c r="S3785" s="9">
        <f t="shared" si="238"/>
        <v>42419.931944444441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0">
        <f t="shared" si="237"/>
        <v>146560153.19999999</v>
      </c>
      <c r="Q3786" t="s">
        <v>8305</v>
      </c>
      <c r="S3786" s="9">
        <f t="shared" si="238"/>
        <v>42531.772361111107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0">
        <f t="shared" si="237"/>
        <v>48901358.966666669</v>
      </c>
      <c r="Q3787" t="s">
        <v>8305</v>
      </c>
      <c r="S3787" s="9">
        <f t="shared" si="238"/>
        <v>42548.430196759255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0">
        <f t="shared" si="237"/>
        <v>20587584.154929578</v>
      </c>
      <c r="Q3788" t="s">
        <v>8305</v>
      </c>
      <c r="S3788" s="9">
        <f t="shared" si="238"/>
        <v>42486.829571759255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0">
        <f t="shared" si="237"/>
        <v>143411340.59999999</v>
      </c>
      <c r="Q3789" t="s">
        <v>8305</v>
      </c>
      <c r="S3789" s="9">
        <f t="shared" si="238"/>
        <v>42167.326458333329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0">
        <f t="shared" si="237"/>
        <v>1448469719</v>
      </c>
      <c r="Q3790" t="s">
        <v>8305</v>
      </c>
      <c r="S3790" s="9">
        <f t="shared" si="238"/>
        <v>42333.487488425926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0">
        <f t="shared" si="237"/>
        <v>357907654.5</v>
      </c>
      <c r="Q3791" t="s">
        <v>8305</v>
      </c>
      <c r="S3791" s="9">
        <f t="shared" si="238"/>
        <v>42138.590486111112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0" t="e">
        <f t="shared" si="237"/>
        <v>#DIV/0!</v>
      </c>
      <c r="Q3792" t="s">
        <v>8305</v>
      </c>
      <c r="S3792" s="9">
        <f t="shared" si="238"/>
        <v>42666.458599537036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0" t="e">
        <f t="shared" si="237"/>
        <v>#DIV/0!</v>
      </c>
      <c r="Q3793" t="s">
        <v>8305</v>
      </c>
      <c r="S3793" s="9">
        <f t="shared" si="238"/>
        <v>41766.4837037037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0">
        <f t="shared" si="237"/>
        <v>717182511</v>
      </c>
      <c r="Q3794" t="s">
        <v>8305</v>
      </c>
      <c r="S3794" s="9">
        <f t="shared" si="238"/>
        <v>42170.238680555551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0">
        <f t="shared" si="237"/>
        <v>59039780.375</v>
      </c>
      <c r="Q3795" t="s">
        <v>8305</v>
      </c>
      <c r="S3795" s="9">
        <f t="shared" si="238"/>
        <v>41968.73065972222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0">
        <f t="shared" si="237"/>
        <v>1431093354</v>
      </c>
      <c r="Q3796" t="s">
        <v>8305</v>
      </c>
      <c r="S3796" s="9">
        <f t="shared" si="238"/>
        <v>42132.372152777774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0">
        <f t="shared" si="237"/>
        <v>718521245</v>
      </c>
      <c r="Q3797" t="s">
        <v>8305</v>
      </c>
      <c r="S3797" s="9">
        <f t="shared" si="238"/>
        <v>42201.227893518517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0">
        <f t="shared" si="237"/>
        <v>1479170556</v>
      </c>
      <c r="Q3798" t="s">
        <v>8305</v>
      </c>
      <c r="S3798" s="9">
        <f t="shared" si="238"/>
        <v>42688.821250000001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0">
        <f t="shared" si="237"/>
        <v>38566815.270270273</v>
      </c>
      <c r="Q3799" t="s">
        <v>8305</v>
      </c>
      <c r="S3799" s="9">
        <f t="shared" si="238"/>
        <v>42084.673206018517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0">
        <f t="shared" si="237"/>
        <v>281019849.60000002</v>
      </c>
      <c r="Q3800" t="s">
        <v>8305</v>
      </c>
      <c r="S3800" s="9">
        <f t="shared" si="238"/>
        <v>41831.514444444445</v>
      </c>
      <c r="T3800" s="9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0">
        <f t="shared" si="237"/>
        <v>363785710.75</v>
      </c>
      <c r="Q3801" t="s">
        <v>8305</v>
      </c>
      <c r="S3801" s="9">
        <f t="shared" si="238"/>
        <v>42410.722719907404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0">
        <f t="shared" si="237"/>
        <v>88634180.1875</v>
      </c>
      <c r="Q3802" t="s">
        <v>8305</v>
      </c>
      <c r="S3802" s="9">
        <f t="shared" si="238"/>
        <v>41982.528738425921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0">
        <f t="shared" si="237"/>
        <v>157504090.66666666</v>
      </c>
      <c r="Q3803" t="s">
        <v>8305</v>
      </c>
      <c r="S3803" s="9">
        <f t="shared" si="238"/>
        <v>41975.467777777776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0" t="e">
        <f t="shared" si="237"/>
        <v>#DIV/0!</v>
      </c>
      <c r="Q3804" t="s">
        <v>8305</v>
      </c>
      <c r="S3804" s="9">
        <f t="shared" si="238"/>
        <v>42268.917893518512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0">
        <f t="shared" si="237"/>
        <v>36363539.200000003</v>
      </c>
      <c r="Q3805" t="s">
        <v>8305</v>
      </c>
      <c r="S3805" s="9">
        <f t="shared" si="238"/>
        <v>42403.763518518514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0" t="e">
        <f t="shared" si="237"/>
        <v>#DIV/0!</v>
      </c>
      <c r="Q3806" t="s">
        <v>8305</v>
      </c>
      <c r="S3806" s="9">
        <f t="shared" si="238"/>
        <v>42526.801203703704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0">
        <f t="shared" si="237"/>
        <v>703334320</v>
      </c>
      <c r="Q3807" t="s">
        <v>8305</v>
      </c>
      <c r="S3807" s="9">
        <f t="shared" si="238"/>
        <v>41849.678703703699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0">
        <f t="shared" si="237"/>
        <v>1402294381</v>
      </c>
      <c r="Q3808" t="s">
        <v>8305</v>
      </c>
      <c r="S3808" s="9">
        <f t="shared" si="238"/>
        <v>41799.050706018512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0">
        <f t="shared" si="237"/>
        <v>158610326.55555555</v>
      </c>
      <c r="Q3809" t="s">
        <v>8305</v>
      </c>
      <c r="S3809" s="9">
        <f t="shared" si="238"/>
        <v>42090.700682870367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0">
        <f t="shared" si="237"/>
        <v>59365634.125</v>
      </c>
      <c r="Q3810" t="s">
        <v>8271</v>
      </c>
      <c r="S3810" s="9">
        <f t="shared" si="238"/>
        <v>42059.24559027778</v>
      </c>
      <c r="T3810" s="9">
        <f t="shared" si="239"/>
        <v>42119.203923611109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0">
        <f t="shared" si="237"/>
        <v>36905365.973684214</v>
      </c>
      <c r="Q3811" t="s">
        <v>8271</v>
      </c>
      <c r="S3811" s="9">
        <f t="shared" si="238"/>
        <v>41800.318368055552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0">
        <f t="shared" si="237"/>
        <v>54783744.538461536</v>
      </c>
      <c r="Q3812" t="s">
        <v>8271</v>
      </c>
      <c r="S3812" s="9">
        <f t="shared" si="238"/>
        <v>42054.640717592592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0">
        <f t="shared" si="237"/>
        <v>76935230.157894731</v>
      </c>
      <c r="Q3813" t="s">
        <v>8271</v>
      </c>
      <c r="S3813" s="9">
        <f t="shared" si="238"/>
        <v>42487.418668981474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0">
        <f t="shared" si="237"/>
        <v>129920082.54545455</v>
      </c>
      <c r="Q3814" t="s">
        <v>8271</v>
      </c>
      <c r="S3814" s="9">
        <f t="shared" si="238"/>
        <v>42109.542916666665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0">
        <f t="shared" si="237"/>
        <v>54170482.259259261</v>
      </c>
      <c r="Q3815" t="s">
        <v>8271</v>
      </c>
      <c r="S3815" s="9">
        <f t="shared" si="238"/>
        <v>42497.067372685182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0">
        <f t="shared" si="237"/>
        <v>41903756.235294119</v>
      </c>
      <c r="Q3816" t="s">
        <v>8271</v>
      </c>
      <c r="S3816" s="9">
        <f t="shared" si="238"/>
        <v>42058.695740740739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0">
        <f t="shared" si="237"/>
        <v>71877282.849999994</v>
      </c>
      <c r="Q3817" t="s">
        <v>8271</v>
      </c>
      <c r="S3817" s="9">
        <f t="shared" si="238"/>
        <v>42207.051585648143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0">
        <f t="shared" si="237"/>
        <v>37919535.75675676</v>
      </c>
      <c r="Q3818" t="s">
        <v>8271</v>
      </c>
      <c r="S3818" s="9">
        <f t="shared" si="238"/>
        <v>41807.481747685182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0">
        <f t="shared" si="237"/>
        <v>72211810.799999997</v>
      </c>
      <c r="Q3819" t="s">
        <v>8271</v>
      </c>
      <c r="S3819" s="9">
        <f t="shared" si="238"/>
        <v>42284.488611111105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0">
        <f t="shared" si="237"/>
        <v>142359918.19999999</v>
      </c>
      <c r="Q3820" t="s">
        <v>8271</v>
      </c>
      <c r="S3820" s="9">
        <f t="shared" si="238"/>
        <v>42045.634050925924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0">
        <f t="shared" si="237"/>
        <v>55213619.384615384</v>
      </c>
      <c r="Q3821" t="s">
        <v>8271</v>
      </c>
      <c r="S3821" s="9">
        <f t="shared" si="238"/>
        <v>42184.001203703701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0">
        <f t="shared" si="237"/>
        <v>71675935.849999994</v>
      </c>
      <c r="Q3822" t="s">
        <v>8271</v>
      </c>
      <c r="S3822" s="9">
        <f t="shared" si="238"/>
        <v>42160.443483796298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0">
        <f t="shared" si="237"/>
        <v>31502530.586956523</v>
      </c>
      <c r="Q3823" t="s">
        <v>8271</v>
      </c>
      <c r="S3823" s="9">
        <f t="shared" si="238"/>
        <v>42340.972303240742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0">
        <f t="shared" si="237"/>
        <v>19054426.539473683</v>
      </c>
      <c r="Q3824" t="s">
        <v>8271</v>
      </c>
      <c r="S3824" s="9">
        <f t="shared" si="238"/>
        <v>42329.629826388882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0">
        <f t="shared" si="237"/>
        <v>34985488.878048778</v>
      </c>
      <c r="Q3825" t="s">
        <v>8271</v>
      </c>
      <c r="S3825" s="9">
        <f t="shared" si="238"/>
        <v>42170.701898148145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0">
        <f t="shared" si="237"/>
        <v>209860986.14285713</v>
      </c>
      <c r="Q3826" t="s">
        <v>8271</v>
      </c>
      <c r="S3826" s="9">
        <f t="shared" si="238"/>
        <v>42571.417858796289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0">
        <f t="shared" si="237"/>
        <v>29238588.040816326</v>
      </c>
      <c r="Q3827" t="s">
        <v>8271</v>
      </c>
      <c r="S3827" s="9">
        <f t="shared" si="238"/>
        <v>42150.861273148148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0">
        <f t="shared" si="237"/>
        <v>54938515.153846152</v>
      </c>
      <c r="Q3828" t="s">
        <v>8271</v>
      </c>
      <c r="S3828" s="9">
        <f t="shared" si="238"/>
        <v>42101.215208333328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0">
        <f t="shared" si="237"/>
        <v>21887018.476923078</v>
      </c>
      <c r="Q3829" t="s">
        <v>8271</v>
      </c>
      <c r="S3829" s="9">
        <f t="shared" si="238"/>
        <v>42034.719918981478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0">
        <f t="shared" si="237"/>
        <v>50530199.535714284</v>
      </c>
      <c r="Q3830" t="s">
        <v>8271</v>
      </c>
      <c r="S3830" s="9">
        <f t="shared" si="238"/>
        <v>41944.319293981483</v>
      </c>
      <c r="T3830" s="9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0">
        <f t="shared" si="237"/>
        <v>183868546.375</v>
      </c>
      <c r="Q3831" t="s">
        <v>8271</v>
      </c>
      <c r="S3831" s="9">
        <f t="shared" si="238"/>
        <v>42593.657071759262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0">
        <f t="shared" si="237"/>
        <v>487720537</v>
      </c>
      <c r="Q3832" t="s">
        <v>8271</v>
      </c>
      <c r="S3832" s="9">
        <f t="shared" si="238"/>
        <v>42503.532534722217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0">
        <f t="shared" si="237"/>
        <v>157044949.44444445</v>
      </c>
      <c r="Q3833" t="s">
        <v>8271</v>
      </c>
      <c r="S3833" s="9">
        <f t="shared" si="238"/>
        <v>41927.640567129631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0">
        <f t="shared" si="237"/>
        <v>161338703.8888889</v>
      </c>
      <c r="Q3834" t="s">
        <v>8271</v>
      </c>
      <c r="S3834" s="9">
        <f t="shared" si="238"/>
        <v>42374.906655092585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0">
        <f t="shared" si="237"/>
        <v>70825848.599999994</v>
      </c>
      <c r="Q3835" t="s">
        <v>8271</v>
      </c>
      <c r="S3835" s="9">
        <f t="shared" si="238"/>
        <v>41963.66402777777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0">
        <f t="shared" si="237"/>
        <v>25123369.596491229</v>
      </c>
      <c r="Q3836" t="s">
        <v>8271</v>
      </c>
      <c r="S3836" s="9">
        <f t="shared" si="238"/>
        <v>42143.236886574072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0">
        <f t="shared" si="237"/>
        <v>182432976</v>
      </c>
      <c r="Q3837" t="s">
        <v>8271</v>
      </c>
      <c r="S3837" s="9">
        <f t="shared" si="238"/>
        <v>42460.733888888884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0">
        <f t="shared" si="237"/>
        <v>104821260.85714285</v>
      </c>
      <c r="Q3838" t="s">
        <v>8271</v>
      </c>
      <c r="S3838" s="9">
        <f t="shared" si="238"/>
        <v>42553.718194444438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0">
        <f t="shared" si="237"/>
        <v>84284550.470588237</v>
      </c>
      <c r="Q3839" t="s">
        <v>8271</v>
      </c>
      <c r="S3839" s="9">
        <f t="shared" si="238"/>
        <v>42152.557384259257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0">
        <f t="shared" si="237"/>
        <v>14297222.09</v>
      </c>
      <c r="Q3840" t="s">
        <v>8271</v>
      </c>
      <c r="S3840" s="9">
        <f t="shared" si="238"/>
        <v>42116.502418981479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0">
        <f t="shared" si="237"/>
        <v>44782585.125</v>
      </c>
      <c r="Q3841" t="s">
        <v>8271</v>
      </c>
      <c r="S3841" s="9">
        <f t="shared" si="238"/>
        <v>42154.934305555551</v>
      </c>
      <c r="T3841" s="9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0">
        <f t="shared" si="237"/>
        <v>485674609.66666669</v>
      </c>
      <c r="Q3842" t="s">
        <v>8271</v>
      </c>
      <c r="S3842" s="9">
        <f t="shared" si="238"/>
        <v>42432.493391203701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10">
        <f t="shared" ref="P3843:P3906" si="241">J3843/L3843</f>
        <v>41197008.441176474</v>
      </c>
      <c r="Q3843" t="s">
        <v>8271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0">
        <f t="shared" si="241"/>
        <v>60748567.478260867</v>
      </c>
      <c r="Q3844" t="s">
        <v>8271</v>
      </c>
      <c r="S3844" s="9">
        <f t="shared" si="242"/>
        <v>41740.285324074073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0">
        <f t="shared" si="241"/>
        <v>73654056</v>
      </c>
      <c r="Q3845" t="s">
        <v>8271</v>
      </c>
      <c r="S3845" s="9">
        <f t="shared" si="242"/>
        <v>41765.864166666666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0">
        <f t="shared" si="241"/>
        <v>27989482.68</v>
      </c>
      <c r="Q3846" t="s">
        <v>8271</v>
      </c>
      <c r="S3846" s="9">
        <f t="shared" si="242"/>
        <v>41766.408958333333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0">
        <f t="shared" si="241"/>
        <v>120093314.5</v>
      </c>
      <c r="Q3847" t="s">
        <v>8271</v>
      </c>
      <c r="S3847" s="9">
        <f t="shared" si="242"/>
        <v>42248.418680555551</v>
      </c>
      <c r="T3847" s="9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0">
        <f t="shared" si="241"/>
        <v>176215192.75</v>
      </c>
      <c r="Q3848" t="s">
        <v>8271</v>
      </c>
      <c r="S3848" s="9">
        <f t="shared" si="242"/>
        <v>41885.01321759259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0">
        <f t="shared" si="241"/>
        <v>159266154.55555555</v>
      </c>
      <c r="Q3849" t="s">
        <v>8271</v>
      </c>
      <c r="S3849" s="9">
        <f t="shared" si="242"/>
        <v>42159.016099537032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0">
        <f t="shared" si="241"/>
        <v>33548953.232558139</v>
      </c>
      <c r="Q3850" t="s">
        <v>8271</v>
      </c>
      <c r="S3850" s="9">
        <f t="shared" si="242"/>
        <v>42265.608668981477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0">
        <f t="shared" si="241"/>
        <v>51123395.857142858</v>
      </c>
      <c r="Q3851" t="s">
        <v>8271</v>
      </c>
      <c r="S3851" s="9">
        <f t="shared" si="242"/>
        <v>42136.558842592589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0">
        <f t="shared" si="241"/>
        <v>354372285.75</v>
      </c>
      <c r="Q3852" t="s">
        <v>8271</v>
      </c>
      <c r="S3852" s="9">
        <f t="shared" si="242"/>
        <v>41974.916006944441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0">
        <f t="shared" si="241"/>
        <v>59772382.458333336</v>
      </c>
      <c r="Q3853" t="s">
        <v>8271</v>
      </c>
      <c r="S3853" s="9">
        <f t="shared" si="242"/>
        <v>42172.23123842592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0">
        <f t="shared" si="241"/>
        <v>712635438</v>
      </c>
      <c r="Q3854" t="s">
        <v>8271</v>
      </c>
      <c r="S3854" s="9">
        <f t="shared" si="242"/>
        <v>42064.982361111113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0">
        <f t="shared" si="241"/>
        <v>703289089</v>
      </c>
      <c r="Q3855" t="s">
        <v>8271</v>
      </c>
      <c r="S3855" s="9">
        <f t="shared" si="242"/>
        <v>41848.631689814814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0">
        <f t="shared" si="241"/>
        <v>71430702.900000006</v>
      </c>
      <c r="Q3856" t="s">
        <v>8271</v>
      </c>
      <c r="S3856" s="9">
        <f t="shared" si="242"/>
        <v>42103.67659722222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0">
        <f t="shared" si="241"/>
        <v>1424819871</v>
      </c>
      <c r="Q3857" t="s">
        <v>8271</v>
      </c>
      <c r="S3857" s="9">
        <f t="shared" si="242"/>
        <v>42059.762395833335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0">
        <f t="shared" si="241"/>
        <v>1423245003</v>
      </c>
      <c r="Q3858" t="s">
        <v>8271</v>
      </c>
      <c r="S3858" s="9">
        <f t="shared" si="242"/>
        <v>42041.534756944442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0">
        <f t="shared" si="241"/>
        <v>351231922.5</v>
      </c>
      <c r="Q3859" t="s">
        <v>8271</v>
      </c>
      <c r="S3859" s="9">
        <f t="shared" si="242"/>
        <v>41829.528819444444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0">
        <f t="shared" si="241"/>
        <v>1430734844</v>
      </c>
      <c r="Q3860" t="s">
        <v>8271</v>
      </c>
      <c r="S3860" s="9">
        <f t="shared" si="242"/>
        <v>42128.222731481481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0">
        <f t="shared" si="241"/>
        <v>1401485207</v>
      </c>
      <c r="Q3861" t="s">
        <v>8271</v>
      </c>
      <c r="S3861" s="9">
        <f t="shared" si="242"/>
        <v>41789.685266203705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0">
        <f t="shared" si="241"/>
        <v>108097439.23076923</v>
      </c>
      <c r="Q3862" t="s">
        <v>8271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0">
        <f t="shared" si="241"/>
        <v>1412258977</v>
      </c>
      <c r="Q3863" t="s">
        <v>8271</v>
      </c>
      <c r="S3863" s="9">
        <f t="shared" si="242"/>
        <v>41914.381678240738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0">
        <f t="shared" si="241"/>
        <v>1472451356</v>
      </c>
      <c r="Q3864" t="s">
        <v>8271</v>
      </c>
      <c r="S3864" s="9">
        <f t="shared" si="242"/>
        <v>42611.052731481475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0" t="e">
        <f t="shared" si="241"/>
        <v>#DIV/0!</v>
      </c>
      <c r="Q3865" t="s">
        <v>8271</v>
      </c>
      <c r="S3865" s="9">
        <f t="shared" si="242"/>
        <v>42253.424826388888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0">
        <f t="shared" si="241"/>
        <v>481734484.66666669</v>
      </c>
      <c r="Q3866" t="s">
        <v>8271</v>
      </c>
      <c r="S3866" s="9">
        <f t="shared" si="242"/>
        <v>42295.683495370373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0">
        <f t="shared" si="241"/>
        <v>100425507</v>
      </c>
      <c r="Q3867" t="s">
        <v>8271</v>
      </c>
      <c r="S3867" s="9">
        <f t="shared" si="242"/>
        <v>41841.44326388889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0">
        <f t="shared" si="241"/>
        <v>727226510.5</v>
      </c>
      <c r="Q3868" t="s">
        <v>8271</v>
      </c>
      <c r="S3868" s="9">
        <f t="shared" si="242"/>
        <v>42402.738668981481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0">
        <f t="shared" si="241"/>
        <v>292737267.80000001</v>
      </c>
      <c r="Q3869" t="s">
        <v>8271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0">
        <f t="shared" si="241"/>
        <v>1408031405</v>
      </c>
      <c r="Q3870" t="s">
        <v>8305</v>
      </c>
      <c r="S3870" s="9">
        <f t="shared" si="242"/>
        <v>41865.451446759253</v>
      </c>
      <c r="T3870" s="9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0">
        <f t="shared" si="241"/>
        <v>94917452.799999997</v>
      </c>
      <c r="Q3871" t="s">
        <v>8305</v>
      </c>
      <c r="S3871" s="9">
        <f t="shared" si="242"/>
        <v>42047.516111111108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0">
        <f t="shared" si="241"/>
        <v>140176847.80000001</v>
      </c>
      <c r="Q3872" t="s">
        <v>8305</v>
      </c>
      <c r="S3872" s="9">
        <f t="shared" si="242"/>
        <v>41792.963865740734</v>
      </c>
      <c r="T3872" s="9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0">
        <f t="shared" si="241"/>
        <v>495209683.33333331</v>
      </c>
      <c r="Q3873" t="s">
        <v>8305</v>
      </c>
      <c r="S3873" s="9">
        <f t="shared" si="242"/>
        <v>42763.572337962956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0" t="e">
        <f t="shared" si="241"/>
        <v>#DIV/0!</v>
      </c>
      <c r="Q3874" t="s">
        <v>8305</v>
      </c>
      <c r="S3874" s="9">
        <f t="shared" si="242"/>
        <v>42179.9374537037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0" t="e">
        <f t="shared" si="241"/>
        <v>#DIV/0!</v>
      </c>
      <c r="Q3875" t="s">
        <v>8305</v>
      </c>
      <c r="S3875" s="9">
        <f t="shared" si="242"/>
        <v>42255.487673611111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0" t="e">
        <f t="shared" si="241"/>
        <v>#DIV/0!</v>
      </c>
      <c r="Q3876" t="s">
        <v>8305</v>
      </c>
      <c r="S3876" s="9">
        <f t="shared" si="242"/>
        <v>42006.808124999996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0" t="e">
        <f t="shared" si="241"/>
        <v>#DIV/0!</v>
      </c>
      <c r="Q3877" t="s">
        <v>8305</v>
      </c>
      <c r="S3877" s="9">
        <f t="shared" si="242"/>
        <v>42615.138483796291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0">
        <f t="shared" si="241"/>
        <v>31561589.739130434</v>
      </c>
      <c r="Q3878" t="s">
        <v>8305</v>
      </c>
      <c r="S3878" s="9">
        <f t="shared" si="242"/>
        <v>42372.415833333333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0">
        <f t="shared" si="241"/>
        <v>105615839.42857143</v>
      </c>
      <c r="Q3879" t="s">
        <v>8305</v>
      </c>
      <c r="S3879" s="9">
        <f t="shared" si="242"/>
        <v>42682.469351851854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0">
        <f t="shared" si="241"/>
        <v>1433014746</v>
      </c>
      <c r="Q3880" t="s">
        <v>8305</v>
      </c>
      <c r="S3880" s="9">
        <f t="shared" si="242"/>
        <v>42154.610486111109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0" t="e">
        <f t="shared" si="241"/>
        <v>#DIV/0!</v>
      </c>
      <c r="Q3881" t="s">
        <v>8305</v>
      </c>
      <c r="S3881" s="9">
        <f t="shared" si="242"/>
        <v>41999.652731481481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0">
        <f t="shared" si="241"/>
        <v>82572048.235294119</v>
      </c>
      <c r="Q3882" t="s">
        <v>8305</v>
      </c>
      <c r="S3882" s="9">
        <f t="shared" si="242"/>
        <v>41815.606712962959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0">
        <f t="shared" si="241"/>
        <v>1484958399</v>
      </c>
      <c r="Q3883" t="s">
        <v>8305</v>
      </c>
      <c r="S3883" s="9">
        <f t="shared" si="242"/>
        <v>42755.810173611106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0" t="e">
        <f t="shared" si="241"/>
        <v>#DIV/0!</v>
      </c>
      <c r="Q3884" t="s">
        <v>8305</v>
      </c>
      <c r="S3884" s="9">
        <f t="shared" si="242"/>
        <v>42373.77511574074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0" t="e">
        <f t="shared" si="241"/>
        <v>#DIV/0!</v>
      </c>
      <c r="Q3885" t="s">
        <v>8305</v>
      </c>
      <c r="S3885" s="9">
        <f t="shared" si="242"/>
        <v>41854.394317129627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0" t="e">
        <f t="shared" si="241"/>
        <v>#DIV/0!</v>
      </c>
      <c r="Q3886" t="s">
        <v>8305</v>
      </c>
      <c r="S3886" s="9">
        <f t="shared" si="242"/>
        <v>42065.583240740736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0" t="e">
        <f t="shared" si="241"/>
        <v>#DIV/0!</v>
      </c>
      <c r="Q3887" t="s">
        <v>8305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0" t="e">
        <f t="shared" si="241"/>
        <v>#DIV/0!</v>
      </c>
      <c r="Q3888" t="s">
        <v>8305</v>
      </c>
      <c r="S3888" s="9">
        <f t="shared" si="242"/>
        <v>41954.019699074073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0">
        <f t="shared" si="241"/>
        <v>713269064.5</v>
      </c>
      <c r="Q3889" t="s">
        <v>8305</v>
      </c>
      <c r="S3889" s="9">
        <f t="shared" si="242"/>
        <v>42079.649641203701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0">
        <f t="shared" si="241"/>
        <v>106108739.85714285</v>
      </c>
      <c r="Q3890" t="s">
        <v>8271</v>
      </c>
      <c r="S3890" s="9">
        <f t="shared" si="242"/>
        <v>42762.337476851848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0">
        <f t="shared" si="241"/>
        <v>157516847.77777779</v>
      </c>
      <c r="Q3891" t="s">
        <v>8271</v>
      </c>
      <c r="S3891" s="9">
        <f t="shared" si="242"/>
        <v>41976.796643518515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0">
        <f t="shared" si="241"/>
        <v>179309793</v>
      </c>
      <c r="Q3892" t="s">
        <v>8271</v>
      </c>
      <c r="S3892" s="9">
        <f t="shared" si="242"/>
        <v>42171.55027777778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0">
        <f t="shared" si="241"/>
        <v>203498320.57142857</v>
      </c>
      <c r="Q3893" t="s">
        <v>8271</v>
      </c>
      <c r="S3893" s="9">
        <f t="shared" si="242"/>
        <v>42055.924120370364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0" t="e">
        <f t="shared" si="241"/>
        <v>#DIV/0!</v>
      </c>
      <c r="Q3894" t="s">
        <v>8271</v>
      </c>
      <c r="S3894" s="9">
        <f t="shared" si="242"/>
        <v>41867.44394675926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0">
        <f t="shared" si="241"/>
        <v>16673819.523809524</v>
      </c>
      <c r="Q3895" t="s">
        <v>8271</v>
      </c>
      <c r="S3895" s="9">
        <f t="shared" si="242"/>
        <v>41779.449537037035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0">
        <f t="shared" si="241"/>
        <v>134398801.09090909</v>
      </c>
      <c r="Q3896" t="s">
        <v>8271</v>
      </c>
      <c r="S3896" s="9">
        <f t="shared" si="242"/>
        <v>42679.750138888885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0">
        <f t="shared" si="241"/>
        <v>1422424818</v>
      </c>
      <c r="Q3897" t="s">
        <v>8271</v>
      </c>
      <c r="S3897" s="9">
        <f t="shared" si="242"/>
        <v>42032.041875000003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0">
        <f t="shared" si="241"/>
        <v>350442544.5</v>
      </c>
      <c r="Q3898" t="s">
        <v>8271</v>
      </c>
      <c r="S3898" s="9">
        <f t="shared" si="242"/>
        <v>41792.983541666668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0">
        <f t="shared" si="241"/>
        <v>141815868.30000001</v>
      </c>
      <c r="Q3899" t="s">
        <v>8271</v>
      </c>
      <c r="S3899" s="9">
        <f t="shared" si="242"/>
        <v>41982.665312499994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0">
        <f t="shared" si="241"/>
        <v>89772204.375</v>
      </c>
      <c r="Q3900" t="s">
        <v>8271</v>
      </c>
      <c r="S3900" s="9">
        <f t="shared" si="242"/>
        <v>42193.273958333331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0">
        <f t="shared" si="241"/>
        <v>703070280.5</v>
      </c>
      <c r="Q3901" t="s">
        <v>8271</v>
      </c>
      <c r="S3901" s="9">
        <f t="shared" si="242"/>
        <v>41843.566678240735</v>
      </c>
      <c r="T3901" s="9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0">
        <f t="shared" si="241"/>
        <v>286279358.19999999</v>
      </c>
      <c r="Q3902" t="s">
        <v>8271</v>
      </c>
      <c r="S3902" s="9">
        <f t="shared" si="242"/>
        <v>42135.884155092594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0">
        <f t="shared" si="241"/>
        <v>1447098599</v>
      </c>
      <c r="Q3903" t="s">
        <v>8271</v>
      </c>
      <c r="S3903" s="9">
        <f t="shared" si="242"/>
        <v>42317.618043981485</v>
      </c>
      <c r="T3903" s="9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0">
        <f t="shared" si="241"/>
        <v>47643936.838709675</v>
      </c>
      <c r="Q3904" t="s">
        <v>8271</v>
      </c>
      <c r="S3904" s="9">
        <f t="shared" si="242"/>
        <v>42663.259745370371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0" t="e">
        <f t="shared" si="241"/>
        <v>#DIV/0!</v>
      </c>
      <c r="Q3905" t="s">
        <v>8271</v>
      </c>
      <c r="S3905" s="9">
        <f t="shared" si="242"/>
        <v>42185.802835648145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0">
        <f t="shared" si="241"/>
        <v>713933100</v>
      </c>
      <c r="Q3906" t="s">
        <v>8271</v>
      </c>
      <c r="S3906" s="9">
        <f t="shared" si="242"/>
        <v>42095.020833333336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10">
        <f t="shared" ref="P3907:P3970" si="245">J3907/L3907</f>
        <v>204343700.42857143</v>
      </c>
      <c r="Q3907" t="s">
        <v>8271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0">
        <f t="shared" si="245"/>
        <v>89504555.8125</v>
      </c>
      <c r="Q3908" t="s">
        <v>8271</v>
      </c>
      <c r="S3908" s="9">
        <f t="shared" si="246"/>
        <v>42143.709409722222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0">
        <f t="shared" si="245"/>
        <v>352896901.5</v>
      </c>
      <c r="Q3909" t="s">
        <v>8271</v>
      </c>
      <c r="S3909" s="9">
        <f t="shared" si="246"/>
        <v>41906.611180555556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0">
        <f t="shared" si="245"/>
        <v>351326924</v>
      </c>
      <c r="Q3910" t="s">
        <v>8271</v>
      </c>
      <c r="S3910" s="9">
        <f t="shared" si="246"/>
        <v>41833.927037037036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0">
        <f t="shared" si="245"/>
        <v>351958160.5</v>
      </c>
      <c r="Q3911" t="s">
        <v>8271</v>
      </c>
      <c r="S3911" s="9">
        <f t="shared" si="246"/>
        <v>41863.150949074072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0">
        <f t="shared" si="245"/>
        <v>479685799</v>
      </c>
      <c r="Q3912" t="s">
        <v>8271</v>
      </c>
      <c r="S3912" s="9">
        <f t="shared" si="246"/>
        <v>42224.548576388886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0">
        <f t="shared" si="245"/>
        <v>39289949.361111112</v>
      </c>
      <c r="Q3913" t="s">
        <v>8271</v>
      </c>
      <c r="S3913" s="9">
        <f t="shared" si="246"/>
        <v>41939.603900462964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0">
        <f t="shared" si="245"/>
        <v>1424759330</v>
      </c>
      <c r="Q3914" t="s">
        <v>8271</v>
      </c>
      <c r="S3914" s="9">
        <f t="shared" si="246"/>
        <v>42059.061689814807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0">
        <f t="shared" si="245"/>
        <v>206609692.7142857</v>
      </c>
      <c r="Q3915" t="s">
        <v>8271</v>
      </c>
      <c r="S3915" s="9">
        <f t="shared" si="246"/>
        <v>42308.002881944441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0">
        <f t="shared" si="245"/>
        <v>52946620.59259259</v>
      </c>
      <c r="Q3916" t="s">
        <v>8271</v>
      </c>
      <c r="S3916" s="9">
        <f t="shared" si="246"/>
        <v>42114.610601851848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0">
        <f t="shared" si="245"/>
        <v>1462232309</v>
      </c>
      <c r="Q3917" t="s">
        <v>8271</v>
      </c>
      <c r="S3917" s="9">
        <f t="shared" si="246"/>
        <v>42492.776724537034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0" t="e">
        <f t="shared" si="245"/>
        <v>#DIV/0!</v>
      </c>
      <c r="Q3918" t="s">
        <v>8271</v>
      </c>
      <c r="S3918" s="9">
        <f t="shared" si="246"/>
        <v>42494.263333333329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0">
        <f t="shared" si="245"/>
        <v>1407847161</v>
      </c>
      <c r="Q3919" t="s">
        <v>8271</v>
      </c>
      <c r="S3919" s="9">
        <f t="shared" si="246"/>
        <v>41863.318993055553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0">
        <f t="shared" si="245"/>
        <v>468710341</v>
      </c>
      <c r="Q3920" t="s">
        <v>8271</v>
      </c>
      <c r="S3920" s="9">
        <f t="shared" si="246"/>
        <v>41843.456284722219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0">
        <f t="shared" si="245"/>
        <v>483542924.33333331</v>
      </c>
      <c r="Q3921" t="s">
        <v>8271</v>
      </c>
      <c r="S3921" s="9">
        <f t="shared" si="246"/>
        <v>42358.476539351854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0">
        <f t="shared" si="245"/>
        <v>492145553.33333331</v>
      </c>
      <c r="Q3922" t="s">
        <v>8271</v>
      </c>
      <c r="S3922" s="9">
        <f t="shared" si="246"/>
        <v>42657.178935185184</v>
      </c>
      <c r="T3922" s="9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0" t="e">
        <f t="shared" si="245"/>
        <v>#DIV/0!</v>
      </c>
      <c r="Q3923" t="s">
        <v>8271</v>
      </c>
      <c r="S3923" s="9">
        <f t="shared" si="246"/>
        <v>41926.333969907406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0">
        <f t="shared" si="245"/>
        <v>236905468.33333334</v>
      </c>
      <c r="Q3924" t="s">
        <v>8271</v>
      </c>
      <c r="S3924" s="9">
        <f t="shared" si="246"/>
        <v>42020.560300925928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0">
        <f t="shared" si="245"/>
        <v>83894298.294117644</v>
      </c>
      <c r="Q3925" t="s">
        <v>8271</v>
      </c>
      <c r="S3925" s="9">
        <f t="shared" si="246"/>
        <v>42075.771655092591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0">
        <f t="shared" si="245"/>
        <v>35030793.049999997</v>
      </c>
      <c r="Q3926" t="s">
        <v>8271</v>
      </c>
      <c r="S3926" s="9">
        <f t="shared" si="246"/>
        <v>41786.751412037032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0">
        <f t="shared" si="245"/>
        <v>468053879.66666669</v>
      </c>
      <c r="Q3927" t="s">
        <v>8271</v>
      </c>
      <c r="S3927" s="9">
        <f t="shared" si="246"/>
        <v>41820.662488425922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0">
        <f t="shared" si="245"/>
        <v>1417053748</v>
      </c>
      <c r="Q3928" t="s">
        <v>8271</v>
      </c>
      <c r="S3928" s="9">
        <f t="shared" si="246"/>
        <v>41969.876712962963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0">
        <f t="shared" si="245"/>
        <v>702486752</v>
      </c>
      <c r="Q3929" t="s">
        <v>8271</v>
      </c>
      <c r="S3929" s="9">
        <f t="shared" si="246"/>
        <v>41830.059074074074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0">
        <f t="shared" si="245"/>
        <v>206084775.2857143</v>
      </c>
      <c r="Q3930" t="s">
        <v>8271</v>
      </c>
      <c r="S3930" s="9">
        <f t="shared" si="246"/>
        <v>42265.474849537037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0">
        <f t="shared" si="245"/>
        <v>105116876.07142857</v>
      </c>
      <c r="Q3931" t="s">
        <v>8271</v>
      </c>
      <c r="S3931" s="9">
        <f t="shared" si="246"/>
        <v>42601.618807870364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0" t="e">
        <f t="shared" si="245"/>
        <v>#DIV/0!</v>
      </c>
      <c r="Q3932" t="s">
        <v>8271</v>
      </c>
      <c r="S3932" s="9">
        <f t="shared" si="246"/>
        <v>42433.13041666666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0" t="e">
        <f t="shared" si="245"/>
        <v>#DIV/0!</v>
      </c>
      <c r="Q3933" t="s">
        <v>8271</v>
      </c>
      <c r="S3933" s="9">
        <f t="shared" si="246"/>
        <v>42227.943368055552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0">
        <f t="shared" si="245"/>
        <v>1455508964</v>
      </c>
      <c r="Q3934" t="s">
        <v>8271</v>
      </c>
      <c r="S3934" s="9">
        <f t="shared" si="246"/>
        <v>42414.960231481477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0">
        <f t="shared" si="245"/>
        <v>122183771.83333333</v>
      </c>
      <c r="Q3935" t="s">
        <v>8271</v>
      </c>
      <c r="S3935" s="9">
        <f t="shared" si="246"/>
        <v>42538.759976851848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0">
        <f t="shared" si="245"/>
        <v>119985636.58333333</v>
      </c>
      <c r="Q3936" t="s">
        <v>8271</v>
      </c>
      <c r="S3936" s="9">
        <f t="shared" si="246"/>
        <v>42233.463414351849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0">
        <f t="shared" si="245"/>
        <v>62556067.217391305</v>
      </c>
      <c r="Q3937" t="s">
        <v>8271</v>
      </c>
      <c r="S3937" s="9">
        <f t="shared" si="246"/>
        <v>42221.448449074065</v>
      </c>
      <c r="T3937" s="9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0" t="e">
        <f t="shared" si="245"/>
        <v>#DIV/0!</v>
      </c>
      <c r="Q3938" t="s">
        <v>8271</v>
      </c>
      <c r="S3938" s="9">
        <f t="shared" si="246"/>
        <v>42675.054629629631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0">
        <f t="shared" si="245"/>
        <v>146583056</v>
      </c>
      <c r="Q3939" t="s">
        <v>8271</v>
      </c>
      <c r="S3939" s="9">
        <f t="shared" si="246"/>
        <v>42534.423148148147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0">
        <f t="shared" si="245"/>
        <v>286552610.80000001</v>
      </c>
      <c r="Q3940" t="s">
        <v>8271</v>
      </c>
      <c r="S3940" s="9">
        <f t="shared" si="246"/>
        <v>42151.697384259263</v>
      </c>
      <c r="T3940" s="9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0">
        <f t="shared" si="245"/>
        <v>1412328979</v>
      </c>
      <c r="Q3941" t="s">
        <v>8271</v>
      </c>
      <c r="S3941" s="9">
        <f t="shared" si="246"/>
        <v>41915.191886574074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0">
        <f t="shared" si="245"/>
        <v>708155675.5</v>
      </c>
      <c r="Q3942" t="s">
        <v>8271</v>
      </c>
      <c r="S3942" s="9">
        <f t="shared" si="246"/>
        <v>41961.284155092588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0">
        <f t="shared" si="245"/>
        <v>707252568.5</v>
      </c>
      <c r="Q3943" t="s">
        <v>8271</v>
      </c>
      <c r="S3943" s="9">
        <f t="shared" si="246"/>
        <v>41940.378900462958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0" t="e">
        <f t="shared" si="245"/>
        <v>#DIV/0!</v>
      </c>
      <c r="Q3944" t="s">
        <v>8271</v>
      </c>
      <c r="S3944" s="9">
        <f t="shared" si="246"/>
        <v>42111.695763888885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0">
        <f t="shared" si="245"/>
        <v>111062405.23076923</v>
      </c>
      <c r="Q3945" t="s">
        <v>8271</v>
      </c>
      <c r="S3945" s="9">
        <f t="shared" si="246"/>
        <v>42279.570231481477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0" t="e">
        <f t="shared" si="245"/>
        <v>#DIV/0!</v>
      </c>
      <c r="Q3946" t="s">
        <v>8271</v>
      </c>
      <c r="S3946" s="9">
        <f t="shared" si="246"/>
        <v>42213.454571759255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0">
        <f t="shared" si="245"/>
        <v>1429125268</v>
      </c>
      <c r="Q3947" t="s">
        <v>8271</v>
      </c>
      <c r="S3947" s="9">
        <f t="shared" si="246"/>
        <v>42109.593379629623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0">
        <f t="shared" si="245"/>
        <v>284477764.39999998</v>
      </c>
      <c r="Q3948" t="s">
        <v>8271</v>
      </c>
      <c r="S3948" s="9">
        <f t="shared" si="246"/>
        <v>42031.625254629624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0">
        <f t="shared" si="245"/>
        <v>736393372</v>
      </c>
      <c r="Q3949" t="s">
        <v>8271</v>
      </c>
      <c r="S3949" s="9">
        <f t="shared" si="246"/>
        <v>42614.934537037036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0" t="e">
        <f t="shared" si="245"/>
        <v>#DIV/0!</v>
      </c>
      <c r="Q3950" t="s">
        <v>8271</v>
      </c>
      <c r="S3950" s="9">
        <f t="shared" si="246"/>
        <v>41829.117164351846</v>
      </c>
      <c r="T3950" s="9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0">
        <f t="shared" si="245"/>
        <v>44407225.65625</v>
      </c>
      <c r="Q3951" t="s">
        <v>8271</v>
      </c>
      <c r="S3951" s="9">
        <f t="shared" si="246"/>
        <v>42015.912280092591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0">
        <f t="shared" si="245"/>
        <v>1457628680</v>
      </c>
      <c r="Q3952" t="s">
        <v>8271</v>
      </c>
      <c r="S3952" s="9">
        <f t="shared" si="246"/>
        <v>42439.493981481479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0">
        <f t="shared" si="245"/>
        <v>1457120942</v>
      </c>
      <c r="Q3953" t="s">
        <v>8271</v>
      </c>
      <c r="S3953" s="9">
        <f t="shared" si="246"/>
        <v>42433.617384259262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0">
        <f t="shared" si="245"/>
        <v>1440701890</v>
      </c>
      <c r="Q3954" t="s">
        <v>8271</v>
      </c>
      <c r="S3954" s="9">
        <f t="shared" si="246"/>
        <v>42243.582060185181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0" t="e">
        <f t="shared" si="245"/>
        <v>#DIV/0!</v>
      </c>
      <c r="Q3955" t="s">
        <v>8271</v>
      </c>
      <c r="S3955" s="9">
        <f t="shared" si="246"/>
        <v>42549.840115740742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0" t="e">
        <f t="shared" si="245"/>
        <v>#DIV/0!</v>
      </c>
      <c r="Q3956" t="s">
        <v>8271</v>
      </c>
      <c r="S3956" s="9">
        <f t="shared" si="246"/>
        <v>41774.442870370367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0">
        <f t="shared" si="245"/>
        <v>180768767.625</v>
      </c>
      <c r="Q3957" t="s">
        <v>8271</v>
      </c>
      <c r="S3957" s="9">
        <f t="shared" si="246"/>
        <v>42306.640520833331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0" t="e">
        <f t="shared" si="245"/>
        <v>#DIV/0!</v>
      </c>
      <c r="Q3958" t="s">
        <v>8271</v>
      </c>
      <c r="S3958" s="9">
        <f t="shared" si="246"/>
        <v>42457.723692129628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0">
        <f t="shared" si="245"/>
        <v>1464045954</v>
      </c>
      <c r="Q3959" t="s">
        <v>8271</v>
      </c>
      <c r="S3959" s="9">
        <f t="shared" si="246"/>
        <v>42513.767986111103</v>
      </c>
      <c r="T3959" s="9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0">
        <f t="shared" si="245"/>
        <v>87738932</v>
      </c>
      <c r="Q3960" t="s">
        <v>8271</v>
      </c>
      <c r="S3960" s="9">
        <f t="shared" si="246"/>
        <v>41816.742037037038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0">
        <f t="shared" si="245"/>
        <v>117444879.66666667</v>
      </c>
      <c r="Q3961" t="s">
        <v>8271</v>
      </c>
      <c r="S3961" s="9">
        <f t="shared" si="246"/>
        <v>41880.580509259256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0">
        <f t="shared" si="245"/>
        <v>362315064</v>
      </c>
      <c r="Q3962" t="s">
        <v>8271</v>
      </c>
      <c r="S3962" s="9">
        <f t="shared" si="246"/>
        <v>42342.63722222222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0">
        <f t="shared" si="245"/>
        <v>698841705</v>
      </c>
      <c r="Q3963" t="s">
        <v>8271</v>
      </c>
      <c r="S3963" s="9">
        <f t="shared" si="246"/>
        <v>41745.682986111111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0">
        <f t="shared" si="245"/>
        <v>482187498</v>
      </c>
      <c r="Q3964" t="s">
        <v>8271</v>
      </c>
      <c r="S3964" s="9">
        <f t="shared" si="246"/>
        <v>42311.413124999999</v>
      </c>
      <c r="T3964" s="9">
        <f t="shared" si="247"/>
        <v>42336.413124999999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0" t="e">
        <f t="shared" si="245"/>
        <v>#DIV/0!</v>
      </c>
      <c r="Q3965" t="s">
        <v>8271</v>
      </c>
      <c r="S3965" s="9">
        <f t="shared" si="246"/>
        <v>42295.945798611108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0">
        <f t="shared" si="245"/>
        <v>474759995.33333331</v>
      </c>
      <c r="Q3966" t="s">
        <v>8271</v>
      </c>
      <c r="S3966" s="9">
        <f t="shared" si="246"/>
        <v>42053.513726851852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0">
        <f t="shared" si="245"/>
        <v>363857095</v>
      </c>
      <c r="Q3967" t="s">
        <v>8271</v>
      </c>
      <c r="S3967" s="9">
        <f t="shared" si="246"/>
        <v>42414.027546296296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0">
        <f t="shared" si="245"/>
        <v>701253139</v>
      </c>
      <c r="Q3968" t="s">
        <v>8271</v>
      </c>
      <c r="S3968" s="9">
        <f t="shared" si="246"/>
        <v>41801.503217592588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0">
        <f t="shared" si="245"/>
        <v>148619150.69999999</v>
      </c>
      <c r="Q3969" t="s">
        <v>8271</v>
      </c>
      <c r="S3969" s="9">
        <f t="shared" si="246"/>
        <v>42770.082256944443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0">
        <f t="shared" si="245"/>
        <v>132614697.54545455</v>
      </c>
      <c r="Q3970" t="s">
        <v>8271</v>
      </c>
      <c r="S3970" s="9">
        <f t="shared" si="246"/>
        <v>42452.60732638889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10">
        <f t="shared" ref="P3971:P4034" si="249">J3971/L3971</f>
        <v>245273107.66666666</v>
      </c>
      <c r="Q3971" t="s">
        <v>8271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0">
        <f t="shared" si="249"/>
        <v>729166905.5</v>
      </c>
      <c r="Q3972" t="s">
        <v>8271</v>
      </c>
      <c r="S3972" s="9">
        <f t="shared" si="250"/>
        <v>42447.655219907399</v>
      </c>
      <c r="T3972" s="9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0">
        <f t="shared" si="249"/>
        <v>233892521</v>
      </c>
      <c r="Q3973" t="s">
        <v>8271</v>
      </c>
      <c r="S3973" s="9">
        <f t="shared" si="250"/>
        <v>41811.327847222223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0">
        <f t="shared" si="249"/>
        <v>177250329.25</v>
      </c>
      <c r="Q3974" t="s">
        <v>8271</v>
      </c>
      <c r="S3974" s="9">
        <f t="shared" si="250"/>
        <v>41980.859189814808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0">
        <f t="shared" si="249"/>
        <v>39465381.351351351</v>
      </c>
      <c r="Q3975" t="s">
        <v>8271</v>
      </c>
      <c r="S3975" s="9">
        <f t="shared" si="250"/>
        <v>42469.475810185184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0">
        <f t="shared" si="249"/>
        <v>132934622.54545455</v>
      </c>
      <c r="Q3976" t="s">
        <v>8271</v>
      </c>
      <c r="S3976" s="9">
        <f t="shared" si="250"/>
        <v>42493.338518518511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0" t="e">
        <f t="shared" si="249"/>
        <v>#DIV/0!</v>
      </c>
      <c r="Q3977" t="s">
        <v>8271</v>
      </c>
      <c r="S3977" s="9">
        <f t="shared" si="250"/>
        <v>42534.658541666664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0">
        <f t="shared" si="249"/>
        <v>140502456.09999999</v>
      </c>
      <c r="Q3978" t="s">
        <v>8271</v>
      </c>
      <c r="S3978" s="9">
        <f t="shared" si="250"/>
        <v>41830.650011574071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0">
        <f t="shared" si="249"/>
        <v>244436955.33333334</v>
      </c>
      <c r="Q3979" t="s">
        <v>8271</v>
      </c>
      <c r="S3979" s="9">
        <f t="shared" si="250"/>
        <v>42543.580231481479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0">
        <f t="shared" si="249"/>
        <v>177191744.125</v>
      </c>
      <c r="Q3980" t="s">
        <v>8271</v>
      </c>
      <c r="S3980" s="9">
        <f t="shared" si="250"/>
        <v>41975.434641203705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0">
        <f t="shared" si="249"/>
        <v>237613009.5</v>
      </c>
      <c r="Q3981" t="s">
        <v>8271</v>
      </c>
      <c r="S3981" s="9">
        <f t="shared" si="250"/>
        <v>42069.695104166669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0">
        <f t="shared" si="249"/>
        <v>200282592.42857143</v>
      </c>
      <c r="Q3982" t="s">
        <v>8271</v>
      </c>
      <c r="S3982" s="9">
        <f t="shared" si="250"/>
        <v>41795.390590277777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0">
        <f t="shared" si="249"/>
        <v>209077878.42857143</v>
      </c>
      <c r="Q3983" t="s">
        <v>8271</v>
      </c>
      <c r="S3983" s="9">
        <f t="shared" si="250"/>
        <v>42507.971631944441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0">
        <f t="shared" si="249"/>
        <v>286222636</v>
      </c>
      <c r="Q3984" t="s">
        <v>8271</v>
      </c>
      <c r="S3984" s="9">
        <f t="shared" si="250"/>
        <v>42132.601620370369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0">
        <f t="shared" si="249"/>
        <v>30388138.173913043</v>
      </c>
      <c r="Q3985" t="s">
        <v>8271</v>
      </c>
      <c r="S3985" s="9">
        <f t="shared" si="250"/>
        <v>41747.661527777775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0">
        <f t="shared" si="249"/>
        <v>141280964.40000001</v>
      </c>
      <c r="Q3986" t="s">
        <v>8271</v>
      </c>
      <c r="S3986" s="9">
        <f t="shared" si="250"/>
        <v>41920.755138888882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0">
        <f t="shared" si="249"/>
        <v>76535427.368421048</v>
      </c>
      <c r="Q3987" t="s">
        <v>8271</v>
      </c>
      <c r="S3987" s="9">
        <f t="shared" si="250"/>
        <v>42399.499074074069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0">
        <f t="shared" si="249"/>
        <v>112310353.38461539</v>
      </c>
      <c r="Q3988" t="s">
        <v>8271</v>
      </c>
      <c r="S3988" s="9">
        <f t="shared" si="250"/>
        <v>42467.340208333328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0">
        <f t="shared" si="249"/>
        <v>107647253.07692307</v>
      </c>
      <c r="Q3989" t="s">
        <v>8271</v>
      </c>
      <c r="S3989" s="9">
        <f t="shared" si="250"/>
        <v>41765.716319444444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0">
        <f t="shared" si="249"/>
        <v>359879353.25</v>
      </c>
      <c r="Q3990" t="s">
        <v>8271</v>
      </c>
      <c r="S3990" s="9">
        <f t="shared" si="250"/>
        <v>42229.872835648144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0" t="e">
        <f t="shared" si="249"/>
        <v>#DIV/0!</v>
      </c>
      <c r="Q3991" t="s">
        <v>8271</v>
      </c>
      <c r="S3991" s="9">
        <f t="shared" si="250"/>
        <v>42286.541446759256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0">
        <f t="shared" si="249"/>
        <v>484780964.33333331</v>
      </c>
      <c r="Q3992" t="s">
        <v>8271</v>
      </c>
      <c r="S3992" s="9">
        <f t="shared" si="250"/>
        <v>42401.464039351849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0">
        <f t="shared" si="249"/>
        <v>1430494082</v>
      </c>
      <c r="Q3993" t="s">
        <v>8271</v>
      </c>
      <c r="S3993" s="9">
        <f t="shared" si="250"/>
        <v>42125.436134259253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0">
        <f t="shared" si="249"/>
        <v>160521028.77777779</v>
      </c>
      <c r="Q3994" t="s">
        <v>8271</v>
      </c>
      <c r="S3994" s="9">
        <f t="shared" si="250"/>
        <v>42289.732164351844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0">
        <f t="shared" si="249"/>
        <v>1428957912</v>
      </c>
      <c r="Q3995" t="s">
        <v>8271</v>
      </c>
      <c r="S3995" s="9">
        <f t="shared" si="250"/>
        <v>42107.656388888885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0">
        <f t="shared" si="249"/>
        <v>1403169690</v>
      </c>
      <c r="Q3996" t="s">
        <v>8271</v>
      </c>
      <c r="S3996" s="9">
        <f t="shared" si="250"/>
        <v>41809.181597222218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0">
        <f t="shared" si="249"/>
        <v>355334769.25</v>
      </c>
      <c r="Q3997" t="s">
        <v>8271</v>
      </c>
      <c r="S3997" s="9">
        <f t="shared" si="250"/>
        <v>42019.475428240738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0">
        <f t="shared" si="249"/>
        <v>83255380.235294119</v>
      </c>
      <c r="Q3998" t="s">
        <v>8271</v>
      </c>
      <c r="S3998" s="9">
        <f t="shared" si="250"/>
        <v>41950.058611111104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0" t="e">
        <f t="shared" si="249"/>
        <v>#DIV/0!</v>
      </c>
      <c r="Q3999" t="s">
        <v>8271</v>
      </c>
      <c r="S3999" s="9">
        <f t="shared" si="250"/>
        <v>42069.183113425919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0">
        <f t="shared" si="249"/>
        <v>118749335.5</v>
      </c>
      <c r="Q4000" t="s">
        <v>8271</v>
      </c>
      <c r="S4000" s="9">
        <f t="shared" si="250"/>
        <v>42061.754930555551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0">
        <f t="shared" si="249"/>
        <v>100432771.28571428</v>
      </c>
      <c r="Q4001" t="s">
        <v>8271</v>
      </c>
      <c r="S4001" s="9">
        <f t="shared" si="250"/>
        <v>41842.620347222219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0">
        <f t="shared" si="249"/>
        <v>1457450958</v>
      </c>
      <c r="Q4002" t="s">
        <v>8271</v>
      </c>
      <c r="S4002" s="9">
        <f t="shared" si="250"/>
        <v>42437.437013888884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0">
        <f t="shared" si="249"/>
        <v>106191550.57142857</v>
      </c>
      <c r="Q4003" t="s">
        <v>8271</v>
      </c>
      <c r="S4003" s="9">
        <f t="shared" si="250"/>
        <v>42775.755879629629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0">
        <f t="shared" si="249"/>
        <v>352296940.25</v>
      </c>
      <c r="Q4004" t="s">
        <v>8271</v>
      </c>
      <c r="S4004" s="9">
        <f t="shared" si="250"/>
        <v>41878.835196759253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0">
        <f t="shared" si="249"/>
        <v>710708573.5</v>
      </c>
      <c r="Q4005" t="s">
        <v>8271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0">
        <f t="shared" si="249"/>
        <v>1410148457</v>
      </c>
      <c r="Q4006" t="s">
        <v>8271</v>
      </c>
      <c r="S4006" s="9">
        <f t="shared" si="250"/>
        <v>41889.954363425924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0">
        <f t="shared" si="249"/>
        <v>704324492.5</v>
      </c>
      <c r="Q4007" t="s">
        <v>8271</v>
      </c>
      <c r="S4007" s="9">
        <f t="shared" si="250"/>
        <v>41872.599363425921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0">
        <f t="shared" si="249"/>
        <v>1453487587</v>
      </c>
      <c r="Q4008" t="s">
        <v>8271</v>
      </c>
      <c r="S4008" s="9">
        <f t="shared" si="250"/>
        <v>42391.564664351848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0">
        <f t="shared" si="249"/>
        <v>1406572381</v>
      </c>
      <c r="Q4009" t="s">
        <v>8271</v>
      </c>
      <c r="S4009" s="9">
        <f t="shared" si="250"/>
        <v>41848.564594907402</v>
      </c>
      <c r="T4009" s="9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0">
        <f t="shared" si="249"/>
        <v>358753626.75</v>
      </c>
      <c r="Q4010" t="s">
        <v>8271</v>
      </c>
      <c r="S4010" s="9">
        <f t="shared" si="250"/>
        <v>42177.755868055552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0">
        <f t="shared" si="249"/>
        <v>468941786.66666669</v>
      </c>
      <c r="Q4011" t="s">
        <v>8271</v>
      </c>
      <c r="S4011" s="9">
        <f t="shared" si="250"/>
        <v>41851.492592592593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0">
        <f t="shared" si="249"/>
        <v>37181035.947368421</v>
      </c>
      <c r="Q4012" t="s">
        <v>8271</v>
      </c>
      <c r="S4012" s="9">
        <f t="shared" si="250"/>
        <v>41921.562106481477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0">
        <f t="shared" si="249"/>
        <v>354964569.5</v>
      </c>
      <c r="Q4013" t="s">
        <v>8271</v>
      </c>
      <c r="S4013" s="9">
        <f t="shared" si="250"/>
        <v>42002.336550925924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0" t="e">
        <f t="shared" si="249"/>
        <v>#DIV/0!</v>
      </c>
      <c r="Q4014" t="s">
        <v>8271</v>
      </c>
      <c r="S4014" s="9">
        <f t="shared" si="250"/>
        <v>42096.336215277777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0">
        <f t="shared" si="249"/>
        <v>710739411.5</v>
      </c>
      <c r="Q4015" t="s">
        <v>8271</v>
      </c>
      <c r="S4015" s="9">
        <f t="shared" si="250"/>
        <v>42021.092858796292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0" t="e">
        <f t="shared" si="249"/>
        <v>#DIV/0!</v>
      </c>
      <c r="Q4016" t="s">
        <v>8271</v>
      </c>
      <c r="S4016" s="9">
        <f t="shared" si="250"/>
        <v>42419.037835648145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0">
        <f t="shared" si="249"/>
        <v>1434739463</v>
      </c>
      <c r="Q4017" t="s">
        <v>8271</v>
      </c>
      <c r="S4017" s="9">
        <f t="shared" si="250"/>
        <v>42174.572488425918</v>
      </c>
      <c r="T4017" s="9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0">
        <f t="shared" si="249"/>
        <v>201199342.85714287</v>
      </c>
      <c r="Q4018" t="s">
        <v>8271</v>
      </c>
      <c r="S4018" s="9">
        <f t="shared" si="250"/>
        <v>41869.664351851847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0">
        <f t="shared" si="249"/>
        <v>703627437</v>
      </c>
      <c r="Q4019" t="s">
        <v>8271</v>
      </c>
      <c r="S4019" s="9">
        <f t="shared" si="250"/>
        <v>41856.463819444441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0">
        <f t="shared" si="249"/>
        <v>368321277</v>
      </c>
      <c r="Q4020" t="s">
        <v>8271</v>
      </c>
      <c r="S4020" s="9">
        <f t="shared" si="250"/>
        <v>42620.702638888884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0">
        <f t="shared" si="249"/>
        <v>363931399</v>
      </c>
      <c r="Q4021" t="s">
        <v>8271</v>
      </c>
      <c r="S4021" s="9">
        <f t="shared" si="250"/>
        <v>42417.467546296299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0">
        <f t="shared" si="249"/>
        <v>474859899.66666669</v>
      </c>
      <c r="Q4022" t="s">
        <v>8271</v>
      </c>
      <c r="S4022" s="9">
        <f t="shared" si="250"/>
        <v>42056.982627314814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0">
        <f t="shared" si="249"/>
        <v>704588179</v>
      </c>
      <c r="Q4023" t="s">
        <v>8271</v>
      </c>
      <c r="S4023" s="9">
        <f t="shared" si="250"/>
        <v>41878.703217592592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0">
        <f t="shared" si="249"/>
        <v>7202156.6852791877</v>
      </c>
      <c r="Q4024" t="s">
        <v>8271</v>
      </c>
      <c r="S4024" s="9">
        <f t="shared" si="250"/>
        <v>41990.375775462955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0" t="e">
        <f t="shared" si="249"/>
        <v>#DIV/0!</v>
      </c>
      <c r="Q4025" t="s">
        <v>8271</v>
      </c>
      <c r="S4025" s="9">
        <f t="shared" si="250"/>
        <v>42408.791238425918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0">
        <f t="shared" si="249"/>
        <v>1438445097</v>
      </c>
      <c r="Q4026" t="s">
        <v>8271</v>
      </c>
      <c r="S4026" s="9">
        <f t="shared" si="250"/>
        <v>42217.461770833332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0">
        <f t="shared" si="249"/>
        <v>358176334</v>
      </c>
      <c r="Q4027" t="s">
        <v>8271</v>
      </c>
      <c r="S4027" s="9">
        <f t="shared" si="250"/>
        <v>42151.029351851852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0" t="e">
        <f t="shared" si="249"/>
        <v>#DIV/0!</v>
      </c>
      <c r="Q4028" t="s">
        <v>8271</v>
      </c>
      <c r="S4028" s="9">
        <f t="shared" si="250"/>
        <v>42282.447210648148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0">
        <f t="shared" si="249"/>
        <v>212296783</v>
      </c>
      <c r="Q4029" t="s">
        <v>8271</v>
      </c>
      <c r="S4029" s="9">
        <f t="shared" si="250"/>
        <v>42768.762511574074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0">
        <f t="shared" si="249"/>
        <v>127219590.90909091</v>
      </c>
      <c r="Q4030" t="s">
        <v>8271</v>
      </c>
      <c r="S4030" s="9">
        <f t="shared" si="250"/>
        <v>41765.730324074073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0" t="e">
        <f t="shared" si="249"/>
        <v>#DIV/0!</v>
      </c>
      <c r="Q4031" t="s">
        <v>8271</v>
      </c>
      <c r="S4031" s="9">
        <f t="shared" si="250"/>
        <v>42321.816782407412</v>
      </c>
      <c r="T4031" s="9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0">
        <f t="shared" si="249"/>
        <v>242001433.16666666</v>
      </c>
      <c r="Q4032" t="s">
        <v>8271</v>
      </c>
      <c r="S4032" s="9">
        <f t="shared" si="250"/>
        <v>42374.446747685179</v>
      </c>
      <c r="T4032" s="9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0" t="e">
        <f t="shared" si="249"/>
        <v>#DIV/0!</v>
      </c>
      <c r="Q4033" t="s">
        <v>8271</v>
      </c>
      <c r="S4033" s="9">
        <f t="shared" si="250"/>
        <v>41941.376898148148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0">
        <f t="shared" si="249"/>
        <v>206431930.85714287</v>
      </c>
      <c r="Q4034" t="s">
        <v>8271</v>
      </c>
      <c r="S4034" s="9">
        <f t="shared" si="250"/>
        <v>42293.60087962963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10">
        <f t="shared" ref="P4035:P4098" si="253">J4035/L4035</f>
        <v>15667140.680851065</v>
      </c>
      <c r="Q4035" t="s">
        <v>8271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0">
        <f t="shared" si="253"/>
        <v>712754525</v>
      </c>
      <c r="Q4036" t="s">
        <v>8271</v>
      </c>
      <c r="S4036" s="9">
        <f t="shared" si="254"/>
        <v>42067.739004629628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0">
        <f t="shared" si="253"/>
        <v>56453355.479999997</v>
      </c>
      <c r="Q4037" t="s">
        <v>8271</v>
      </c>
      <c r="S4037" s="9">
        <f t="shared" si="254"/>
        <v>41903.674618055549</v>
      </c>
      <c r="T4037" s="9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0">
        <f t="shared" si="253"/>
        <v>82516762.588235289</v>
      </c>
      <c r="Q4038" t="s">
        <v>8271</v>
      </c>
      <c r="S4038" s="9">
        <f t="shared" si="254"/>
        <v>41804.728749999995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0">
        <f t="shared" si="253"/>
        <v>731292657.5</v>
      </c>
      <c r="Q4039" t="s">
        <v>8271</v>
      </c>
      <c r="S4039" s="9">
        <f t="shared" si="254"/>
        <v>42496.862442129634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0">
        <f t="shared" si="253"/>
        <v>352097252.5</v>
      </c>
      <c r="Q4040" t="s">
        <v>8271</v>
      </c>
      <c r="S4040" s="9">
        <f t="shared" si="254"/>
        <v>41869.59039351852</v>
      </c>
      <c r="T4040" s="9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0">
        <f t="shared" si="253"/>
        <v>289209673.39999998</v>
      </c>
      <c r="Q4041" t="s">
        <v>8271</v>
      </c>
      <c r="S4041" s="9">
        <f t="shared" si="254"/>
        <v>42305.462581018517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0">
        <f t="shared" si="253"/>
        <v>716050002</v>
      </c>
      <c r="Q4042" t="s">
        <v>8271</v>
      </c>
      <c r="S4042" s="9">
        <f t="shared" si="254"/>
        <v>42144.023194444446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0">
        <f t="shared" si="253"/>
        <v>733988477</v>
      </c>
      <c r="Q4043" t="s">
        <v>8271</v>
      </c>
      <c r="S4043" s="9">
        <f t="shared" si="254"/>
        <v>42559.265671296293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0">
        <f t="shared" si="253"/>
        <v>473071221.33333331</v>
      </c>
      <c r="Q4044" t="s">
        <v>8271</v>
      </c>
      <c r="S4044" s="9">
        <f t="shared" si="254"/>
        <v>41994.875740740739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0" t="e">
        <f t="shared" si="253"/>
        <v>#DIV/0!</v>
      </c>
      <c r="Q4045" t="s">
        <v>8271</v>
      </c>
      <c r="S4045" s="9">
        <f t="shared" si="254"/>
        <v>41948.749131944445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0">
        <f t="shared" si="253"/>
        <v>356512745.5</v>
      </c>
      <c r="Q4046" t="s">
        <v>8271</v>
      </c>
      <c r="S4046" s="9">
        <f t="shared" si="254"/>
        <v>42074.011365740742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0">
        <f t="shared" si="253"/>
        <v>1406004589</v>
      </c>
      <c r="Q4047" t="s">
        <v>8271</v>
      </c>
      <c r="S4047" s="9">
        <f t="shared" si="254"/>
        <v>41841.992928240739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0">
        <f t="shared" si="253"/>
        <v>117616684.16666667</v>
      </c>
      <c r="Q4048" t="s">
        <v>8271</v>
      </c>
      <c r="S4048" s="9">
        <f t="shared" si="254"/>
        <v>41904.442245370366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0">
        <f t="shared" si="253"/>
        <v>354715685.75</v>
      </c>
      <c r="Q4049" t="s">
        <v>8271</v>
      </c>
      <c r="S4049" s="9">
        <f t="shared" si="254"/>
        <v>41990.814155092587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0">
        <f t="shared" si="253"/>
        <v>16014865.791208791</v>
      </c>
      <c r="Q4050" t="s">
        <v>8271</v>
      </c>
      <c r="S4050" s="9">
        <f t="shared" si="254"/>
        <v>42436.300775462958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0">
        <f t="shared" si="253"/>
        <v>1434322815</v>
      </c>
      <c r="Q4051" t="s">
        <v>8271</v>
      </c>
      <c r="S4051" s="9">
        <f t="shared" si="254"/>
        <v>42169.750173611108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0">
        <f t="shared" si="253"/>
        <v>1411485391</v>
      </c>
      <c r="Q4052" t="s">
        <v>8271</v>
      </c>
      <c r="S4052" s="9">
        <f t="shared" si="254"/>
        <v>41905.428136574068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0" t="e">
        <f t="shared" si="253"/>
        <v>#DIV/0!</v>
      </c>
      <c r="Q4053" t="s">
        <v>8271</v>
      </c>
      <c r="S4053" s="9">
        <f t="shared" si="254"/>
        <v>41761.601817129631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0">
        <f t="shared" si="253"/>
        <v>108311562.76923077</v>
      </c>
      <c r="Q4054" t="s">
        <v>8271</v>
      </c>
      <c r="S4054" s="9">
        <f t="shared" si="254"/>
        <v>41865.670324074068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0">
        <f t="shared" si="253"/>
        <v>706738614</v>
      </c>
      <c r="Q4055" t="s">
        <v>8271</v>
      </c>
      <c r="S4055" s="9">
        <f t="shared" si="254"/>
        <v>41928.481805555552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0" t="e">
        <f t="shared" si="253"/>
        <v>#DIV/0!</v>
      </c>
      <c r="Q4056" t="s">
        <v>8271</v>
      </c>
      <c r="S4056" s="9">
        <f t="shared" si="254"/>
        <v>42613.632928240739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0">
        <f t="shared" si="253"/>
        <v>66695239.571428575</v>
      </c>
      <c r="Q4057" t="s">
        <v>8271</v>
      </c>
      <c r="S4057" s="9">
        <f t="shared" si="254"/>
        <v>41779.44017361111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0">
        <f t="shared" si="253"/>
        <v>162872959.8888889</v>
      </c>
      <c r="Q4058" t="s">
        <v>8271</v>
      </c>
      <c r="S4058" s="9">
        <f t="shared" si="254"/>
        <v>42534.724988425929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0">
        <f t="shared" si="253"/>
        <v>241084346.66666666</v>
      </c>
      <c r="Q4059" t="s">
        <v>8271</v>
      </c>
      <c r="S4059" s="9">
        <f t="shared" si="254"/>
        <v>42310.760185185187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0">
        <f t="shared" si="253"/>
        <v>364544511</v>
      </c>
      <c r="Q4060" t="s">
        <v>8271</v>
      </c>
      <c r="S4060" s="9">
        <f t="shared" si="254"/>
        <v>42445.852361111109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0">
        <f t="shared" si="253"/>
        <v>201159450.2857143</v>
      </c>
      <c r="Q4061" t="s">
        <v>8271</v>
      </c>
      <c r="S4061" s="9">
        <f t="shared" si="254"/>
        <v>41866.432314814811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0">
        <f t="shared" si="253"/>
        <v>280120811.19999999</v>
      </c>
      <c r="Q4062" t="s">
        <v>8271</v>
      </c>
      <c r="S4062" s="9">
        <f t="shared" si="254"/>
        <v>41779.486759259256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0" t="e">
        <f t="shared" si="253"/>
        <v>#DIV/0!</v>
      </c>
      <c r="Q4063" t="s">
        <v>8271</v>
      </c>
      <c r="S4063" s="9">
        <f t="shared" si="254"/>
        <v>42420.933136574073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0">
        <f t="shared" si="253"/>
        <v>488296489.33333331</v>
      </c>
      <c r="Q4064" t="s">
        <v>8271</v>
      </c>
      <c r="S4064" s="9">
        <f t="shared" si="254"/>
        <v>42523.530879629623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0">
        <f t="shared" si="253"/>
        <v>155699342.66666666</v>
      </c>
      <c r="Q4065" t="s">
        <v>8271</v>
      </c>
      <c r="S4065" s="9">
        <f t="shared" si="254"/>
        <v>41787.473194444443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0">
        <f t="shared" si="253"/>
        <v>237954071</v>
      </c>
      <c r="Q4066" t="s">
        <v>8271</v>
      </c>
      <c r="S4066" s="9">
        <f t="shared" si="254"/>
        <v>42093.379930555551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0">
        <f t="shared" si="253"/>
        <v>351322952.75</v>
      </c>
      <c r="Q4067" t="s">
        <v>8271</v>
      </c>
      <c r="S4067" s="9">
        <f t="shared" si="254"/>
        <v>41833.74318287037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0">
        <f t="shared" si="253"/>
        <v>1461027388</v>
      </c>
      <c r="Q4068" t="s">
        <v>8271</v>
      </c>
      <c r="S4068" s="9">
        <f t="shared" si="254"/>
        <v>42478.830879629626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0">
        <f t="shared" si="253"/>
        <v>84703091.176470593</v>
      </c>
      <c r="Q4069" t="s">
        <v>8271</v>
      </c>
      <c r="S4069" s="9">
        <f t="shared" si="254"/>
        <v>42234.909143518518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0">
        <f t="shared" si="253"/>
        <v>1481756855</v>
      </c>
      <c r="Q4070" t="s">
        <v>8271</v>
      </c>
      <c r="S4070" s="9">
        <f t="shared" si="254"/>
        <v>42718.755266203698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0">
        <f t="shared" si="253"/>
        <v>109353565.84615384</v>
      </c>
      <c r="Q4071" t="s">
        <v>8271</v>
      </c>
      <c r="S4071" s="9">
        <f t="shared" si="254"/>
        <v>42022.453194444439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0">
        <f t="shared" si="253"/>
        <v>237062403.33333334</v>
      </c>
      <c r="Q4072" t="s">
        <v>8271</v>
      </c>
      <c r="S4072" s="9">
        <f t="shared" si="254"/>
        <v>42031.458564814813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0" t="e">
        <f t="shared" si="253"/>
        <v>#DIV/0!</v>
      </c>
      <c r="Q4073" t="s">
        <v>8271</v>
      </c>
      <c r="S4073" s="9">
        <f t="shared" si="254"/>
        <v>42700.59642361111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0">
        <f t="shared" si="253"/>
        <v>701731055.5</v>
      </c>
      <c r="Q4074" t="s">
        <v>8271</v>
      </c>
      <c r="S4074" s="9">
        <f t="shared" si="254"/>
        <v>41812.566099537034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0">
        <f t="shared" si="253"/>
        <v>713203713</v>
      </c>
      <c r="Q4075" t="s">
        <v>8271</v>
      </c>
      <c r="S4075" s="9">
        <f t="shared" si="254"/>
        <v>42078.136875000004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0">
        <f t="shared" si="253"/>
        <v>68768446.428571433</v>
      </c>
      <c r="Q4076" t="s">
        <v>8271</v>
      </c>
      <c r="S4076" s="9">
        <f t="shared" si="254"/>
        <v>42283.344618055555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0">
        <f t="shared" si="253"/>
        <v>107734459.15384616</v>
      </c>
      <c r="Q4077" t="s">
        <v>8271</v>
      </c>
      <c r="S4077" s="9">
        <f t="shared" si="254"/>
        <v>41778.837604166663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0" t="e">
        <f t="shared" si="253"/>
        <v>#DIV/0!</v>
      </c>
      <c r="Q4078" t="s">
        <v>8271</v>
      </c>
      <c r="S4078" s="9">
        <f t="shared" si="254"/>
        <v>41905.587372685186</v>
      </c>
      <c r="T4078" s="9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0">
        <f t="shared" si="253"/>
        <v>246624632.33333334</v>
      </c>
      <c r="Q4079" t="s">
        <v>8271</v>
      </c>
      <c r="S4079" s="9">
        <f t="shared" si="254"/>
        <v>42695.502245370364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0" t="e">
        <f t="shared" si="253"/>
        <v>#DIV/0!</v>
      </c>
      <c r="Q4080" t="s">
        <v>8271</v>
      </c>
      <c r="S4080" s="9">
        <f t="shared" si="254"/>
        <v>42732.579189814809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0">
        <f t="shared" si="253"/>
        <v>1463783521</v>
      </c>
      <c r="Q4081" t="s">
        <v>8271</v>
      </c>
      <c r="S4081" s="9">
        <f t="shared" si="254"/>
        <v>42510.730567129627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0" t="e">
        <f t="shared" si="253"/>
        <v>#DIV/0!</v>
      </c>
      <c r="Q4082" t="s">
        <v>8271</v>
      </c>
      <c r="S4082" s="9">
        <f t="shared" si="254"/>
        <v>42511.489768518521</v>
      </c>
      <c r="T4082" s="9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0">
        <f t="shared" si="253"/>
        <v>118602585.41666667</v>
      </c>
      <c r="Q4083" t="s">
        <v>8271</v>
      </c>
      <c r="S4083" s="9">
        <f t="shared" si="254"/>
        <v>42041.372974537029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0">
        <f t="shared" si="253"/>
        <v>723089776.5</v>
      </c>
      <c r="Q4084" t="s">
        <v>8271</v>
      </c>
      <c r="S4084" s="9">
        <f t="shared" si="254"/>
        <v>42306.980937499997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0">
        <f t="shared" si="253"/>
        <v>241700569.33333334</v>
      </c>
      <c r="Q4085" t="s">
        <v>8271</v>
      </c>
      <c r="S4085" s="9">
        <f t="shared" si="254"/>
        <v>42353.553425925922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0">
        <f t="shared" si="253"/>
        <v>1473416906</v>
      </c>
      <c r="Q4086" t="s">
        <v>8271</v>
      </c>
      <c r="S4086" s="9">
        <f t="shared" si="254"/>
        <v>42622.228078703702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0">
        <f t="shared" si="253"/>
        <v>1424701775</v>
      </c>
      <c r="Q4087" t="s">
        <v>8271</v>
      </c>
      <c r="S4087" s="9">
        <f t="shared" si="254"/>
        <v>42058.395543981482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0">
        <f t="shared" si="253"/>
        <v>289197059.80000001</v>
      </c>
      <c r="Q4088" t="s">
        <v>8271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0" t="e">
        <f t="shared" si="253"/>
        <v>#DIV/0!</v>
      </c>
      <c r="Q4089" t="s">
        <v>8271</v>
      </c>
      <c r="S4089" s="9">
        <f t="shared" si="254"/>
        <v>42538.53456018518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0">
        <f t="shared" si="253"/>
        <v>472942441.33333331</v>
      </c>
      <c r="Q4090" t="s">
        <v>8271</v>
      </c>
      <c r="S4090" s="9">
        <f t="shared" si="254"/>
        <v>41990.40421296296</v>
      </c>
      <c r="T4090" s="9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0">
        <f t="shared" si="253"/>
        <v>178780311</v>
      </c>
      <c r="Q4091" t="s">
        <v>8271</v>
      </c>
      <c r="S4091" s="9">
        <f t="shared" si="254"/>
        <v>42122.524166666662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0">
        <f t="shared" si="253"/>
        <v>479251379</v>
      </c>
      <c r="Q4092" t="s">
        <v>8271</v>
      </c>
      <c r="S4092" s="9">
        <f t="shared" si="254"/>
        <v>42209.464548611104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0">
        <f t="shared" si="253"/>
        <v>177352268.875</v>
      </c>
      <c r="Q4093" t="s">
        <v>8271</v>
      </c>
      <c r="S4093" s="9">
        <f t="shared" si="254"/>
        <v>41990.298043981478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0">
        <f t="shared" si="253"/>
        <v>1423024847</v>
      </c>
      <c r="Q4094" t="s">
        <v>8271</v>
      </c>
      <c r="S4094" s="9">
        <f t="shared" si="254"/>
        <v>42038.986655092587</v>
      </c>
      <c r="T4094" s="9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0">
        <f t="shared" si="253"/>
        <v>358772023.25</v>
      </c>
      <c r="Q4095" t="s">
        <v>8271</v>
      </c>
      <c r="S4095" s="9">
        <f t="shared" si="254"/>
        <v>42178.607557870368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0">
        <f t="shared" si="253"/>
        <v>176267737.5</v>
      </c>
      <c r="Q4096" t="s">
        <v>8271</v>
      </c>
      <c r="S4096" s="9">
        <f t="shared" si="254"/>
        <v>41889.878472222219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0">
        <f t="shared" si="253"/>
        <v>1479516350</v>
      </c>
      <c r="Q4097" t="s">
        <v>8271</v>
      </c>
      <c r="S4097" s="9">
        <f t="shared" si="254"/>
        <v>42692.823495370372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0">
        <f t="shared" si="253"/>
        <v>296896843.80000001</v>
      </c>
      <c r="Q4098" t="s">
        <v>8271</v>
      </c>
      <c r="S4098" s="9">
        <f t="shared" si="254"/>
        <v>42750.321979166663</v>
      </c>
      <c r="T4098" s="9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10" t="e">
        <f t="shared" ref="P4099:P4115" si="257">J4099/L4099</f>
        <v>#DIV/0!</v>
      </c>
      <c r="Q4099" t="s">
        <v>8271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0" t="e">
        <f t="shared" si="257"/>
        <v>#DIV/0!</v>
      </c>
      <c r="Q4100" t="s">
        <v>8271</v>
      </c>
      <c r="S4100" s="9">
        <f t="shared" si="258"/>
        <v>42495.51385416666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0">
        <f t="shared" si="257"/>
        <v>1468959873</v>
      </c>
      <c r="Q4101" t="s">
        <v>8271</v>
      </c>
      <c r="S4101" s="9">
        <f t="shared" si="258"/>
        <v>42570.642048611109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0" t="e">
        <f t="shared" si="257"/>
        <v>#DIV/0!</v>
      </c>
      <c r="Q4102" t="s">
        <v>8271</v>
      </c>
      <c r="S4102" s="9">
        <f t="shared" si="258"/>
        <v>41926.916550925926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0" t="e">
        <f t="shared" si="257"/>
        <v>#DIV/0!</v>
      </c>
      <c r="Q4103" t="s">
        <v>8271</v>
      </c>
      <c r="S4103" s="9">
        <f t="shared" si="258"/>
        <v>42730.695393518516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0">
        <f t="shared" si="257"/>
        <v>243458612.16666666</v>
      </c>
      <c r="Q4104" t="s">
        <v>8271</v>
      </c>
      <c r="S4104" s="9">
        <f t="shared" si="258"/>
        <v>42475.639733796292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0">
        <f t="shared" si="257"/>
        <v>239325594.33333334</v>
      </c>
      <c r="Q4105" t="s">
        <v>8271</v>
      </c>
      <c r="S4105" s="9">
        <f t="shared" si="258"/>
        <v>42188.624606481484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0">
        <f t="shared" si="257"/>
        <v>105354173.85714285</v>
      </c>
      <c r="Q4106" t="s">
        <v>8271</v>
      </c>
      <c r="S4106" s="9">
        <f t="shared" si="258"/>
        <v>42640.069837962961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0">
        <f t="shared" si="257"/>
        <v>246643351.5</v>
      </c>
      <c r="Q4107" t="s">
        <v>8271</v>
      </c>
      <c r="S4107" s="9">
        <f t="shared" si="258"/>
        <v>42696.802187499998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0">
        <f t="shared" si="257"/>
        <v>43158238.363636367</v>
      </c>
      <c r="Q4108" t="s">
        <v>8271</v>
      </c>
      <c r="S4108" s="9">
        <f t="shared" si="258"/>
        <v>42052.841041666667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0">
        <f t="shared" si="257"/>
        <v>352402200.25</v>
      </c>
      <c r="Q4109" t="s">
        <v>8271</v>
      </c>
      <c r="S4109" s="9">
        <f t="shared" si="258"/>
        <v>41883.708344907405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0">
        <f t="shared" si="257"/>
        <v>1485909937</v>
      </c>
      <c r="Q4110" t="s">
        <v>8271</v>
      </c>
      <c r="S4110" s="9">
        <f t="shared" si="258"/>
        <v>42766.823344907411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0" t="e">
        <f t="shared" si="257"/>
        <v>#DIV/0!</v>
      </c>
      <c r="Q4111" t="s">
        <v>8271</v>
      </c>
      <c r="S4111" s="9">
        <f t="shared" si="258"/>
        <v>42307.331064814811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0">
        <f t="shared" si="257"/>
        <v>243988225.16666666</v>
      </c>
      <c r="Q4112" t="s">
        <v>8271</v>
      </c>
      <c r="S4112" s="9">
        <f t="shared" si="258"/>
        <v>42512.418414351843</v>
      </c>
      <c r="T4112" s="9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0">
        <f t="shared" si="257"/>
        <v>237025956.66666666</v>
      </c>
      <c r="Q4113" t="s">
        <v>8271</v>
      </c>
      <c r="S4113" s="9">
        <f t="shared" si="258"/>
        <v>42028.927546296291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0">
        <f t="shared" si="257"/>
        <v>1454280186</v>
      </c>
      <c r="Q4114" t="s">
        <v>8271</v>
      </c>
      <c r="S4114" s="9">
        <f t="shared" si="258"/>
        <v>42400.738263888888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0">
        <f t="shared" si="257"/>
        <v>483539707.66666669</v>
      </c>
      <c r="Q4115" t="s">
        <v>8271</v>
      </c>
      <c r="S4115" s="9">
        <f t="shared" si="258"/>
        <v>42358.364849537036</v>
      </c>
      <c r="T4115" s="9">
        <f t="shared" si="259"/>
        <v>42377.06527777778</v>
      </c>
    </row>
    <row r="1048576" spans="4:4" x14ac:dyDescent="0.3">
      <c r="D1048576">
        <f>SUM(D2:D1048575)</f>
        <v>295956469.81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5" tint="-0.249977111117893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BD0F-1D04-41FE-A86B-3991A39D33A7}">
  <sheetPr codeName="Sheet2"/>
  <dimension ref="A1:F39"/>
  <sheetViews>
    <sheetView workbookViewId="0">
      <selection activeCell="S12" sqref="S12"/>
    </sheetView>
  </sheetViews>
  <sheetFormatPr defaultRowHeight="14.4" x14ac:dyDescent="0.3"/>
  <cols>
    <col min="1" max="1" width="24.21875" bestFit="1" customWidth="1"/>
    <col min="2" max="2" width="14.6640625" bestFit="1" customWidth="1"/>
    <col min="3" max="3" width="5.21875" bestFit="1" customWidth="1"/>
    <col min="4" max="4" width="3.5546875" bestFit="1" customWidth="1"/>
    <col min="5" max="5" width="8.88671875" bestFit="1" customWidth="1"/>
    <col min="6" max="6" width="10.21875" bestFit="1" customWidth="1"/>
    <col min="7" max="7" width="14.44140625" bestFit="1" customWidth="1"/>
    <col min="8" max="8" width="15.109375" bestFit="1" customWidth="1"/>
    <col min="9" max="9" width="14.44140625" bestFit="1" customWidth="1"/>
    <col min="10" max="10" width="19.77734375" bestFit="1" customWidth="1"/>
    <col min="11" max="11" width="19" bestFit="1" customWidth="1"/>
    <col min="12" max="12" width="2.109375" bestFit="1" customWidth="1"/>
    <col min="13" max="13" width="3.44140625" bestFit="1" customWidth="1"/>
    <col min="14" max="14" width="2.77734375" bestFit="1" customWidth="1"/>
    <col min="15" max="15" width="2.88671875" bestFit="1" customWidth="1"/>
    <col min="16" max="16" width="2.5546875" bestFit="1" customWidth="1"/>
    <col min="17" max="17" width="3.6640625" bestFit="1" customWidth="1"/>
    <col min="18" max="18" width="12.33203125" bestFit="1" customWidth="1"/>
    <col min="19" max="19" width="7" bestFit="1" customWidth="1"/>
    <col min="20" max="20" width="3.109375" bestFit="1" customWidth="1"/>
    <col min="21" max="21" width="2.77734375" bestFit="1" customWidth="1"/>
    <col min="22" max="22" width="2.88671875" bestFit="1" customWidth="1"/>
    <col min="23" max="23" width="3" bestFit="1" customWidth="1"/>
    <col min="24" max="24" width="2.88671875" bestFit="1" customWidth="1"/>
    <col min="25" max="25" width="3" bestFit="1" customWidth="1"/>
    <col min="26" max="26" width="2.5546875" bestFit="1" customWidth="1"/>
    <col min="27" max="27" width="2.6640625" bestFit="1" customWidth="1"/>
    <col min="28" max="28" width="3.6640625" bestFit="1" customWidth="1"/>
    <col min="29" max="29" width="3" bestFit="1" customWidth="1"/>
    <col min="30" max="30" width="2.109375" bestFit="1" customWidth="1"/>
    <col min="31" max="31" width="2.6640625" bestFit="1" customWidth="1"/>
    <col min="32" max="32" width="3.44140625" bestFit="1" customWidth="1"/>
    <col min="33" max="33" width="2.77734375" bestFit="1" customWidth="1"/>
    <col min="34" max="34" width="3.21875" bestFit="1" customWidth="1"/>
    <col min="35" max="35" width="2.88671875" bestFit="1" customWidth="1"/>
    <col min="36" max="36" width="2.5546875" bestFit="1" customWidth="1"/>
    <col min="37" max="37" width="4.6640625" bestFit="1" customWidth="1"/>
    <col min="38" max="38" width="9.77734375" bestFit="1" customWidth="1"/>
    <col min="39" max="39" width="5.33203125" bestFit="1" customWidth="1"/>
    <col min="40" max="40" width="2.88671875" bestFit="1" customWidth="1"/>
    <col min="41" max="41" width="2.6640625" bestFit="1" customWidth="1"/>
    <col min="42" max="42" width="3" bestFit="1" customWidth="1"/>
    <col min="43" max="43" width="2.109375" bestFit="1" customWidth="1"/>
    <col min="44" max="44" width="3.44140625" bestFit="1" customWidth="1"/>
    <col min="45" max="45" width="2.77734375" bestFit="1" customWidth="1"/>
    <col min="46" max="46" width="2.88671875" bestFit="1" customWidth="1"/>
    <col min="47" max="47" width="8.109375" bestFit="1" customWidth="1"/>
    <col min="48" max="48" width="10.6640625" bestFit="1" customWidth="1"/>
    <col min="49" max="49" width="3.109375" bestFit="1" customWidth="1"/>
    <col min="50" max="50" width="2.77734375" bestFit="1" customWidth="1"/>
    <col min="51" max="51" width="2.88671875" bestFit="1" customWidth="1"/>
    <col min="52" max="52" width="3" bestFit="1" customWidth="1"/>
    <col min="53" max="53" width="2.88671875" bestFit="1" customWidth="1"/>
    <col min="54" max="54" width="3" bestFit="1" customWidth="1"/>
    <col min="55" max="56" width="2.6640625" bestFit="1" customWidth="1"/>
    <col min="57" max="57" width="3.6640625" bestFit="1" customWidth="1"/>
    <col min="58" max="59" width="2.109375" bestFit="1" customWidth="1"/>
    <col min="60" max="61" width="2.77734375" bestFit="1" customWidth="1"/>
    <col min="62" max="62" width="3.21875" bestFit="1" customWidth="1"/>
    <col min="63" max="63" width="2.88671875" bestFit="1" customWidth="1"/>
    <col min="64" max="64" width="2.5546875" bestFit="1" customWidth="1"/>
    <col min="65" max="65" width="2.88671875" bestFit="1" customWidth="1"/>
    <col min="66" max="66" width="4.6640625" bestFit="1" customWidth="1"/>
    <col min="67" max="67" width="13.44140625" bestFit="1" customWidth="1"/>
    <col min="68" max="68" width="10.21875" bestFit="1" customWidth="1"/>
  </cols>
  <sheetData>
    <row r="1" spans="1:6" x14ac:dyDescent="0.3">
      <c r="A1" s="6" t="s">
        <v>8322</v>
      </c>
      <c r="B1" s="6" t="s">
        <v>8321</v>
      </c>
    </row>
    <row r="2" spans="1:6" x14ac:dyDescent="0.3">
      <c r="A2" s="6" t="s">
        <v>8319</v>
      </c>
      <c r="B2" t="s">
        <v>8220</v>
      </c>
      <c r="C2" t="s">
        <v>8221</v>
      </c>
      <c r="D2" t="s">
        <v>8222</v>
      </c>
      <c r="E2" t="s">
        <v>8219</v>
      </c>
      <c r="F2" t="s">
        <v>8320</v>
      </c>
    </row>
    <row r="3" spans="1:6" x14ac:dyDescent="0.3">
      <c r="A3" s="7" t="s">
        <v>8308</v>
      </c>
      <c r="B3" s="8">
        <v>40</v>
      </c>
      <c r="C3" s="8">
        <v>180</v>
      </c>
      <c r="D3" s="8"/>
      <c r="E3" s="8">
        <v>300</v>
      </c>
      <c r="F3" s="8">
        <v>520</v>
      </c>
    </row>
    <row r="4" spans="1:6" x14ac:dyDescent="0.3">
      <c r="A4" s="7" t="s">
        <v>8284</v>
      </c>
      <c r="B4" s="8">
        <v>20</v>
      </c>
      <c r="C4" s="8">
        <v>120</v>
      </c>
      <c r="D4" s="8"/>
      <c r="E4" s="8"/>
      <c r="F4" s="8">
        <v>140</v>
      </c>
    </row>
    <row r="5" spans="1:6" x14ac:dyDescent="0.3">
      <c r="A5" s="7" t="s">
        <v>8299</v>
      </c>
      <c r="B5" s="8"/>
      <c r="C5" s="8">
        <v>20</v>
      </c>
      <c r="D5" s="8"/>
      <c r="E5" s="8"/>
      <c r="F5" s="8">
        <v>20</v>
      </c>
    </row>
    <row r="6" spans="1:6" x14ac:dyDescent="0.3">
      <c r="A6" s="7" t="s">
        <v>8298</v>
      </c>
      <c r="B6" s="8"/>
      <c r="C6" s="8"/>
      <c r="D6" s="8">
        <v>6</v>
      </c>
      <c r="E6" s="8">
        <v>34</v>
      </c>
      <c r="F6" s="8">
        <v>40</v>
      </c>
    </row>
    <row r="7" spans="1:6" x14ac:dyDescent="0.3">
      <c r="A7" s="7" t="s">
        <v>8283</v>
      </c>
      <c r="B7" s="8"/>
      <c r="C7" s="8">
        <v>40</v>
      </c>
      <c r="D7" s="8"/>
      <c r="E7" s="8"/>
      <c r="F7" s="8">
        <v>40</v>
      </c>
    </row>
    <row r="8" spans="1:6" x14ac:dyDescent="0.3">
      <c r="A8" s="7" t="s">
        <v>8297</v>
      </c>
      <c r="B8" s="8"/>
      <c r="C8" s="8"/>
      <c r="D8" s="8"/>
      <c r="E8" s="8">
        <v>80</v>
      </c>
      <c r="F8" s="8">
        <v>80</v>
      </c>
    </row>
    <row r="9" spans="1:6" x14ac:dyDescent="0.3">
      <c r="A9" s="7" t="s">
        <v>8282</v>
      </c>
      <c r="B9" s="8"/>
      <c r="C9" s="8">
        <v>100</v>
      </c>
      <c r="D9" s="8"/>
      <c r="E9" s="8"/>
      <c r="F9" s="8">
        <v>100</v>
      </c>
    </row>
    <row r="10" spans="1:6" x14ac:dyDescent="0.3">
      <c r="A10" s="7" t="s">
        <v>8281</v>
      </c>
      <c r="B10" s="8">
        <v>24</v>
      </c>
      <c r="C10" s="8"/>
      <c r="D10" s="8"/>
      <c r="E10" s="8"/>
      <c r="F10" s="8">
        <v>24</v>
      </c>
    </row>
    <row r="11" spans="1:6" x14ac:dyDescent="0.3">
      <c r="A11" s="7" t="s">
        <v>8300</v>
      </c>
      <c r="B11" s="8"/>
      <c r="C11" s="8"/>
      <c r="D11" s="8"/>
      <c r="E11" s="8">
        <v>40</v>
      </c>
      <c r="F11" s="8">
        <v>40</v>
      </c>
    </row>
    <row r="12" spans="1:6" x14ac:dyDescent="0.3">
      <c r="A12" s="7" t="s">
        <v>8280</v>
      </c>
      <c r="B12" s="8"/>
      <c r="C12" s="8"/>
      <c r="D12" s="8"/>
      <c r="E12" s="8">
        <v>40</v>
      </c>
      <c r="F12" s="8">
        <v>40</v>
      </c>
    </row>
    <row r="13" spans="1:6" x14ac:dyDescent="0.3">
      <c r="A13" s="7" t="s">
        <v>8293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7" t="s">
        <v>8279</v>
      </c>
      <c r="B14" s="8"/>
      <c r="C14" s="8">
        <v>20</v>
      </c>
      <c r="D14" s="8"/>
      <c r="E14" s="8">
        <v>140</v>
      </c>
      <c r="F14" s="8">
        <v>160</v>
      </c>
    </row>
    <row r="15" spans="1:6" x14ac:dyDescent="0.3">
      <c r="A15" s="7" t="s">
        <v>8278</v>
      </c>
      <c r="B15" s="8"/>
      <c r="C15" s="8">
        <v>60</v>
      </c>
      <c r="D15" s="8"/>
      <c r="E15" s="8"/>
      <c r="F15" s="8">
        <v>60</v>
      </c>
    </row>
    <row r="16" spans="1:6" x14ac:dyDescent="0.3">
      <c r="A16" s="7" t="s">
        <v>8277</v>
      </c>
      <c r="B16" s="8"/>
      <c r="C16" s="8"/>
      <c r="D16" s="8"/>
      <c r="E16" s="8">
        <v>20</v>
      </c>
      <c r="F16" s="8">
        <v>20</v>
      </c>
    </row>
    <row r="17" spans="1:6" x14ac:dyDescent="0.3">
      <c r="A17" s="7" t="s">
        <v>8292</v>
      </c>
      <c r="B17" s="8"/>
      <c r="C17" s="8"/>
      <c r="D17" s="8"/>
      <c r="E17" s="8">
        <v>40</v>
      </c>
      <c r="F17" s="8">
        <v>40</v>
      </c>
    </row>
    <row r="18" spans="1:6" x14ac:dyDescent="0.3">
      <c r="A18" s="7" t="s">
        <v>8276</v>
      </c>
      <c r="B18" s="8"/>
      <c r="C18" s="8"/>
      <c r="D18" s="8"/>
      <c r="E18" s="8">
        <v>260</v>
      </c>
      <c r="F18" s="8">
        <v>260</v>
      </c>
    </row>
    <row r="19" spans="1:6" x14ac:dyDescent="0.3">
      <c r="A19" s="7" t="s">
        <v>8286</v>
      </c>
      <c r="B19" s="8">
        <v>20</v>
      </c>
      <c r="C19" s="8"/>
      <c r="D19" s="8"/>
      <c r="E19" s="8"/>
      <c r="F19" s="8">
        <v>20</v>
      </c>
    </row>
    <row r="20" spans="1:6" x14ac:dyDescent="0.3">
      <c r="A20" s="7" t="s">
        <v>8289</v>
      </c>
      <c r="B20" s="8"/>
      <c r="C20" s="8">
        <v>20</v>
      </c>
      <c r="D20" s="8"/>
      <c r="E20" s="8"/>
      <c r="F20" s="8">
        <v>20</v>
      </c>
    </row>
    <row r="21" spans="1:6" x14ac:dyDescent="0.3">
      <c r="A21" s="7" t="s">
        <v>8296</v>
      </c>
      <c r="B21" s="8"/>
      <c r="C21" s="8">
        <v>20</v>
      </c>
      <c r="D21" s="8"/>
      <c r="E21" s="8"/>
      <c r="F21" s="8">
        <v>20</v>
      </c>
    </row>
    <row r="22" spans="1:6" x14ac:dyDescent="0.3">
      <c r="A22" s="7" t="s">
        <v>8285</v>
      </c>
      <c r="B22" s="8"/>
      <c r="C22" s="8">
        <v>57</v>
      </c>
      <c r="D22" s="8"/>
      <c r="E22" s="8">
        <v>103</v>
      </c>
      <c r="F22" s="8">
        <v>160</v>
      </c>
    </row>
    <row r="23" spans="1:6" x14ac:dyDescent="0.3">
      <c r="A23" s="7" t="s">
        <v>8291</v>
      </c>
      <c r="B23" s="8"/>
      <c r="C23" s="8">
        <v>20</v>
      </c>
      <c r="D23" s="8"/>
      <c r="E23" s="8"/>
      <c r="F23" s="8">
        <v>20</v>
      </c>
    </row>
    <row r="24" spans="1:6" x14ac:dyDescent="0.3">
      <c r="A24" s="7" t="s">
        <v>8290</v>
      </c>
      <c r="B24" s="8">
        <v>20</v>
      </c>
      <c r="C24" s="8"/>
      <c r="D24" s="8"/>
      <c r="E24" s="8"/>
      <c r="F24" s="8">
        <v>20</v>
      </c>
    </row>
    <row r="25" spans="1:6" x14ac:dyDescent="0.3">
      <c r="A25" s="7" t="s">
        <v>8304</v>
      </c>
      <c r="B25" s="8"/>
      <c r="C25" s="8">
        <v>40</v>
      </c>
      <c r="D25" s="8"/>
      <c r="E25" s="8"/>
      <c r="F25" s="8">
        <v>40</v>
      </c>
    </row>
    <row r="26" spans="1:6" x14ac:dyDescent="0.3">
      <c r="A26" s="7" t="s">
        <v>8275</v>
      </c>
      <c r="B26" s="8"/>
      <c r="C26" s="8">
        <v>40</v>
      </c>
      <c r="D26" s="8"/>
      <c r="E26" s="8"/>
      <c r="F26" s="8">
        <v>40</v>
      </c>
    </row>
    <row r="27" spans="1:6" x14ac:dyDescent="0.3">
      <c r="A27" s="7" t="s">
        <v>8274</v>
      </c>
      <c r="B27" s="8"/>
      <c r="C27" s="8"/>
      <c r="D27" s="8"/>
      <c r="E27" s="8">
        <v>60</v>
      </c>
      <c r="F27" s="8">
        <v>60</v>
      </c>
    </row>
    <row r="28" spans="1:6" x14ac:dyDescent="0.3">
      <c r="A28" s="7" t="s">
        <v>8315</v>
      </c>
      <c r="B28" s="8"/>
      <c r="C28" s="8"/>
      <c r="D28" s="8"/>
      <c r="E28" s="8">
        <v>20</v>
      </c>
      <c r="F28" s="8">
        <v>20</v>
      </c>
    </row>
    <row r="29" spans="1:6" x14ac:dyDescent="0.3">
      <c r="A29" s="7" t="s">
        <v>8287</v>
      </c>
      <c r="B29" s="8">
        <v>10</v>
      </c>
      <c r="C29" s="8">
        <v>47</v>
      </c>
      <c r="D29" s="8"/>
      <c r="E29" s="8"/>
      <c r="F29" s="8">
        <v>57</v>
      </c>
    </row>
    <row r="30" spans="1:6" x14ac:dyDescent="0.3">
      <c r="A30" s="7" t="s">
        <v>8294</v>
      </c>
      <c r="B30" s="8"/>
      <c r="C30" s="8">
        <v>20</v>
      </c>
      <c r="D30" s="8"/>
      <c r="E30" s="8"/>
      <c r="F30" s="8">
        <v>20</v>
      </c>
    </row>
    <row r="31" spans="1:6" x14ac:dyDescent="0.3">
      <c r="A31" s="7" t="s">
        <v>8295</v>
      </c>
      <c r="B31" s="8"/>
      <c r="C31" s="8"/>
      <c r="D31" s="8"/>
      <c r="E31" s="8">
        <v>140</v>
      </c>
      <c r="F31" s="8">
        <v>140</v>
      </c>
    </row>
    <row r="32" spans="1:6" x14ac:dyDescent="0.3">
      <c r="A32" s="7" t="s">
        <v>8302</v>
      </c>
      <c r="B32" s="8"/>
      <c r="C32" s="8">
        <v>11</v>
      </c>
      <c r="D32" s="8"/>
      <c r="E32" s="8">
        <v>9</v>
      </c>
      <c r="F32" s="8">
        <v>20</v>
      </c>
    </row>
    <row r="33" spans="1:6" x14ac:dyDescent="0.3">
      <c r="A33" s="7" t="s">
        <v>8301</v>
      </c>
      <c r="B33" s="8">
        <v>18</v>
      </c>
      <c r="C33" s="8">
        <v>2</v>
      </c>
      <c r="D33" s="8"/>
      <c r="E33" s="8">
        <v>40</v>
      </c>
      <c r="F33" s="8">
        <v>60</v>
      </c>
    </row>
    <row r="34" spans="1:6" x14ac:dyDescent="0.3">
      <c r="A34" s="7" t="s">
        <v>8273</v>
      </c>
      <c r="B34" s="8">
        <v>60</v>
      </c>
      <c r="C34" s="8">
        <v>120</v>
      </c>
      <c r="D34" s="8"/>
      <c r="E34" s="8">
        <v>20</v>
      </c>
      <c r="F34" s="8">
        <v>200</v>
      </c>
    </row>
    <row r="35" spans="1:6" x14ac:dyDescent="0.3">
      <c r="A35" s="7" t="s">
        <v>8272</v>
      </c>
      <c r="B35" s="8">
        <v>100</v>
      </c>
      <c r="C35" s="8">
        <v>60</v>
      </c>
      <c r="D35" s="8"/>
      <c r="E35" s="8"/>
      <c r="F35" s="8">
        <v>160</v>
      </c>
    </row>
    <row r="36" spans="1:6" x14ac:dyDescent="0.3">
      <c r="A36" s="7" t="s">
        <v>8305</v>
      </c>
      <c r="B36" s="8">
        <v>20</v>
      </c>
      <c r="C36" s="8">
        <v>60</v>
      </c>
      <c r="D36" s="8"/>
      <c r="E36" s="8">
        <v>60</v>
      </c>
      <c r="F36" s="8">
        <v>140</v>
      </c>
    </row>
    <row r="37" spans="1:6" x14ac:dyDescent="0.3">
      <c r="A37" s="7" t="s">
        <v>8271</v>
      </c>
      <c r="B37" s="8"/>
      <c r="C37" s="8">
        <v>353</v>
      </c>
      <c r="D37" s="8">
        <v>19</v>
      </c>
      <c r="E37" s="8">
        <v>694</v>
      </c>
      <c r="F37" s="8">
        <v>1066</v>
      </c>
    </row>
    <row r="38" spans="1:6" x14ac:dyDescent="0.3">
      <c r="A38" s="7" t="s">
        <v>8303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">
      <c r="A39" s="7" t="s">
        <v>8320</v>
      </c>
      <c r="B39" s="8">
        <v>349</v>
      </c>
      <c r="C39" s="8">
        <v>1530</v>
      </c>
      <c r="D39" s="8">
        <v>50</v>
      </c>
      <c r="E39" s="8">
        <v>2185</v>
      </c>
      <c r="F39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3EC18-D6D0-4852-AAD6-B2F8719A7E72}">
  <sheetPr codeName="Sheet3"/>
  <dimension ref="A3:F13"/>
  <sheetViews>
    <sheetView workbookViewId="0">
      <selection activeCell="AE23" sqref="AE23"/>
    </sheetView>
  </sheetViews>
  <sheetFormatPr defaultRowHeight="14.4" x14ac:dyDescent="0.3"/>
  <cols>
    <col min="1" max="1" width="17.33203125" bestFit="1" customWidth="1"/>
    <col min="2" max="2" width="14.6640625" bestFit="1" customWidth="1"/>
    <col min="3" max="3" width="5.21875" bestFit="1" customWidth="1"/>
    <col min="4" max="4" width="3.5546875" bestFit="1" customWidth="1"/>
    <col min="5" max="5" width="8.88671875" bestFit="1" customWidth="1"/>
    <col min="6" max="6" width="10.21875" bestFit="1" customWidth="1"/>
    <col min="7" max="11" width="1.6640625" bestFit="1" customWidth="1"/>
    <col min="12" max="50" width="2.6640625" bestFit="1" customWidth="1"/>
    <col min="51" max="70" width="3.6640625" bestFit="1" customWidth="1"/>
    <col min="71" max="71" width="4.6640625" bestFit="1" customWidth="1"/>
    <col min="72" max="72" width="12.33203125" bestFit="1" customWidth="1"/>
    <col min="73" max="73" width="7" bestFit="1" customWidth="1"/>
    <col min="74" max="82" width="1.6640625" bestFit="1" customWidth="1"/>
    <col min="83" max="154" width="2.6640625" bestFit="1" customWidth="1"/>
    <col min="155" max="200" width="3.6640625" bestFit="1" customWidth="1"/>
    <col min="201" max="201" width="4.6640625" bestFit="1" customWidth="1"/>
    <col min="202" max="202" width="9.77734375" bestFit="1" customWidth="1"/>
    <col min="203" max="203" width="5.33203125" bestFit="1" customWidth="1"/>
    <col min="204" max="209" width="1.6640625" bestFit="1" customWidth="1"/>
    <col min="210" max="226" width="2.6640625" bestFit="1" customWidth="1"/>
    <col min="227" max="229" width="3.6640625" bestFit="1" customWidth="1"/>
    <col min="230" max="230" width="8.109375" bestFit="1" customWidth="1"/>
    <col min="231" max="231" width="10.6640625" bestFit="1" customWidth="1"/>
    <col min="232" max="239" width="1.6640625" bestFit="1" customWidth="1"/>
    <col min="240" max="329" width="2.6640625" bestFit="1" customWidth="1"/>
    <col min="330" max="651" width="3.6640625" bestFit="1" customWidth="1"/>
    <col min="652" max="712" width="4.6640625" bestFit="1" customWidth="1"/>
    <col min="713" max="714" width="5.6640625" bestFit="1" customWidth="1"/>
    <col min="715" max="715" width="13.44140625" bestFit="1" customWidth="1"/>
    <col min="716" max="716" width="10.21875" bestFit="1" customWidth="1"/>
  </cols>
  <sheetData>
    <row r="3" spans="1:6" x14ac:dyDescent="0.3">
      <c r="A3" s="6" t="s">
        <v>8322</v>
      </c>
      <c r="B3" s="6" t="s">
        <v>8321</v>
      </c>
    </row>
    <row r="4" spans="1:6" x14ac:dyDescent="0.3">
      <c r="A4" s="6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7" t="s">
        <v>8316</v>
      </c>
      <c r="B5" s="8"/>
      <c r="C5" s="8"/>
      <c r="D5" s="8"/>
      <c r="E5" s="8">
        <v>20</v>
      </c>
      <c r="F5" s="8">
        <v>20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8313</v>
      </c>
      <c r="B7" s="8"/>
      <c r="C7" s="8"/>
      <c r="D7" s="8"/>
      <c r="E7" s="8">
        <v>180</v>
      </c>
      <c r="F7" s="8">
        <v>180</v>
      </c>
    </row>
    <row r="8" spans="1:6" x14ac:dyDescent="0.3">
      <c r="A8" s="7" t="s">
        <v>8312</v>
      </c>
      <c r="B8" s="8"/>
      <c r="C8" s="8">
        <v>80</v>
      </c>
      <c r="D8" s="8"/>
      <c r="E8" s="8"/>
      <c r="F8" s="8">
        <v>80</v>
      </c>
    </row>
    <row r="9" spans="1:6" x14ac:dyDescent="0.3">
      <c r="A9" s="7" t="s">
        <v>8311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8310</v>
      </c>
      <c r="B10" s="8"/>
      <c r="C10" s="8"/>
      <c r="D10" s="8"/>
      <c r="E10" s="8">
        <v>60</v>
      </c>
      <c r="F10" s="8">
        <v>60</v>
      </c>
    </row>
    <row r="11" spans="1:6" x14ac:dyDescent="0.3">
      <c r="A11" s="7" t="s">
        <v>8309</v>
      </c>
      <c r="B11" s="8"/>
      <c r="C11" s="8"/>
      <c r="D11" s="8"/>
      <c r="E11" s="8">
        <v>60</v>
      </c>
      <c r="F11" s="8">
        <v>60</v>
      </c>
    </row>
    <row r="12" spans="1:6" x14ac:dyDescent="0.3">
      <c r="A12" s="7" t="s">
        <v>8323</v>
      </c>
      <c r="B12" s="8">
        <v>309</v>
      </c>
      <c r="C12" s="8">
        <v>1350</v>
      </c>
      <c r="D12" s="8">
        <v>50</v>
      </c>
      <c r="E12" s="8">
        <v>1865</v>
      </c>
      <c r="F12" s="8">
        <v>3574</v>
      </c>
    </row>
    <row r="13" spans="1:6" x14ac:dyDescent="0.3">
      <c r="A13" s="7" t="s">
        <v>8320</v>
      </c>
      <c r="B13" s="8">
        <v>349</v>
      </c>
      <c r="C13" s="8">
        <v>1530</v>
      </c>
      <c r="D13" s="8">
        <v>50</v>
      </c>
      <c r="E13" s="8">
        <v>2185</v>
      </c>
      <c r="F13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A88A-E30D-46CF-966F-01FE91F78E16}">
  <sheetPr codeName="Sheet4"/>
  <dimension ref="A1:U17"/>
  <sheetViews>
    <sheetView tabSelected="1" workbookViewId="0">
      <selection activeCell="U17" sqref="U17"/>
    </sheetView>
  </sheetViews>
  <sheetFormatPr defaultRowHeight="14.4" x14ac:dyDescent="0.3"/>
  <cols>
    <col min="1" max="1" width="12.21875" bestFit="1" customWidth="1"/>
    <col min="2" max="2" width="23.33203125" bestFit="1" customWidth="1"/>
    <col min="3" max="3" width="7.77734375" bestFit="1" customWidth="1"/>
    <col min="4" max="4" width="5.21875" bestFit="1" customWidth="1"/>
    <col min="5" max="5" width="3.5546875" bestFit="1" customWidth="1"/>
    <col min="6" max="6" width="8.88671875" bestFit="1" customWidth="1"/>
  </cols>
  <sheetData>
    <row r="1" spans="1:6" x14ac:dyDescent="0.3">
      <c r="A1" s="6" t="s">
        <v>8318</v>
      </c>
      <c r="B1" t="s">
        <v>8325</v>
      </c>
    </row>
    <row r="2" spans="1:6" x14ac:dyDescent="0.3">
      <c r="A2" s="6" t="s">
        <v>8344</v>
      </c>
      <c r="B2" t="s">
        <v>8325</v>
      </c>
    </row>
    <row r="4" spans="1:6" x14ac:dyDescent="0.3">
      <c r="A4" s="6" t="s">
        <v>8324</v>
      </c>
      <c r="C4" s="6" t="s">
        <v>8218</v>
      </c>
    </row>
    <row r="5" spans="1:6" x14ac:dyDescent="0.3">
      <c r="A5" s="6" t="s">
        <v>8345</v>
      </c>
      <c r="B5" s="6" t="s">
        <v>8326</v>
      </c>
      <c r="C5" t="s">
        <v>8220</v>
      </c>
      <c r="D5" t="s">
        <v>8221</v>
      </c>
      <c r="E5" t="s">
        <v>8222</v>
      </c>
      <c r="F5" t="s">
        <v>8219</v>
      </c>
    </row>
    <row r="6" spans="1:6" x14ac:dyDescent="0.3">
      <c r="A6" t="s">
        <v>8337</v>
      </c>
      <c r="B6" s="9" t="s">
        <v>8338</v>
      </c>
      <c r="C6" s="8">
        <v>34</v>
      </c>
      <c r="D6" s="8">
        <v>149</v>
      </c>
      <c r="E6" s="8">
        <v>2</v>
      </c>
      <c r="F6" s="8">
        <v>183</v>
      </c>
    </row>
    <row r="7" spans="1:6" x14ac:dyDescent="0.3">
      <c r="B7" s="9" t="s">
        <v>8339</v>
      </c>
      <c r="C7" s="8">
        <v>27</v>
      </c>
      <c r="D7" s="8">
        <v>105</v>
      </c>
      <c r="E7" s="8">
        <v>18</v>
      </c>
      <c r="F7" s="8">
        <v>202</v>
      </c>
    </row>
    <row r="8" spans="1:6" x14ac:dyDescent="0.3">
      <c r="B8" s="9" t="s">
        <v>8340</v>
      </c>
      <c r="C8" s="8">
        <v>28</v>
      </c>
      <c r="D8" s="8">
        <v>108</v>
      </c>
      <c r="E8" s="8">
        <v>30</v>
      </c>
      <c r="F8" s="8">
        <v>179</v>
      </c>
    </row>
    <row r="9" spans="1:6" x14ac:dyDescent="0.3">
      <c r="A9" t="s">
        <v>8328</v>
      </c>
      <c r="B9" s="9" t="s">
        <v>8341</v>
      </c>
      <c r="C9" s="8">
        <v>27</v>
      </c>
      <c r="D9" s="8">
        <v>103</v>
      </c>
      <c r="E9" s="8"/>
      <c r="F9" s="8">
        <v>193</v>
      </c>
    </row>
    <row r="10" spans="1:6" x14ac:dyDescent="0.3">
      <c r="B10" s="9" t="s">
        <v>8329</v>
      </c>
      <c r="C10" s="8">
        <v>26</v>
      </c>
      <c r="D10" s="8">
        <v>126</v>
      </c>
      <c r="E10" s="8"/>
      <c r="F10" s="8">
        <v>233</v>
      </c>
    </row>
    <row r="11" spans="1:6" x14ac:dyDescent="0.3">
      <c r="B11" s="9" t="s">
        <v>8342</v>
      </c>
      <c r="C11" s="8">
        <v>27</v>
      </c>
      <c r="D11" s="8">
        <v>148</v>
      </c>
      <c r="E11" s="8"/>
      <c r="F11" s="8">
        <v>213</v>
      </c>
    </row>
    <row r="12" spans="1:6" x14ac:dyDescent="0.3">
      <c r="A12" t="s">
        <v>8330</v>
      </c>
      <c r="B12" s="9" t="s">
        <v>8331</v>
      </c>
      <c r="C12" s="8">
        <v>44</v>
      </c>
      <c r="D12" s="8">
        <v>148</v>
      </c>
      <c r="E12" s="8"/>
      <c r="F12" s="8">
        <v>192</v>
      </c>
    </row>
    <row r="13" spans="1:6" x14ac:dyDescent="0.3">
      <c r="B13" s="9" t="s">
        <v>8332</v>
      </c>
      <c r="C13" s="8">
        <v>32</v>
      </c>
      <c r="D13" s="8">
        <v>134</v>
      </c>
      <c r="E13" s="8"/>
      <c r="F13" s="8">
        <v>167</v>
      </c>
    </row>
    <row r="14" spans="1:6" x14ac:dyDescent="0.3">
      <c r="B14" s="9" t="s">
        <v>8333</v>
      </c>
      <c r="C14" s="8">
        <v>24</v>
      </c>
      <c r="D14" s="8">
        <v>127</v>
      </c>
      <c r="E14" s="8"/>
      <c r="F14" s="8">
        <v>148</v>
      </c>
    </row>
    <row r="15" spans="1:6" x14ac:dyDescent="0.3">
      <c r="A15" t="s">
        <v>8334</v>
      </c>
      <c r="B15" s="9" t="s">
        <v>8335</v>
      </c>
      <c r="C15" s="8">
        <v>20</v>
      </c>
      <c r="D15" s="8">
        <v>150</v>
      </c>
      <c r="E15" s="8"/>
      <c r="F15" s="8">
        <v>184</v>
      </c>
    </row>
    <row r="16" spans="1:6" x14ac:dyDescent="0.3">
      <c r="B16" s="9" t="s">
        <v>8336</v>
      </c>
      <c r="C16" s="8">
        <v>37</v>
      </c>
      <c r="D16" s="8">
        <v>113</v>
      </c>
      <c r="E16" s="8"/>
      <c r="F16" s="8">
        <v>180</v>
      </c>
    </row>
    <row r="17" spans="2:21" x14ac:dyDescent="0.3">
      <c r="B17" s="9" t="s">
        <v>8343</v>
      </c>
      <c r="C17" s="8">
        <v>23</v>
      </c>
      <c r="D17" s="8">
        <v>119</v>
      </c>
      <c r="E17" s="8"/>
      <c r="F17" s="8">
        <v>111</v>
      </c>
      <c r="U17" s="11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Murtadha Almayahi</cp:lastModifiedBy>
  <dcterms:created xsi:type="dcterms:W3CDTF">2017-04-20T15:17:24Z</dcterms:created>
  <dcterms:modified xsi:type="dcterms:W3CDTF">2019-01-29T00:19:35Z</dcterms:modified>
</cp:coreProperties>
</file>