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ea.Porutiu@ibm.com/Workdir/testDir/WSCI/"/>
    </mc:Choice>
  </mc:AlternateContent>
  <xr:revisionPtr revIDLastSave="0" documentId="13_ncr:1_{F227721E-9FD7-A049-9C94-251EA58CEA89}" xr6:coauthVersionLast="45" xr6:coauthVersionMax="45" xr10:uidLastSave="{00000000-0000-0000-0000-000000000000}"/>
  <bookViews>
    <workbookView xWindow="400" yWindow="1160" windowWidth="24320" windowHeight="7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M2" i="1" l="1"/>
  <c r="L2" i="1"/>
  <c r="K2" i="1"/>
  <c r="J2" i="1"/>
  <c r="I2" i="1"/>
</calcChain>
</file>

<file path=xl/sharedStrings.xml><?xml version="1.0" encoding="utf-8"?>
<sst xmlns="http://schemas.openxmlformats.org/spreadsheetml/2006/main" count="27" uniqueCount="27">
  <si>
    <t>Product ID</t>
  </si>
  <si>
    <t>Product Number</t>
  </si>
  <si>
    <t>Product Description</t>
  </si>
  <si>
    <t>Product Category</t>
  </si>
  <si>
    <t>Product Brand</t>
  </si>
  <si>
    <t>Product Family</t>
  </si>
  <si>
    <t>Product Line</t>
  </si>
  <si>
    <t>Product Expected Lead Time</t>
  </si>
  <si>
    <t>Food</t>
  </si>
  <si>
    <t>Zilla Bar</t>
  </si>
  <si>
    <t>Health Food</t>
  </si>
  <si>
    <t>Energy Bars</t>
  </si>
  <si>
    <t>Product Value</t>
  </si>
  <si>
    <t>Product Shelf Life</t>
  </si>
  <si>
    <t>Product Aging Threshold</t>
  </si>
  <si>
    <t>Product Safety Stock Level</t>
  </si>
  <si>
    <t>Product Re-order Level</t>
  </si>
  <si>
    <t>Source Link</t>
  </si>
  <si>
    <t>Product Margin</t>
  </si>
  <si>
    <t>US$</t>
  </si>
  <si>
    <t>Product Value Currency</t>
  </si>
  <si>
    <t>NumDefectedProducts</t>
  </si>
  <si>
    <t>TotalProduction</t>
  </si>
  <si>
    <t>flagOperationalPerformance</t>
  </si>
  <si>
    <t>TotalDefectedProducts</t>
  </si>
  <si>
    <t>Zilla Energy Bar LATAM 2oz.</t>
  </si>
  <si>
    <t>RTA-SA-2019V1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</si>
</sst>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1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1" xfId="0" applyFont="1" applyBorder="1"/>
    <xf numFmtId="2" fontId="0" fillId="0" borderId="1" xfId="0" applyNumberFormat="1" applyBorder="1"/>
    <xf numFmtId="49" fontId="2" fillId="2" borderId="5" xfId="0" applyNumberFormat="1" applyFont="1" applyFill="1" applyBorder="1" applyAlignment="1">
      <alignment wrapText="1"/>
    </xf>
    <xf numFmtId="49" fontId="2" fillId="2" borderId="6" xfId="0" applyNumberFormat="1" applyFont="1" applyFill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7" customWidth="1"/>
    <col min="2" max="2" width="14.5" bestFit="1" customWidth="1"/>
    <col min="3" max="3" width="54.33203125" bestFit="1" customWidth="1"/>
    <col min="4" max="4" width="15.1640625" bestFit="1" customWidth="1"/>
    <col min="5" max="5" width="12.5" bestFit="1" customWidth="1"/>
    <col min="6" max="6" width="16.5" bestFit="1" customWidth="1"/>
    <col min="7" max="7" width="11.1640625" bestFit="1" customWidth="1"/>
    <col min="8" max="8" width="24.33203125" bestFit="1" customWidth="1"/>
    <col min="17" max="18" width="9.6640625" bestFit="1" customWidth="1"/>
  </cols>
  <sheetData>
    <row r="1" spans="1:20" s="2" customFormat="1" ht="64" x14ac:dyDescent="0.2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4" t="s">
        <v>7</v>
      </c>
      <c r="N1" s="1" t="s">
        <v>17</v>
      </c>
      <c r="O1" s="1" t="s">
        <v>18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</row>
    <row r="2" spans="1:20" ht="16" x14ac:dyDescent="0.2">
      <c r="A2" s="7" t="s">
        <v>26</v>
      </c>
      <c r="B2" s="6" t="str">
        <f>A2</f>
        <v>RTA-SA-2019V1</v>
      </c>
      <c r="C2" s="8" t="s">
        <v>25</v>
      </c>
      <c r="D2" s="6" t="s">
        <v>8</v>
      </c>
      <c r="E2" s="6" t="s">
        <v>9</v>
      </c>
      <c r="F2" s="6" t="s">
        <v>10</v>
      </c>
      <c r="G2" s="6" t="s">
        <v>11</v>
      </c>
      <c r="H2" s="5">
        <v>5.5</v>
      </c>
      <c r="I2" s="5">
        <f t="shared" ref="I2" si="0">75*24</f>
        <v>1800</v>
      </c>
      <c r="J2" s="5">
        <f t="shared" ref="J2" si="1">90*24</f>
        <v>2160</v>
      </c>
      <c r="K2" s="5">
        <f t="shared" ref="K2" si="2">33390000</f>
        <v>33390000</v>
      </c>
      <c r="L2" s="5">
        <f t="shared" ref="L2" si="3">ROUND((K2*1.1),0)</f>
        <v>36729000</v>
      </c>
      <c r="M2" s="7">
        <f t="shared" ref="M2" si="4">35*24</f>
        <v>840</v>
      </c>
      <c r="N2" s="5"/>
      <c r="O2" s="5">
        <v>40</v>
      </c>
      <c r="P2" s="5" t="s">
        <v>19</v>
      </c>
      <c r="Q2" s="9">
        <v>100000</v>
      </c>
      <c r="R2" s="9">
        <v>100000</v>
      </c>
      <c r="S2" s="6">
        <v>1</v>
      </c>
      <c r="T2" s="6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RogerioAlmeida</dc:creator>
  <cp:lastModifiedBy>Microsoft Office User</cp:lastModifiedBy>
  <dcterms:created xsi:type="dcterms:W3CDTF">2018-04-11T15:29:14Z</dcterms:created>
  <dcterms:modified xsi:type="dcterms:W3CDTF">2019-09-20T00:54:54Z</dcterms:modified>
</cp:coreProperties>
</file>