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10" windowWidth="15120" windowHeight="7335" tabRatio="763" firstSheet="6" activeTab="10"/>
  </bookViews>
  <sheets>
    <sheet name="Dashboard" sheetId="4" r:id="rId1"/>
    <sheet name="Sheet3" sheetId="3" state="hidden" r:id="rId2"/>
    <sheet name="All ServersSummary_https_17.0.3" sheetId="11" r:id="rId3"/>
    <sheet name="All Servers Data_https_17.0.3" sheetId="12" r:id="rId4"/>
    <sheet name="AllServersSummary_https_beta1.1" sheetId="32" r:id="rId5"/>
    <sheet name="All Servers Data_https_beta1.1" sheetId="28" r:id="rId6"/>
    <sheet name="DatabaseUtilizations_https-17.0" sheetId="27" r:id="rId7"/>
    <sheet name="DatabaseUtilizations_https_bet" sheetId="29" r:id="rId8"/>
    <sheet name="ResponseTimeResults_https-beta" sheetId="13" r:id="rId9"/>
    <sheet name="ResponseTimeResults_https_beta" sheetId="30" state="hidden" r:id="rId10"/>
    <sheet name="Comparison report" sheetId="33" r:id="rId11"/>
  </sheets>
  <definedNames>
    <definedName name="_xlnm._FilterDatabase" localSheetId="8" hidden="1">'ResponseTimeResults_https-beta'!$C$3:$H$3</definedName>
  </definedNames>
  <calcPr calcId="145621"/>
</workbook>
</file>

<file path=xl/calcChain.xml><?xml version="1.0" encoding="utf-8"?>
<calcChain xmlns="http://schemas.openxmlformats.org/spreadsheetml/2006/main">
  <c r="K65" i="4" l="1"/>
  <c r="K64" i="4"/>
  <c r="K63" i="4"/>
  <c r="K62" i="4"/>
  <c r="K61" i="4"/>
  <c r="J65" i="4"/>
  <c r="J64" i="4"/>
  <c r="J63" i="4"/>
  <c r="J62" i="4"/>
  <c r="J61" i="4"/>
  <c r="I65" i="4"/>
  <c r="I64" i="4"/>
  <c r="I63" i="4"/>
  <c r="I62" i="4"/>
  <c r="I61" i="4"/>
  <c r="H65" i="4"/>
  <c r="H64" i="4"/>
  <c r="H63" i="4"/>
  <c r="H62" i="4"/>
  <c r="H61" i="4"/>
  <c r="G65" i="4"/>
  <c r="G64" i="4"/>
  <c r="G63" i="4"/>
  <c r="G62" i="4"/>
  <c r="G61" i="4"/>
  <c r="F65" i="4"/>
  <c r="F64" i="4"/>
  <c r="F63" i="4"/>
  <c r="F62" i="4"/>
  <c r="F61" i="4"/>
  <c r="E65" i="4"/>
  <c r="E64" i="4"/>
  <c r="E61" i="4"/>
  <c r="D65" i="4"/>
  <c r="D64" i="4"/>
  <c r="D63" i="4"/>
  <c r="D62" i="4"/>
  <c r="D61" i="4"/>
  <c r="C65" i="4"/>
  <c r="C64" i="4"/>
  <c r="C63" i="4"/>
  <c r="C62" i="4"/>
  <c r="C61" i="4"/>
  <c r="B65" i="4"/>
  <c r="B64" i="4"/>
  <c r="B63" i="4"/>
  <c r="K28" i="4"/>
  <c r="K27" i="4"/>
  <c r="K26" i="4"/>
  <c r="K25" i="4"/>
  <c r="K24" i="4"/>
  <c r="J28" i="4"/>
  <c r="J27" i="4"/>
  <c r="J26" i="4"/>
  <c r="J25" i="4"/>
  <c r="J24" i="4"/>
  <c r="I28" i="4"/>
  <c r="I27" i="4"/>
  <c r="I26" i="4"/>
  <c r="I25" i="4"/>
  <c r="I24" i="4"/>
  <c r="H28" i="4"/>
  <c r="H27" i="4"/>
  <c r="H26" i="4"/>
  <c r="H25" i="4"/>
  <c r="H24" i="4"/>
  <c r="G28" i="4"/>
  <c r="G27" i="4"/>
  <c r="G26" i="4"/>
  <c r="G25" i="4"/>
  <c r="G24" i="4"/>
  <c r="F28" i="4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C28" i="4"/>
  <c r="B28" i="4"/>
  <c r="E62" i="4"/>
  <c r="E63" i="4"/>
  <c r="C27" i="4" l="1"/>
  <c r="C26" i="4"/>
  <c r="C25" i="4"/>
  <c r="C24" i="4"/>
  <c r="B25" i="4"/>
  <c r="B62" i="4"/>
  <c r="B61" i="4"/>
  <c r="B27" i="4" l="1"/>
  <c r="B26" i="4"/>
  <c r="B24" i="4"/>
  <c r="E45" i="33" l="1"/>
  <c r="E44" i="33"/>
  <c r="E43" i="33"/>
  <c r="E42" i="33"/>
  <c r="E41" i="33"/>
  <c r="E40" i="33"/>
  <c r="E39" i="33"/>
  <c r="E38" i="33"/>
  <c r="E37" i="33"/>
  <c r="E36" i="33"/>
  <c r="E34" i="33"/>
  <c r="E33" i="33"/>
  <c r="E32" i="33"/>
  <c r="E31" i="33"/>
  <c r="E30" i="33"/>
  <c r="E29" i="33"/>
  <c r="E28" i="33"/>
  <c r="E27" i="33"/>
  <c r="E26" i="33"/>
  <c r="E24" i="33"/>
  <c r="E23" i="33"/>
  <c r="E22" i="33"/>
  <c r="E21" i="33"/>
  <c r="E20" i="33"/>
  <c r="E19" i="33"/>
  <c r="E18" i="33"/>
  <c r="E17" i="33"/>
  <c r="E16" i="33"/>
  <c r="E15" i="33"/>
  <c r="E13" i="33"/>
  <c r="E12" i="33"/>
  <c r="E11" i="33"/>
  <c r="E10" i="33"/>
  <c r="E9" i="33"/>
  <c r="E8" i="33"/>
  <c r="E7" i="33"/>
  <c r="E6" i="33"/>
  <c r="E5" i="33"/>
</calcChain>
</file>

<file path=xl/comments1.xml><?xml version="1.0" encoding="utf-8"?>
<comments xmlns="http://schemas.openxmlformats.org/spreadsheetml/2006/main">
  <authors>
    <author>Author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comments2.xml><?xml version="1.0" encoding="utf-8"?>
<comments xmlns="http://schemas.openxmlformats.org/spreadsheetml/2006/main">
  <authors>
    <author>Murthuja Shaik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Murthuja Shaik:</t>
        </r>
        <r>
          <rPr>
            <sz val="9"/>
            <color indexed="81"/>
            <rFont val="Tahoma"/>
            <family val="2"/>
          </rPr>
          <t xml:space="preserve">
Highlighted in Red Color is the response times more than 5 Seconds</t>
        </r>
      </text>
    </comment>
  </commentList>
</comments>
</file>

<file path=xl/sharedStrings.xml><?xml version="1.0" encoding="utf-8"?>
<sst xmlns="http://schemas.openxmlformats.org/spreadsheetml/2006/main" count="285" uniqueCount="135">
  <si>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</si>
  <si>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</si>
  <si>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</si>
  <si>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</si>
  <si>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</si>
  <si>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</si>
  <si>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</si>
  <si>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</si>
  <si>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</si>
  <si>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</si>
  <si>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</si>
  <si>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R Maximum</t>
  </si>
  <si>
    <t>R 90th %ile</t>
  </si>
  <si>
    <t>W Minimum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</si>
  <si>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</si>
  <si>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</si>
  <si>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</si>
  <si>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</si>
  <si>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</si>
  <si>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</si>
  <si>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</si>
  <si>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</si>
  <si>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</si>
  <si>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W 10th %ile</t>
  </si>
  <si>
    <t>Avg. Response Time (ms)</t>
  </si>
  <si>
    <t>90% line (ms)</t>
  </si>
  <si>
    <t>Total Transactions</t>
  </si>
  <si>
    <t>Throughput</t>
  </si>
  <si>
    <t>Minumum</t>
  </si>
  <si>
    <t>High Level Observations</t>
  </si>
  <si>
    <t>S No</t>
  </si>
  <si>
    <t>Please Click Here to Goto Response Time Results</t>
  </si>
  <si>
    <t>Response Time Results</t>
  </si>
  <si>
    <t>LEGEND</t>
  </si>
  <si>
    <t xml:space="preserve"> Load Test Scripts </t>
  </si>
  <si>
    <t>Oracle Statspack report</t>
  </si>
  <si>
    <t>APP</t>
  </si>
  <si>
    <t>API</t>
  </si>
  <si>
    <t>APS</t>
  </si>
  <si>
    <t>Read WEB</t>
  </si>
  <si>
    <t>Read WLB</t>
  </si>
  <si>
    <t>Read APP</t>
  </si>
  <si>
    <t>Read API</t>
  </si>
  <si>
    <t>Read APS</t>
  </si>
  <si>
    <t>Write WLB</t>
  </si>
  <si>
    <t>Write WEB</t>
  </si>
  <si>
    <t>Write APP</t>
  </si>
  <si>
    <t>Write API</t>
  </si>
  <si>
    <t>Write APS</t>
  </si>
  <si>
    <t xml:space="preserve">WEB </t>
  </si>
  <si>
    <t>WLB</t>
  </si>
  <si>
    <t>Servers</t>
  </si>
  <si>
    <t>WEB server</t>
  </si>
  <si>
    <t>WLB server</t>
  </si>
  <si>
    <t>APP server</t>
  </si>
  <si>
    <t>API server</t>
  </si>
  <si>
    <t>APS server</t>
  </si>
  <si>
    <t>Employees - ADD / EDIT / DELETE</t>
  </si>
  <si>
    <t>Cirrus_001_Employees_003_Click Employees Tab</t>
  </si>
  <si>
    <t>Cirrus_001_Employees_004_Click Add Link</t>
  </si>
  <si>
    <t>Cirrus_001_Employees_005_ Add Employee Data</t>
  </si>
  <si>
    <t>Cirrus_001_Employees_006_ Click Edit Employee link</t>
  </si>
  <si>
    <t>Cirrus_001_Employees_007_Edit Employee Data</t>
  </si>
  <si>
    <t>Cirrus_001_Employees_008_Delete Employee</t>
  </si>
  <si>
    <t>Locations - ADD / EDIT / DELETE</t>
  </si>
  <si>
    <t>Cirrus_002_Locations_003_Click Location Tab</t>
  </si>
  <si>
    <t>Cirrus_002_Locations_004_Click Location Link</t>
  </si>
  <si>
    <t>Cirrus_002_Locations_005_Add Location Details</t>
  </si>
  <si>
    <t>Cirrus_002_Locations_006_Edit Location Details</t>
  </si>
  <si>
    <t>Cirrus_002_Locations_007_Save Data</t>
  </si>
  <si>
    <t>Cirrus_002_Locations_008_Select Location</t>
  </si>
  <si>
    <t>Cirrus_002_Locations_009_Delete Location</t>
  </si>
  <si>
    <t>Assets - ADD / EDIT / DELETE</t>
  </si>
  <si>
    <t>Cirrus_003_Assets_003_Click Assets Tab</t>
  </si>
  <si>
    <t>Cirrus_003_Assets_004_Add Asset Group</t>
  </si>
  <si>
    <t>Cirrus_003_Assets_005_Add Asset</t>
  </si>
  <si>
    <t>Cirrus_003_Assets_006_Edit Asset</t>
  </si>
  <si>
    <t>Cirrus_003_Assets_007_Delete Asset</t>
  </si>
  <si>
    <t>Cirrus_003_Assets_008_Delete Asset Group</t>
  </si>
  <si>
    <t>Transfer Assets - Assignments / Transfers</t>
  </si>
  <si>
    <t>The response times for 9 transactions is more than 5 seconds which is  high</t>
  </si>
  <si>
    <t>DB CPU Utilization is around 100 % which is high.</t>
  </si>
  <si>
    <t>s</t>
  </si>
  <si>
    <t>Total duration of the test for 30 concurrent users test - Combined load is 22 minutes .</t>
  </si>
  <si>
    <t>30 Users 40 Iteartions Test Response Time Results in Milli Seconds_HTTPS - Total Duration : 20 minutes</t>
  </si>
  <si>
    <t>Response time - Comparion Report</t>
  </si>
  <si>
    <t>% Improvement</t>
  </si>
  <si>
    <t>Employees - ADD, EDIT &amp; DELETE</t>
  </si>
  <si>
    <t>Locations - ADD, EDIT &amp; DELETE</t>
  </si>
  <si>
    <t>Assets - ADD, EDIT &amp; DELETE</t>
  </si>
  <si>
    <t>Assignments &amp; Transfer Assets</t>
  </si>
  <si>
    <t>Cirrus_001_Employees_001_Landingpage</t>
  </si>
  <si>
    <t>Cirrus_001_Employees_002_Login</t>
  </si>
  <si>
    <t>Cirrus_002_Locations_001_Landingpage</t>
  </si>
  <si>
    <t>Cirrus_002_Locations_002_Login</t>
  </si>
  <si>
    <t>Cirrus_003_Assets_001_Landingpage</t>
  </si>
  <si>
    <t>Cirrus_003_Assets_002_Login</t>
  </si>
  <si>
    <t>Cirrus_004_Assignment_003_Click Location TAB</t>
  </si>
  <si>
    <t xml:space="preserve">Cirrus_004_Assignment_004_Select Location </t>
  </si>
  <si>
    <t>Cirrus_004_Assignment_005_Assignment Operation</t>
  </si>
  <si>
    <t>Cirrus_004_TransferAssets_006_Src-Dest_Select Src Location &amp; Select Asset</t>
  </si>
  <si>
    <t>Cirrus_004_TransferAssets_007_Src-Dest_Select Dest Location &amp; Transfer Asset</t>
  </si>
  <si>
    <t>Cirrus_004_TransferAssets_008_Dest-Src_Select Dest Location &amp; Select Asset</t>
  </si>
  <si>
    <t>Cirrus_004_TransferAssets_009_Dest-Src_Select Src Location &amp; Transfer Asset</t>
  </si>
  <si>
    <t>Cirrus_004_Assignment_001_Landingpage</t>
  </si>
  <si>
    <t>Cirrus_004_Assignment_002_Login</t>
  </si>
  <si>
    <t>Cirrus_004_TransferAssets_010_Logout</t>
  </si>
  <si>
    <t>Cirrus_003_Assets_009_Logout</t>
  </si>
  <si>
    <t>Cirrus_002_Locations_010_Logout</t>
  </si>
  <si>
    <t>Cirrus_001_Employees_009_Logout</t>
  </si>
  <si>
    <t>CPU Utilization for WEB server is almost 90%</t>
  </si>
  <si>
    <r>
      <t>The response times for Landing Page is very high (</t>
    </r>
    <r>
      <rPr>
        <b/>
        <sz val="11"/>
        <color theme="1"/>
        <rFont val="Calibri"/>
        <family val="2"/>
        <scheme val="minor"/>
      </rPr>
      <t>Max - 7089</t>
    </r>
    <r>
      <rPr>
        <sz val="11"/>
        <color theme="1"/>
        <rFont val="Calibri"/>
        <family val="2"/>
        <scheme val="minor"/>
      </rPr>
      <t>)</t>
    </r>
  </si>
  <si>
    <t>40 Users 40 Iterations -- HTTPS_17.0.3</t>
  </si>
  <si>
    <t>40 Users 40 Iterations -- HTTPS _Beta1.1</t>
  </si>
  <si>
    <t>40 Users 40 Iteartions Test Response Time Results in Milli Seconds</t>
  </si>
  <si>
    <t>90% ile (ms)</t>
  </si>
  <si>
    <t>Cirrus_000_Landingpage</t>
  </si>
  <si>
    <t>Cirrus_000_Login</t>
  </si>
  <si>
    <t>Cirrus_000_Logout</t>
  </si>
  <si>
    <t>Cirrus_004_Assignment_001_Click Location TAB</t>
  </si>
  <si>
    <t xml:space="preserve">Cirrus_004_Assignment_002_Select Location </t>
  </si>
  <si>
    <t>Cirrus_004_Assignment_003_Assignment Operation</t>
  </si>
  <si>
    <t>Cirrus_004_TransferAssets_004_Src-Dest_Select Src Location &amp; Select Asset</t>
  </si>
  <si>
    <t>Cirrus_004_TransferAssets_006_Src-Dest_Transfer Asset from Src to Dest</t>
  </si>
  <si>
    <t>Cirrus_004_TransferAssets_007_Dest-Src_Select Dest Location &amp; Select Asset</t>
  </si>
  <si>
    <t>Cirrus_004_TransferAssets_009_Dest-Src_Transfer Asset from Dest to Src</t>
  </si>
  <si>
    <t>40 Concurrent Users Test Results Comparision Report_beta vs 17.0.3</t>
  </si>
  <si>
    <r>
      <t xml:space="preserve">40 Users </t>
    </r>
    <r>
      <rPr>
        <b/>
        <sz val="11"/>
        <color theme="1"/>
        <rFont val="Calibri"/>
        <family val="2"/>
        <scheme val="minor"/>
      </rPr>
      <t xml:space="preserve"> [17.0.3]</t>
    </r>
  </si>
  <si>
    <r>
      <t xml:space="preserve">40 Users </t>
    </r>
    <r>
      <rPr>
        <b/>
        <sz val="11"/>
        <color theme="1"/>
        <rFont val="Calibri"/>
        <family val="2"/>
        <scheme val="minor"/>
      </rPr>
      <t xml:space="preserve"> [beta release]</t>
    </r>
  </si>
  <si>
    <t>Improvement is observed in all aspects like Response times &amp; Utilizations of servers.</t>
  </si>
  <si>
    <t xml:space="preserve">40 Concurrent Users Test
</t>
  </si>
  <si>
    <t>Combined user load test with following Transactions scenarios
Script 1 =&gt; Employee - Add Edit Delete =&gt; 4 users =&gt; 10%
Script 2 =&gt; Locations - Add Edit Delete =&gt; 4 users = &gt; 10%
Script 3 =&gt; Assets - Add Edit Delete =&gt; 34users =&gt; 10%
Script 4 =&gt; Assignments &amp; Transfer Assets =&gt; 28 users =&gt; 70%</t>
  </si>
  <si>
    <t xml:space="preserve">
140 - 141 --&gt;HTTPS</t>
  </si>
  <si>
    <t>Landing page transaction is degraded by 100 ms responsetime.</t>
  </si>
  <si>
    <t>Results are recommended for benchmark metrics.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</si>
</sst>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4" fillId="15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2" fontId="6" fillId="14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0" borderId="0" xfId="0" applyBorder="1"/>
    <xf numFmtId="21" fontId="0" fillId="0" borderId="0" xfId="0" applyNumberFormat="1" applyBorder="1"/>
    <xf numFmtId="10" fontId="0" fillId="0" borderId="0" xfId="0" applyNumberFormat="1" applyBorder="1"/>
    <xf numFmtId="0" fontId="0" fillId="7" borderId="8" xfId="0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9" borderId="1" xfId="0" applyFill="1" applyBorder="1"/>
    <xf numFmtId="0" fontId="0" fillId="0" borderId="9" xfId="0" applyBorder="1"/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15" borderId="1" xfId="0" applyFon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6" xfId="0" applyBorder="1"/>
    <xf numFmtId="2" fontId="0" fillId="14" borderId="1" xfId="0" applyNumberFormat="1" applyFont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14" borderId="1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9" fillId="12" borderId="1" xfId="2" applyFill="1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7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5" fillId="13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/>
    </xf>
    <xf numFmtId="0" fontId="0" fillId="12" borderId="5" xfId="0" applyFont="1" applyFill="1" applyBorder="1" applyAlignment="1">
      <alignment horizontal="center" vertical="top"/>
    </xf>
    <xf numFmtId="0" fontId="0" fillId="12" borderId="6" xfId="0" applyFont="1" applyFill="1" applyBorder="1" applyAlignment="1">
      <alignment horizontal="center" vertical="top"/>
    </xf>
    <xf numFmtId="0" fontId="0" fillId="12" borderId="7" xfId="0" applyFont="1" applyFill="1" applyBorder="1" applyAlignment="1">
      <alignment horizontal="center" vertical="top"/>
    </xf>
    <xf numFmtId="0" fontId="0" fillId="12" borderId="1" xfId="0" applyFont="1" applyFill="1" applyBorder="1" applyAlignment="1">
      <alignment horizontal="center" vertical="top"/>
    </xf>
    <xf numFmtId="0" fontId="4" fillId="15" borderId="11" xfId="0" applyFont="1" applyFill="1" applyBorder="1" applyAlignment="1">
      <alignment horizontal="center" vertical="top"/>
    </xf>
    <xf numFmtId="0" fontId="4" fillId="15" borderId="12" xfId="0" applyFont="1" applyFill="1" applyBorder="1" applyAlignment="1">
      <alignment horizontal="center" vertical="top"/>
    </xf>
    <xf numFmtId="0" fontId="4" fillId="15" borderId="13" xfId="0" applyFont="1" applyFill="1" applyBorder="1" applyAlignment="1">
      <alignment horizontal="center" vertical="top"/>
    </xf>
    <xf numFmtId="0" fontId="5" fillId="13" borderId="14" xfId="0" applyFont="1" applyFill="1" applyBorder="1" applyAlignment="1">
      <alignment horizontal="center" vertical="top" wrapText="1"/>
    </xf>
    <xf numFmtId="0" fontId="5" fillId="13" borderId="8" xfId="0" applyFont="1" applyFill="1" applyBorder="1" applyAlignment="1">
      <alignment horizontal="center" vertical="top" wrapText="1"/>
    </xf>
    <xf numFmtId="0" fontId="6" fillId="14" borderId="14" xfId="0" applyFont="1" applyFill="1" applyBorder="1" applyAlignment="1">
      <alignment horizontal="center" vertical="top" wrapText="1"/>
    </xf>
    <xf numFmtId="0" fontId="6" fillId="14" borderId="8" xfId="0" applyFont="1" applyFill="1" applyBorder="1" applyAlignment="1">
      <alignment horizontal="center" vertical="top" wrapText="1"/>
    </xf>
    <xf numFmtId="0" fontId="0" fillId="12" borderId="14" xfId="0" applyFont="1" applyFill="1" applyBorder="1" applyAlignment="1">
      <alignment horizontal="center" vertical="top"/>
    </xf>
    <xf numFmtId="0" fontId="0" fillId="12" borderId="8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6" xfId="0" applyBorder="1"/>
    <xf numFmtId="0" fontId="0" fillId="0" borderId="17" xfId="0" applyBorder="1"/>
  </cellXfs>
  <cellStyles count="3">
    <cellStyle name="Hyperlink" xfId="2" builtinId="8"/>
    <cellStyle name="Normal" xfId="0" builtinId="0"/>
    <cellStyle name="Percent" xfId="1" builtinId="5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Dashboard!$B$23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Dashboard!$B$24:$B$28</c:f>
              <c:numCache>
                <c:formatCode>General</c:formatCode>
                <c:ptCount val="5"/>
                <c:pt idx="0">
                  <c:v>45.3</c:v>
                </c:pt>
                <c:pt idx="1">
                  <c:v>73.8</c:v>
                </c:pt>
                <c:pt idx="2">
                  <c:v>38.6</c:v>
                </c:pt>
                <c:pt idx="3">
                  <c:v>83.5</c:v>
                </c:pt>
                <c:pt idx="4">
                  <c:v>58.2</c:v>
                </c:pt>
              </c:numCache>
            </c:numRef>
          </c:val>
        </c:ser>
        <c:ser>
          <c:idx val="1"/>
          <c:order val="1"/>
          <c:tx>
            <c:strRef>
              <c:f>Dashboard!$C$23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34.86</c:v>
                </c:pt>
                <c:pt idx="1">
                  <c:v>63.52</c:v>
                </c:pt>
                <c:pt idx="2">
                  <c:v>31.120000000000005</c:v>
                </c:pt>
                <c:pt idx="3">
                  <c:v>75.900000000000006</c:v>
                </c:pt>
                <c:pt idx="4">
                  <c:v>55.360000000000007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67072"/>
        <c:axId val="151668608"/>
      </c:barChart>
      <c:catAx>
        <c:axId val="15166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668608"/>
        <c:crosses val="autoZero"/>
        <c:auto val="1"/>
        <c:lblAlgn val="ctr"/>
        <c:lblOffset val="100"/>
        <c:noMultiLvlLbl val="0"/>
      </c:catAx>
      <c:valAx>
        <c:axId val="15166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670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Data_https_17.0.3'!$H$2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Data_https_17.0.3'!$H$3:$H$137</c:f>
              <c:numCache>
                <c:formatCode>General</c:formatCode>
                <c:ptCount val="135"/>
                <c:pt idx="0">
                  <c:v>1.2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1.4</c:v>
                </c:pt>
                <c:pt idx="9">
                  <c:v>0.8</c:v>
                </c:pt>
                <c:pt idx="10">
                  <c:v>1.2</c:v>
                </c:pt>
                <c:pt idx="11">
                  <c:v>1.6</c:v>
                </c:pt>
                <c:pt idx="12">
                  <c:v>2.6</c:v>
                </c:pt>
                <c:pt idx="13">
                  <c:v>1</c:v>
                </c:pt>
                <c:pt idx="14">
                  <c:v>1</c:v>
                </c:pt>
                <c:pt idx="15">
                  <c:v>1.6</c:v>
                </c:pt>
                <c:pt idx="16">
                  <c:v>13.9</c:v>
                </c:pt>
                <c:pt idx="17">
                  <c:v>1.4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17.3</c:v>
                </c:pt>
                <c:pt idx="23">
                  <c:v>1.4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</c:v>
                </c:pt>
                <c:pt idx="28">
                  <c:v>16.5</c:v>
                </c:pt>
                <c:pt idx="29">
                  <c:v>2.2000000000000002</c:v>
                </c:pt>
                <c:pt idx="30">
                  <c:v>1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25.9</c:v>
                </c:pt>
                <c:pt idx="35">
                  <c:v>2.2000000000000002</c:v>
                </c:pt>
                <c:pt idx="36">
                  <c:v>2.4</c:v>
                </c:pt>
                <c:pt idx="37">
                  <c:v>1</c:v>
                </c:pt>
                <c:pt idx="38">
                  <c:v>1</c:v>
                </c:pt>
                <c:pt idx="39">
                  <c:v>1.2</c:v>
                </c:pt>
                <c:pt idx="40">
                  <c:v>16.600000000000001</c:v>
                </c:pt>
                <c:pt idx="41">
                  <c:v>1.6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0.8</c:v>
                </c:pt>
                <c:pt idx="46">
                  <c:v>16.8</c:v>
                </c:pt>
                <c:pt idx="47">
                  <c:v>1.4</c:v>
                </c:pt>
                <c:pt idx="48">
                  <c:v>1</c:v>
                </c:pt>
                <c:pt idx="49">
                  <c:v>0.8</c:v>
                </c:pt>
                <c:pt idx="50">
                  <c:v>1.6</c:v>
                </c:pt>
                <c:pt idx="51">
                  <c:v>1</c:v>
                </c:pt>
                <c:pt idx="52">
                  <c:v>17.100000000000001</c:v>
                </c:pt>
                <c:pt idx="53">
                  <c:v>1.6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16.899999999999999</c:v>
                </c:pt>
                <c:pt idx="59">
                  <c:v>1.4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1.2</c:v>
                </c:pt>
                <c:pt idx="64">
                  <c:v>17.2</c:v>
                </c:pt>
                <c:pt idx="65">
                  <c:v>1.4</c:v>
                </c:pt>
                <c:pt idx="66">
                  <c:v>1</c:v>
                </c:pt>
                <c:pt idx="67">
                  <c:v>1</c:v>
                </c:pt>
                <c:pt idx="68">
                  <c:v>0.8</c:v>
                </c:pt>
                <c:pt idx="69">
                  <c:v>0.8</c:v>
                </c:pt>
                <c:pt idx="70">
                  <c:v>16.600000000000001</c:v>
                </c:pt>
                <c:pt idx="71">
                  <c:v>2.4</c:v>
                </c:pt>
                <c:pt idx="72">
                  <c:v>1</c:v>
                </c:pt>
                <c:pt idx="73">
                  <c:v>1.4</c:v>
                </c:pt>
                <c:pt idx="74">
                  <c:v>3</c:v>
                </c:pt>
                <c:pt idx="75">
                  <c:v>1</c:v>
                </c:pt>
                <c:pt idx="76">
                  <c:v>17</c:v>
                </c:pt>
                <c:pt idx="77">
                  <c:v>1.6</c:v>
                </c:pt>
                <c:pt idx="78">
                  <c:v>3.2</c:v>
                </c:pt>
                <c:pt idx="79">
                  <c:v>1</c:v>
                </c:pt>
                <c:pt idx="80">
                  <c:v>2.2000000000000002</c:v>
                </c:pt>
                <c:pt idx="81">
                  <c:v>1</c:v>
                </c:pt>
                <c:pt idx="82">
                  <c:v>17</c:v>
                </c:pt>
                <c:pt idx="83">
                  <c:v>1.4</c:v>
                </c:pt>
                <c:pt idx="84">
                  <c:v>1</c:v>
                </c:pt>
                <c:pt idx="85">
                  <c:v>2.4</c:v>
                </c:pt>
                <c:pt idx="86">
                  <c:v>1</c:v>
                </c:pt>
                <c:pt idx="87">
                  <c:v>1</c:v>
                </c:pt>
                <c:pt idx="88">
                  <c:v>17</c:v>
                </c:pt>
                <c:pt idx="89">
                  <c:v>1.4</c:v>
                </c:pt>
                <c:pt idx="90">
                  <c:v>1</c:v>
                </c:pt>
                <c:pt idx="91">
                  <c:v>2.2000000000000002</c:v>
                </c:pt>
                <c:pt idx="92">
                  <c:v>0.8</c:v>
                </c:pt>
                <c:pt idx="93">
                  <c:v>12.4</c:v>
                </c:pt>
                <c:pt idx="94">
                  <c:v>5</c:v>
                </c:pt>
                <c:pt idx="95">
                  <c:v>1.4</c:v>
                </c:pt>
                <c:pt idx="96">
                  <c:v>0.8</c:v>
                </c:pt>
                <c:pt idx="97">
                  <c:v>0.8</c:v>
                </c:pt>
                <c:pt idx="98">
                  <c:v>1.8</c:v>
                </c:pt>
                <c:pt idx="99">
                  <c:v>15.6</c:v>
                </c:pt>
                <c:pt idx="100">
                  <c:v>2</c:v>
                </c:pt>
                <c:pt idx="101">
                  <c:v>1.4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15.4</c:v>
                </c:pt>
                <c:pt idx="106">
                  <c:v>1.8</c:v>
                </c:pt>
                <c:pt idx="107">
                  <c:v>1.4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15.4</c:v>
                </c:pt>
                <c:pt idx="112">
                  <c:v>3</c:v>
                </c:pt>
                <c:pt idx="113">
                  <c:v>1.4</c:v>
                </c:pt>
                <c:pt idx="114">
                  <c:v>1</c:v>
                </c:pt>
                <c:pt idx="115">
                  <c:v>1</c:v>
                </c:pt>
                <c:pt idx="116">
                  <c:v>0.8</c:v>
                </c:pt>
                <c:pt idx="117">
                  <c:v>14.6</c:v>
                </c:pt>
                <c:pt idx="118">
                  <c:v>1.8</c:v>
                </c:pt>
                <c:pt idx="119">
                  <c:v>2.4</c:v>
                </c:pt>
                <c:pt idx="120">
                  <c:v>1</c:v>
                </c:pt>
                <c:pt idx="121">
                  <c:v>0.8</c:v>
                </c:pt>
                <c:pt idx="122">
                  <c:v>0.8</c:v>
                </c:pt>
                <c:pt idx="123">
                  <c:v>13</c:v>
                </c:pt>
                <c:pt idx="124">
                  <c:v>2</c:v>
                </c:pt>
                <c:pt idx="125">
                  <c:v>1.4</c:v>
                </c:pt>
                <c:pt idx="126">
                  <c:v>2.4</c:v>
                </c:pt>
                <c:pt idx="127">
                  <c:v>0</c:v>
                </c:pt>
                <c:pt idx="128">
                  <c:v>0.8</c:v>
                </c:pt>
                <c:pt idx="129">
                  <c:v>4.5999999999999996</c:v>
                </c:pt>
                <c:pt idx="130">
                  <c:v>2</c:v>
                </c:pt>
                <c:pt idx="131">
                  <c:v>1.4</c:v>
                </c:pt>
                <c:pt idx="132">
                  <c:v>0.8</c:v>
                </c:pt>
                <c:pt idx="133">
                  <c:v>0.8</c:v>
                </c:pt>
                <c:pt idx="13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Data_https_17.0.3'!$I$2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Data_https_17.0.3'!$I$3:$I$137</c:f>
              <c:numCache>
                <c:formatCode>General</c:formatCode>
                <c:ptCount val="135"/>
                <c:pt idx="0">
                  <c:v>3.2</c:v>
                </c:pt>
                <c:pt idx="1">
                  <c:v>3.2</c:v>
                </c:pt>
                <c:pt idx="2">
                  <c:v>0.4</c:v>
                </c:pt>
                <c:pt idx="3">
                  <c:v>3.8</c:v>
                </c:pt>
                <c:pt idx="4">
                  <c:v>5.8</c:v>
                </c:pt>
                <c:pt idx="5">
                  <c:v>6.2</c:v>
                </c:pt>
                <c:pt idx="6">
                  <c:v>3.8</c:v>
                </c:pt>
                <c:pt idx="7">
                  <c:v>0.2</c:v>
                </c:pt>
                <c:pt idx="8">
                  <c:v>5</c:v>
                </c:pt>
                <c:pt idx="9">
                  <c:v>6.4</c:v>
                </c:pt>
                <c:pt idx="10">
                  <c:v>3.2</c:v>
                </c:pt>
                <c:pt idx="11">
                  <c:v>1.2</c:v>
                </c:pt>
                <c:pt idx="12">
                  <c:v>7.3999999999999995</c:v>
                </c:pt>
                <c:pt idx="13">
                  <c:v>4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3.4</c:v>
                </c:pt>
                <c:pt idx="18">
                  <c:v>4.5999999999999996</c:v>
                </c:pt>
                <c:pt idx="19">
                  <c:v>4.4000000000000004</c:v>
                </c:pt>
                <c:pt idx="20">
                  <c:v>6.6</c:v>
                </c:pt>
                <c:pt idx="21">
                  <c:v>1.6</c:v>
                </c:pt>
                <c:pt idx="22">
                  <c:v>2.4</c:v>
                </c:pt>
                <c:pt idx="23">
                  <c:v>4</c:v>
                </c:pt>
                <c:pt idx="24">
                  <c:v>5.6</c:v>
                </c:pt>
                <c:pt idx="25">
                  <c:v>2.6</c:v>
                </c:pt>
                <c:pt idx="26">
                  <c:v>4.2</c:v>
                </c:pt>
                <c:pt idx="27">
                  <c:v>6</c:v>
                </c:pt>
                <c:pt idx="28">
                  <c:v>2</c:v>
                </c:pt>
                <c:pt idx="29">
                  <c:v>2.4</c:v>
                </c:pt>
                <c:pt idx="30">
                  <c:v>6.6</c:v>
                </c:pt>
                <c:pt idx="31">
                  <c:v>7.3999999999999995</c:v>
                </c:pt>
                <c:pt idx="32">
                  <c:v>0.8</c:v>
                </c:pt>
                <c:pt idx="33">
                  <c:v>3.6</c:v>
                </c:pt>
                <c:pt idx="34">
                  <c:v>5</c:v>
                </c:pt>
                <c:pt idx="35">
                  <c:v>2</c:v>
                </c:pt>
                <c:pt idx="36">
                  <c:v>4.2</c:v>
                </c:pt>
                <c:pt idx="37">
                  <c:v>6.8</c:v>
                </c:pt>
                <c:pt idx="38">
                  <c:v>4</c:v>
                </c:pt>
                <c:pt idx="39">
                  <c:v>0.60000000000000009</c:v>
                </c:pt>
                <c:pt idx="40">
                  <c:v>4.8</c:v>
                </c:pt>
                <c:pt idx="41">
                  <c:v>4.8</c:v>
                </c:pt>
                <c:pt idx="42">
                  <c:v>3.8</c:v>
                </c:pt>
                <c:pt idx="43">
                  <c:v>5</c:v>
                </c:pt>
                <c:pt idx="44">
                  <c:v>3</c:v>
                </c:pt>
                <c:pt idx="45">
                  <c:v>4.4000000000000004</c:v>
                </c:pt>
                <c:pt idx="46">
                  <c:v>0</c:v>
                </c:pt>
                <c:pt idx="47">
                  <c:v>4.2</c:v>
                </c:pt>
                <c:pt idx="48">
                  <c:v>7.8</c:v>
                </c:pt>
                <c:pt idx="49">
                  <c:v>1.8</c:v>
                </c:pt>
                <c:pt idx="50">
                  <c:v>2.8</c:v>
                </c:pt>
                <c:pt idx="51">
                  <c:v>5</c:v>
                </c:pt>
                <c:pt idx="52">
                  <c:v>2</c:v>
                </c:pt>
                <c:pt idx="53">
                  <c:v>2.8</c:v>
                </c:pt>
                <c:pt idx="54">
                  <c:v>7.3999999999999995</c:v>
                </c:pt>
                <c:pt idx="55">
                  <c:v>5.6</c:v>
                </c:pt>
                <c:pt idx="56">
                  <c:v>2.8</c:v>
                </c:pt>
                <c:pt idx="57">
                  <c:v>2.6</c:v>
                </c:pt>
                <c:pt idx="58">
                  <c:v>3.8</c:v>
                </c:pt>
                <c:pt idx="59">
                  <c:v>2.8</c:v>
                </c:pt>
                <c:pt idx="60">
                  <c:v>5.3999999999999995</c:v>
                </c:pt>
                <c:pt idx="61">
                  <c:v>4</c:v>
                </c:pt>
                <c:pt idx="62">
                  <c:v>4.8</c:v>
                </c:pt>
                <c:pt idx="63">
                  <c:v>0.2</c:v>
                </c:pt>
                <c:pt idx="64">
                  <c:v>4.5999999999999996</c:v>
                </c:pt>
                <c:pt idx="65">
                  <c:v>6</c:v>
                </c:pt>
                <c:pt idx="66">
                  <c:v>2.8</c:v>
                </c:pt>
                <c:pt idx="67">
                  <c:v>3</c:v>
                </c:pt>
                <c:pt idx="68">
                  <c:v>4.5999999999999996</c:v>
                </c:pt>
                <c:pt idx="69">
                  <c:v>5.2</c:v>
                </c:pt>
                <c:pt idx="70">
                  <c:v>2.2000000000000002</c:v>
                </c:pt>
                <c:pt idx="71">
                  <c:v>4.2</c:v>
                </c:pt>
                <c:pt idx="72">
                  <c:v>4.8</c:v>
                </c:pt>
                <c:pt idx="73">
                  <c:v>2.6</c:v>
                </c:pt>
                <c:pt idx="74">
                  <c:v>2.8</c:v>
                </c:pt>
                <c:pt idx="75">
                  <c:v>4.6000000000000005</c:v>
                </c:pt>
                <c:pt idx="76">
                  <c:v>7</c:v>
                </c:pt>
                <c:pt idx="77">
                  <c:v>0.2</c:v>
                </c:pt>
                <c:pt idx="78">
                  <c:v>5.3999999999999995</c:v>
                </c:pt>
                <c:pt idx="79">
                  <c:v>4.5999999999999996</c:v>
                </c:pt>
                <c:pt idx="80">
                  <c:v>2.4000000000000004</c:v>
                </c:pt>
                <c:pt idx="81">
                  <c:v>2</c:v>
                </c:pt>
                <c:pt idx="82">
                  <c:v>5.8</c:v>
                </c:pt>
                <c:pt idx="83">
                  <c:v>4.2</c:v>
                </c:pt>
                <c:pt idx="84">
                  <c:v>1.6</c:v>
                </c:pt>
                <c:pt idx="85">
                  <c:v>5.3999999999999995</c:v>
                </c:pt>
                <c:pt idx="86">
                  <c:v>5.2</c:v>
                </c:pt>
                <c:pt idx="87">
                  <c:v>2.8</c:v>
                </c:pt>
                <c:pt idx="88">
                  <c:v>4.2</c:v>
                </c:pt>
                <c:pt idx="89">
                  <c:v>3.2</c:v>
                </c:pt>
                <c:pt idx="90">
                  <c:v>6.8</c:v>
                </c:pt>
                <c:pt idx="91">
                  <c:v>2.6</c:v>
                </c:pt>
                <c:pt idx="92">
                  <c:v>2.4</c:v>
                </c:pt>
                <c:pt idx="93">
                  <c:v>6.2</c:v>
                </c:pt>
                <c:pt idx="94">
                  <c:v>1.2</c:v>
                </c:pt>
                <c:pt idx="95">
                  <c:v>2</c:v>
                </c:pt>
                <c:pt idx="96">
                  <c:v>5.3999999999999995</c:v>
                </c:pt>
                <c:pt idx="97">
                  <c:v>4.8</c:v>
                </c:pt>
                <c:pt idx="98">
                  <c:v>3.4000000000000004</c:v>
                </c:pt>
                <c:pt idx="99">
                  <c:v>4.8</c:v>
                </c:pt>
                <c:pt idx="100">
                  <c:v>3.2</c:v>
                </c:pt>
                <c:pt idx="101">
                  <c:v>2</c:v>
                </c:pt>
                <c:pt idx="102">
                  <c:v>4.2</c:v>
                </c:pt>
                <c:pt idx="103">
                  <c:v>5</c:v>
                </c:pt>
                <c:pt idx="104">
                  <c:v>7</c:v>
                </c:pt>
                <c:pt idx="105">
                  <c:v>2.8</c:v>
                </c:pt>
                <c:pt idx="106">
                  <c:v>2.4</c:v>
                </c:pt>
                <c:pt idx="107">
                  <c:v>3.8</c:v>
                </c:pt>
                <c:pt idx="108">
                  <c:v>5.8</c:v>
                </c:pt>
                <c:pt idx="109">
                  <c:v>0.8</c:v>
                </c:pt>
                <c:pt idx="110">
                  <c:v>6.2</c:v>
                </c:pt>
                <c:pt idx="111">
                  <c:v>5</c:v>
                </c:pt>
                <c:pt idx="112">
                  <c:v>2.6</c:v>
                </c:pt>
                <c:pt idx="113">
                  <c:v>2.4</c:v>
                </c:pt>
                <c:pt idx="114">
                  <c:v>6.2</c:v>
                </c:pt>
                <c:pt idx="115">
                  <c:v>7</c:v>
                </c:pt>
                <c:pt idx="116">
                  <c:v>1</c:v>
                </c:pt>
                <c:pt idx="117">
                  <c:v>2.4</c:v>
                </c:pt>
                <c:pt idx="118">
                  <c:v>5.4</c:v>
                </c:pt>
                <c:pt idx="119">
                  <c:v>3.6</c:v>
                </c:pt>
                <c:pt idx="120">
                  <c:v>3.5999999999999996</c:v>
                </c:pt>
                <c:pt idx="121">
                  <c:v>4.8</c:v>
                </c:pt>
                <c:pt idx="122">
                  <c:v>3.6</c:v>
                </c:pt>
                <c:pt idx="123">
                  <c:v>4.5999999999999996</c:v>
                </c:pt>
                <c:pt idx="124">
                  <c:v>5.2</c:v>
                </c:pt>
                <c:pt idx="125">
                  <c:v>2</c:v>
                </c:pt>
                <c:pt idx="126">
                  <c:v>5.2</c:v>
                </c:pt>
                <c:pt idx="127">
                  <c:v>3.6</c:v>
                </c:pt>
                <c:pt idx="128">
                  <c:v>3.8</c:v>
                </c:pt>
                <c:pt idx="129">
                  <c:v>4.2</c:v>
                </c:pt>
                <c:pt idx="130">
                  <c:v>0.4</c:v>
                </c:pt>
                <c:pt idx="131">
                  <c:v>7.8</c:v>
                </c:pt>
                <c:pt idx="132">
                  <c:v>5</c:v>
                </c:pt>
                <c:pt idx="133">
                  <c:v>3.6</c:v>
                </c:pt>
                <c:pt idx="13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Data_https_17.0.3'!$J$2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Data_https_17.0.3'!$J$3:$J$137</c:f>
              <c:numCache>
                <c:formatCode>General</c:formatCode>
                <c:ptCount val="135"/>
                <c:pt idx="0">
                  <c:v>8</c:v>
                </c:pt>
                <c:pt idx="1">
                  <c:v>9.6</c:v>
                </c:pt>
                <c:pt idx="2">
                  <c:v>1.8</c:v>
                </c:pt>
                <c:pt idx="3">
                  <c:v>9.6</c:v>
                </c:pt>
                <c:pt idx="4">
                  <c:v>12.6</c:v>
                </c:pt>
                <c:pt idx="5">
                  <c:v>9.6</c:v>
                </c:pt>
                <c:pt idx="6">
                  <c:v>10</c:v>
                </c:pt>
                <c:pt idx="7">
                  <c:v>0</c:v>
                </c:pt>
                <c:pt idx="8">
                  <c:v>11.600000000000001</c:v>
                </c:pt>
                <c:pt idx="9">
                  <c:v>12.4</c:v>
                </c:pt>
                <c:pt idx="10">
                  <c:v>9</c:v>
                </c:pt>
                <c:pt idx="11">
                  <c:v>4.8</c:v>
                </c:pt>
                <c:pt idx="12">
                  <c:v>8.7999999999999989</c:v>
                </c:pt>
                <c:pt idx="13">
                  <c:v>20.8</c:v>
                </c:pt>
                <c:pt idx="14">
                  <c:v>5</c:v>
                </c:pt>
                <c:pt idx="15">
                  <c:v>10</c:v>
                </c:pt>
                <c:pt idx="16">
                  <c:v>8.7999999999999989</c:v>
                </c:pt>
                <c:pt idx="17">
                  <c:v>9.7999999999999989</c:v>
                </c:pt>
                <c:pt idx="18">
                  <c:v>5</c:v>
                </c:pt>
                <c:pt idx="19">
                  <c:v>22.799999999999997</c:v>
                </c:pt>
                <c:pt idx="20">
                  <c:v>13.4</c:v>
                </c:pt>
                <c:pt idx="21">
                  <c:v>3</c:v>
                </c:pt>
                <c:pt idx="22">
                  <c:v>8.7999999999999989</c:v>
                </c:pt>
                <c:pt idx="23">
                  <c:v>12</c:v>
                </c:pt>
                <c:pt idx="24">
                  <c:v>2</c:v>
                </c:pt>
                <c:pt idx="25">
                  <c:v>23.4</c:v>
                </c:pt>
                <c:pt idx="26">
                  <c:v>12.6</c:v>
                </c:pt>
                <c:pt idx="27">
                  <c:v>10.4</c:v>
                </c:pt>
                <c:pt idx="28">
                  <c:v>0.2</c:v>
                </c:pt>
                <c:pt idx="29">
                  <c:v>13.200000000000001</c:v>
                </c:pt>
                <c:pt idx="30">
                  <c:v>10.6</c:v>
                </c:pt>
                <c:pt idx="31">
                  <c:v>14</c:v>
                </c:pt>
                <c:pt idx="32">
                  <c:v>13.200000000000001</c:v>
                </c:pt>
                <c:pt idx="33">
                  <c:v>10.199999999999999</c:v>
                </c:pt>
                <c:pt idx="34">
                  <c:v>11</c:v>
                </c:pt>
                <c:pt idx="35">
                  <c:v>3.4</c:v>
                </c:pt>
                <c:pt idx="36">
                  <c:v>9.7999999999999989</c:v>
                </c:pt>
                <c:pt idx="37">
                  <c:v>23</c:v>
                </c:pt>
                <c:pt idx="38">
                  <c:v>9.7999999999999989</c:v>
                </c:pt>
                <c:pt idx="39">
                  <c:v>11.4</c:v>
                </c:pt>
                <c:pt idx="40">
                  <c:v>10.199999999999999</c:v>
                </c:pt>
                <c:pt idx="41">
                  <c:v>13</c:v>
                </c:pt>
                <c:pt idx="42">
                  <c:v>0.6</c:v>
                </c:pt>
                <c:pt idx="43">
                  <c:v>11.2</c:v>
                </c:pt>
                <c:pt idx="44">
                  <c:v>20.2</c:v>
                </c:pt>
                <c:pt idx="45">
                  <c:v>11.600000000000001</c:v>
                </c:pt>
                <c:pt idx="46">
                  <c:v>12.8</c:v>
                </c:pt>
                <c:pt idx="47">
                  <c:v>12.2</c:v>
                </c:pt>
                <c:pt idx="48">
                  <c:v>10.199999999999999</c:v>
                </c:pt>
                <c:pt idx="49">
                  <c:v>0.6</c:v>
                </c:pt>
                <c:pt idx="50">
                  <c:v>7.8</c:v>
                </c:pt>
                <c:pt idx="51">
                  <c:v>23.8</c:v>
                </c:pt>
                <c:pt idx="52">
                  <c:v>11.2</c:v>
                </c:pt>
                <c:pt idx="53">
                  <c:v>14.200000000000001</c:v>
                </c:pt>
                <c:pt idx="54">
                  <c:v>10.199999999999999</c:v>
                </c:pt>
                <c:pt idx="55">
                  <c:v>3.4</c:v>
                </c:pt>
                <c:pt idx="56">
                  <c:v>5.3999999999999995</c:v>
                </c:pt>
                <c:pt idx="57">
                  <c:v>11.4</c:v>
                </c:pt>
                <c:pt idx="58">
                  <c:v>23</c:v>
                </c:pt>
                <c:pt idx="59">
                  <c:v>11.8</c:v>
                </c:pt>
                <c:pt idx="60">
                  <c:v>14</c:v>
                </c:pt>
                <c:pt idx="61">
                  <c:v>8.7999999999999989</c:v>
                </c:pt>
                <c:pt idx="62">
                  <c:v>1.8</c:v>
                </c:pt>
                <c:pt idx="63">
                  <c:v>10.199999999999999</c:v>
                </c:pt>
                <c:pt idx="64">
                  <c:v>10.799999999999999</c:v>
                </c:pt>
                <c:pt idx="65">
                  <c:v>25.6</c:v>
                </c:pt>
                <c:pt idx="66">
                  <c:v>9.4</c:v>
                </c:pt>
                <c:pt idx="67">
                  <c:v>10.4</c:v>
                </c:pt>
                <c:pt idx="68">
                  <c:v>11</c:v>
                </c:pt>
                <c:pt idx="69">
                  <c:v>5.8</c:v>
                </c:pt>
                <c:pt idx="70">
                  <c:v>6.8</c:v>
                </c:pt>
                <c:pt idx="71">
                  <c:v>13.4</c:v>
                </c:pt>
                <c:pt idx="72">
                  <c:v>22.2</c:v>
                </c:pt>
                <c:pt idx="73">
                  <c:v>8.1999999999999993</c:v>
                </c:pt>
                <c:pt idx="74">
                  <c:v>13</c:v>
                </c:pt>
                <c:pt idx="75">
                  <c:v>11.4</c:v>
                </c:pt>
                <c:pt idx="76">
                  <c:v>2</c:v>
                </c:pt>
                <c:pt idx="77">
                  <c:v>11</c:v>
                </c:pt>
                <c:pt idx="78">
                  <c:v>8.6</c:v>
                </c:pt>
                <c:pt idx="79">
                  <c:v>24.6</c:v>
                </c:pt>
                <c:pt idx="80">
                  <c:v>9.8000000000000007</c:v>
                </c:pt>
                <c:pt idx="81">
                  <c:v>12.4</c:v>
                </c:pt>
                <c:pt idx="82">
                  <c:v>11</c:v>
                </c:pt>
                <c:pt idx="83">
                  <c:v>3.4</c:v>
                </c:pt>
                <c:pt idx="84">
                  <c:v>7.6</c:v>
                </c:pt>
                <c:pt idx="85">
                  <c:v>11.4</c:v>
                </c:pt>
                <c:pt idx="86">
                  <c:v>23.200000000000003</c:v>
                </c:pt>
                <c:pt idx="87">
                  <c:v>8.4</c:v>
                </c:pt>
                <c:pt idx="88">
                  <c:v>20.399999999999999</c:v>
                </c:pt>
                <c:pt idx="89">
                  <c:v>11.4</c:v>
                </c:pt>
                <c:pt idx="90">
                  <c:v>2.2000000000000002</c:v>
                </c:pt>
                <c:pt idx="91">
                  <c:v>8.7999999999999989</c:v>
                </c:pt>
                <c:pt idx="92">
                  <c:v>10.8</c:v>
                </c:pt>
                <c:pt idx="93">
                  <c:v>13</c:v>
                </c:pt>
                <c:pt idx="94">
                  <c:v>13.799999999999999</c:v>
                </c:pt>
                <c:pt idx="95">
                  <c:v>13</c:v>
                </c:pt>
                <c:pt idx="96">
                  <c:v>9.7999999999999989</c:v>
                </c:pt>
                <c:pt idx="97">
                  <c:v>5.2</c:v>
                </c:pt>
                <c:pt idx="98">
                  <c:v>6.1999999999999993</c:v>
                </c:pt>
                <c:pt idx="99">
                  <c:v>12.2</c:v>
                </c:pt>
                <c:pt idx="100">
                  <c:v>19.8</c:v>
                </c:pt>
                <c:pt idx="101">
                  <c:v>4.1999999999999993</c:v>
                </c:pt>
                <c:pt idx="102">
                  <c:v>12</c:v>
                </c:pt>
                <c:pt idx="103">
                  <c:v>10.199999999999999</c:v>
                </c:pt>
                <c:pt idx="104">
                  <c:v>11</c:v>
                </c:pt>
                <c:pt idx="105">
                  <c:v>3.8000000000000003</c:v>
                </c:pt>
                <c:pt idx="106">
                  <c:v>20</c:v>
                </c:pt>
                <c:pt idx="107">
                  <c:v>12.8</c:v>
                </c:pt>
                <c:pt idx="108">
                  <c:v>2.6</c:v>
                </c:pt>
                <c:pt idx="109">
                  <c:v>11.6</c:v>
                </c:pt>
                <c:pt idx="110">
                  <c:v>11</c:v>
                </c:pt>
                <c:pt idx="111">
                  <c:v>10.799999999999999</c:v>
                </c:pt>
                <c:pt idx="112">
                  <c:v>10.6</c:v>
                </c:pt>
                <c:pt idx="113">
                  <c:v>12.8</c:v>
                </c:pt>
                <c:pt idx="114">
                  <c:v>11.2</c:v>
                </c:pt>
                <c:pt idx="115">
                  <c:v>10.799999999999999</c:v>
                </c:pt>
                <c:pt idx="116">
                  <c:v>2.8000000000000003</c:v>
                </c:pt>
                <c:pt idx="117">
                  <c:v>11</c:v>
                </c:pt>
                <c:pt idx="118">
                  <c:v>21.200000000000003</c:v>
                </c:pt>
                <c:pt idx="119">
                  <c:v>13.200000000000001</c:v>
                </c:pt>
                <c:pt idx="120">
                  <c:v>0</c:v>
                </c:pt>
                <c:pt idx="121">
                  <c:v>10.799999999999999</c:v>
                </c:pt>
                <c:pt idx="122">
                  <c:v>7.2</c:v>
                </c:pt>
                <c:pt idx="123">
                  <c:v>14.799999999999999</c:v>
                </c:pt>
                <c:pt idx="124">
                  <c:v>11</c:v>
                </c:pt>
                <c:pt idx="125">
                  <c:v>10.399999999999999</c:v>
                </c:pt>
                <c:pt idx="126">
                  <c:v>10</c:v>
                </c:pt>
                <c:pt idx="127">
                  <c:v>8.1999999999999993</c:v>
                </c:pt>
                <c:pt idx="128">
                  <c:v>9.8000000000000007</c:v>
                </c:pt>
                <c:pt idx="129">
                  <c:v>4.4000000000000004</c:v>
                </c:pt>
                <c:pt idx="130">
                  <c:v>10.6</c:v>
                </c:pt>
                <c:pt idx="131">
                  <c:v>11.8</c:v>
                </c:pt>
                <c:pt idx="132">
                  <c:v>8.8000000000000007</c:v>
                </c:pt>
                <c:pt idx="133">
                  <c:v>10</c:v>
                </c:pt>
                <c:pt idx="134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Data_https_17.0.3'!$K$2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Data_https_17.0.3'!$K$3:$K$137</c:f>
              <c:numCache>
                <c:formatCode>General</c:formatCode>
                <c:ptCount val="135"/>
                <c:pt idx="0">
                  <c:v>6.4</c:v>
                </c:pt>
                <c:pt idx="1">
                  <c:v>4.2</c:v>
                </c:pt>
                <c:pt idx="2">
                  <c:v>9.8000000000000007</c:v>
                </c:pt>
                <c:pt idx="3">
                  <c:v>13.2</c:v>
                </c:pt>
                <c:pt idx="4">
                  <c:v>7.6</c:v>
                </c:pt>
                <c:pt idx="5">
                  <c:v>3.8</c:v>
                </c:pt>
                <c:pt idx="6">
                  <c:v>8.6</c:v>
                </c:pt>
                <c:pt idx="7">
                  <c:v>11</c:v>
                </c:pt>
                <c:pt idx="8">
                  <c:v>11.6</c:v>
                </c:pt>
                <c:pt idx="9">
                  <c:v>9.6</c:v>
                </c:pt>
                <c:pt idx="10">
                  <c:v>2.6</c:v>
                </c:pt>
                <c:pt idx="11">
                  <c:v>12.6</c:v>
                </c:pt>
                <c:pt idx="12">
                  <c:v>13.2</c:v>
                </c:pt>
                <c:pt idx="13">
                  <c:v>1.2</c:v>
                </c:pt>
                <c:pt idx="14">
                  <c:v>27</c:v>
                </c:pt>
                <c:pt idx="15">
                  <c:v>12</c:v>
                </c:pt>
                <c:pt idx="16">
                  <c:v>10.1</c:v>
                </c:pt>
                <c:pt idx="17">
                  <c:v>6.3</c:v>
                </c:pt>
                <c:pt idx="18">
                  <c:v>9.8000000000000007</c:v>
                </c:pt>
                <c:pt idx="19">
                  <c:v>10.7</c:v>
                </c:pt>
                <c:pt idx="20">
                  <c:v>23.5</c:v>
                </c:pt>
                <c:pt idx="21">
                  <c:v>7.3999999999999995</c:v>
                </c:pt>
                <c:pt idx="22">
                  <c:v>11</c:v>
                </c:pt>
                <c:pt idx="23">
                  <c:v>8.1999999999999993</c:v>
                </c:pt>
                <c:pt idx="24">
                  <c:v>9.2999999999999989</c:v>
                </c:pt>
                <c:pt idx="25">
                  <c:v>11.1</c:v>
                </c:pt>
                <c:pt idx="26">
                  <c:v>27.900000000000002</c:v>
                </c:pt>
                <c:pt idx="27">
                  <c:v>4</c:v>
                </c:pt>
                <c:pt idx="28">
                  <c:v>9.7999999999999989</c:v>
                </c:pt>
                <c:pt idx="29">
                  <c:v>12.4</c:v>
                </c:pt>
                <c:pt idx="30">
                  <c:v>7.5</c:v>
                </c:pt>
                <c:pt idx="31">
                  <c:v>6.3999999999999995</c:v>
                </c:pt>
                <c:pt idx="32">
                  <c:v>30.5</c:v>
                </c:pt>
                <c:pt idx="33">
                  <c:v>10.6</c:v>
                </c:pt>
                <c:pt idx="34">
                  <c:v>2.8</c:v>
                </c:pt>
                <c:pt idx="35">
                  <c:v>10</c:v>
                </c:pt>
                <c:pt idx="36">
                  <c:v>12.4</c:v>
                </c:pt>
                <c:pt idx="37">
                  <c:v>5.6</c:v>
                </c:pt>
                <c:pt idx="38">
                  <c:v>25</c:v>
                </c:pt>
                <c:pt idx="39">
                  <c:v>20.8</c:v>
                </c:pt>
                <c:pt idx="40">
                  <c:v>12.6</c:v>
                </c:pt>
                <c:pt idx="41">
                  <c:v>3.2</c:v>
                </c:pt>
                <c:pt idx="42">
                  <c:v>11.299999999999999</c:v>
                </c:pt>
                <c:pt idx="43">
                  <c:v>8.7999999999999989</c:v>
                </c:pt>
                <c:pt idx="44">
                  <c:v>9.8000000000000007</c:v>
                </c:pt>
                <c:pt idx="45">
                  <c:v>15.8</c:v>
                </c:pt>
                <c:pt idx="46">
                  <c:v>15</c:v>
                </c:pt>
                <c:pt idx="47">
                  <c:v>12.2</c:v>
                </c:pt>
                <c:pt idx="48">
                  <c:v>2.2000000000000002</c:v>
                </c:pt>
                <c:pt idx="49">
                  <c:v>7.8</c:v>
                </c:pt>
                <c:pt idx="50">
                  <c:v>36.299999999999997</c:v>
                </c:pt>
                <c:pt idx="51">
                  <c:v>19.8</c:v>
                </c:pt>
                <c:pt idx="52">
                  <c:v>5.8</c:v>
                </c:pt>
                <c:pt idx="53">
                  <c:v>15.100000000000001</c:v>
                </c:pt>
                <c:pt idx="54">
                  <c:v>8.4</c:v>
                </c:pt>
                <c:pt idx="55">
                  <c:v>4.2</c:v>
                </c:pt>
                <c:pt idx="56">
                  <c:v>24.7</c:v>
                </c:pt>
                <c:pt idx="57">
                  <c:v>23</c:v>
                </c:pt>
                <c:pt idx="58">
                  <c:v>3.8</c:v>
                </c:pt>
                <c:pt idx="59">
                  <c:v>10.4</c:v>
                </c:pt>
                <c:pt idx="60">
                  <c:v>11.9</c:v>
                </c:pt>
                <c:pt idx="61">
                  <c:v>20</c:v>
                </c:pt>
                <c:pt idx="62">
                  <c:v>17.2</c:v>
                </c:pt>
                <c:pt idx="63">
                  <c:v>13.2</c:v>
                </c:pt>
                <c:pt idx="64">
                  <c:v>10.3</c:v>
                </c:pt>
                <c:pt idx="65">
                  <c:v>5.6</c:v>
                </c:pt>
                <c:pt idx="66">
                  <c:v>8.8000000000000007</c:v>
                </c:pt>
                <c:pt idx="67">
                  <c:v>29.8</c:v>
                </c:pt>
                <c:pt idx="68">
                  <c:v>24</c:v>
                </c:pt>
                <c:pt idx="69">
                  <c:v>1.8</c:v>
                </c:pt>
                <c:pt idx="70">
                  <c:v>10</c:v>
                </c:pt>
                <c:pt idx="71">
                  <c:v>11.2</c:v>
                </c:pt>
                <c:pt idx="72">
                  <c:v>3.8</c:v>
                </c:pt>
                <c:pt idx="73">
                  <c:v>26.200000000000003</c:v>
                </c:pt>
                <c:pt idx="74">
                  <c:v>24</c:v>
                </c:pt>
                <c:pt idx="75">
                  <c:v>11.700000000000001</c:v>
                </c:pt>
                <c:pt idx="76">
                  <c:v>3</c:v>
                </c:pt>
                <c:pt idx="77">
                  <c:v>8.4</c:v>
                </c:pt>
                <c:pt idx="78">
                  <c:v>10.5</c:v>
                </c:pt>
                <c:pt idx="79">
                  <c:v>18.899999999999999</c:v>
                </c:pt>
                <c:pt idx="80">
                  <c:v>23.7</c:v>
                </c:pt>
                <c:pt idx="81">
                  <c:v>10.3</c:v>
                </c:pt>
                <c:pt idx="82">
                  <c:v>9.4</c:v>
                </c:pt>
                <c:pt idx="83">
                  <c:v>2.8000000000000003</c:v>
                </c:pt>
                <c:pt idx="84">
                  <c:v>11</c:v>
                </c:pt>
                <c:pt idx="85">
                  <c:v>26.8</c:v>
                </c:pt>
                <c:pt idx="86">
                  <c:v>21.799999999999997</c:v>
                </c:pt>
                <c:pt idx="87">
                  <c:v>8.1999999999999993</c:v>
                </c:pt>
                <c:pt idx="88">
                  <c:v>11.9</c:v>
                </c:pt>
                <c:pt idx="89">
                  <c:v>8.8000000000000007</c:v>
                </c:pt>
                <c:pt idx="90">
                  <c:v>3.8000000000000003</c:v>
                </c:pt>
                <c:pt idx="91">
                  <c:v>24.2</c:v>
                </c:pt>
                <c:pt idx="92">
                  <c:v>23.6</c:v>
                </c:pt>
                <c:pt idx="93">
                  <c:v>6.1999999999999993</c:v>
                </c:pt>
                <c:pt idx="94">
                  <c:v>10</c:v>
                </c:pt>
                <c:pt idx="95">
                  <c:v>10.199999999999999</c:v>
                </c:pt>
                <c:pt idx="96">
                  <c:v>11.5</c:v>
                </c:pt>
                <c:pt idx="97">
                  <c:v>17.8</c:v>
                </c:pt>
                <c:pt idx="98">
                  <c:v>22.299999999999997</c:v>
                </c:pt>
                <c:pt idx="99">
                  <c:v>12.8</c:v>
                </c:pt>
                <c:pt idx="100">
                  <c:v>8.6</c:v>
                </c:pt>
                <c:pt idx="101">
                  <c:v>2.4</c:v>
                </c:pt>
                <c:pt idx="102">
                  <c:v>12.799999999999999</c:v>
                </c:pt>
                <c:pt idx="103">
                  <c:v>25.4</c:v>
                </c:pt>
                <c:pt idx="104">
                  <c:v>14.6</c:v>
                </c:pt>
                <c:pt idx="105">
                  <c:v>10.6</c:v>
                </c:pt>
                <c:pt idx="106">
                  <c:v>9.7999999999999989</c:v>
                </c:pt>
                <c:pt idx="107">
                  <c:v>10.8</c:v>
                </c:pt>
                <c:pt idx="108">
                  <c:v>3.6</c:v>
                </c:pt>
                <c:pt idx="109">
                  <c:v>26.5</c:v>
                </c:pt>
                <c:pt idx="110">
                  <c:v>22.4</c:v>
                </c:pt>
                <c:pt idx="111">
                  <c:v>9.1</c:v>
                </c:pt>
                <c:pt idx="112">
                  <c:v>3.2</c:v>
                </c:pt>
                <c:pt idx="113">
                  <c:v>8.7999999999999989</c:v>
                </c:pt>
                <c:pt idx="114">
                  <c:v>10.799999999999999</c:v>
                </c:pt>
                <c:pt idx="115">
                  <c:v>18.5</c:v>
                </c:pt>
                <c:pt idx="116">
                  <c:v>20.100000000000001</c:v>
                </c:pt>
                <c:pt idx="117">
                  <c:v>8.1999999999999993</c:v>
                </c:pt>
                <c:pt idx="118">
                  <c:v>11.8</c:v>
                </c:pt>
                <c:pt idx="119">
                  <c:v>4.3999999999999995</c:v>
                </c:pt>
                <c:pt idx="120">
                  <c:v>8</c:v>
                </c:pt>
                <c:pt idx="121">
                  <c:v>23.2</c:v>
                </c:pt>
                <c:pt idx="122">
                  <c:v>20.8</c:v>
                </c:pt>
                <c:pt idx="123">
                  <c:v>11.4</c:v>
                </c:pt>
                <c:pt idx="124">
                  <c:v>1.6</c:v>
                </c:pt>
                <c:pt idx="125">
                  <c:v>11.4</c:v>
                </c:pt>
                <c:pt idx="126">
                  <c:v>11.8</c:v>
                </c:pt>
                <c:pt idx="127">
                  <c:v>10</c:v>
                </c:pt>
                <c:pt idx="128">
                  <c:v>11.2</c:v>
                </c:pt>
                <c:pt idx="129">
                  <c:v>5.8</c:v>
                </c:pt>
                <c:pt idx="130">
                  <c:v>13.399999999999999</c:v>
                </c:pt>
                <c:pt idx="131">
                  <c:v>12.2</c:v>
                </c:pt>
                <c:pt idx="132">
                  <c:v>9</c:v>
                </c:pt>
                <c:pt idx="133">
                  <c:v>1.6</c:v>
                </c:pt>
                <c:pt idx="134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Data_https_17.0.3'!$L$2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Data_https_17.0.3'!$L$3:$L$137</c:f>
              <c:numCache>
                <c:formatCode>General</c:formatCode>
                <c:ptCount val="135"/>
                <c:pt idx="0">
                  <c:v>4.8</c:v>
                </c:pt>
                <c:pt idx="1">
                  <c:v>8.4</c:v>
                </c:pt>
                <c:pt idx="2">
                  <c:v>5.6</c:v>
                </c:pt>
                <c:pt idx="3">
                  <c:v>8.6</c:v>
                </c:pt>
                <c:pt idx="4">
                  <c:v>1.2</c:v>
                </c:pt>
                <c:pt idx="5">
                  <c:v>6.2</c:v>
                </c:pt>
                <c:pt idx="6">
                  <c:v>9.4</c:v>
                </c:pt>
                <c:pt idx="7">
                  <c:v>6</c:v>
                </c:pt>
                <c:pt idx="8">
                  <c:v>4.2</c:v>
                </c:pt>
                <c:pt idx="9">
                  <c:v>5.6</c:v>
                </c:pt>
                <c:pt idx="10">
                  <c:v>6.3999999999999995</c:v>
                </c:pt>
                <c:pt idx="11">
                  <c:v>10</c:v>
                </c:pt>
                <c:pt idx="12">
                  <c:v>2.8</c:v>
                </c:pt>
                <c:pt idx="13">
                  <c:v>14.6</c:v>
                </c:pt>
                <c:pt idx="14">
                  <c:v>23.799999999999997</c:v>
                </c:pt>
                <c:pt idx="15">
                  <c:v>7</c:v>
                </c:pt>
                <c:pt idx="16">
                  <c:v>1</c:v>
                </c:pt>
                <c:pt idx="17">
                  <c:v>11</c:v>
                </c:pt>
                <c:pt idx="18">
                  <c:v>6.2</c:v>
                </c:pt>
                <c:pt idx="19">
                  <c:v>16</c:v>
                </c:pt>
                <c:pt idx="20">
                  <c:v>22.6</c:v>
                </c:pt>
                <c:pt idx="21">
                  <c:v>8.4</c:v>
                </c:pt>
                <c:pt idx="22">
                  <c:v>3</c:v>
                </c:pt>
                <c:pt idx="23">
                  <c:v>9</c:v>
                </c:pt>
                <c:pt idx="24">
                  <c:v>6.2</c:v>
                </c:pt>
                <c:pt idx="25">
                  <c:v>24</c:v>
                </c:pt>
                <c:pt idx="26">
                  <c:v>12.2</c:v>
                </c:pt>
                <c:pt idx="27">
                  <c:v>8.4</c:v>
                </c:pt>
                <c:pt idx="28">
                  <c:v>10.799999999999999</c:v>
                </c:pt>
                <c:pt idx="29">
                  <c:v>3.6</c:v>
                </c:pt>
                <c:pt idx="30">
                  <c:v>5.4</c:v>
                </c:pt>
                <c:pt idx="31">
                  <c:v>22</c:v>
                </c:pt>
                <c:pt idx="32">
                  <c:v>17.2</c:v>
                </c:pt>
                <c:pt idx="33">
                  <c:v>2.4000000000000004</c:v>
                </c:pt>
                <c:pt idx="34">
                  <c:v>10.6</c:v>
                </c:pt>
                <c:pt idx="35">
                  <c:v>8.6</c:v>
                </c:pt>
                <c:pt idx="36">
                  <c:v>2.8</c:v>
                </c:pt>
                <c:pt idx="37">
                  <c:v>28.8</c:v>
                </c:pt>
                <c:pt idx="38">
                  <c:v>17.600000000000001</c:v>
                </c:pt>
                <c:pt idx="39">
                  <c:v>5.1999999999999993</c:v>
                </c:pt>
                <c:pt idx="40">
                  <c:v>6.4</c:v>
                </c:pt>
                <c:pt idx="41">
                  <c:v>8.1999999999999993</c:v>
                </c:pt>
                <c:pt idx="42">
                  <c:v>9.6000000000000014</c:v>
                </c:pt>
                <c:pt idx="43">
                  <c:v>16</c:v>
                </c:pt>
                <c:pt idx="44">
                  <c:v>18.399999999999999</c:v>
                </c:pt>
                <c:pt idx="45">
                  <c:v>9.6</c:v>
                </c:pt>
                <c:pt idx="46">
                  <c:v>4.5999999999999996</c:v>
                </c:pt>
                <c:pt idx="47">
                  <c:v>3.4</c:v>
                </c:pt>
                <c:pt idx="48">
                  <c:v>9.8000000000000007</c:v>
                </c:pt>
                <c:pt idx="49">
                  <c:v>21.2</c:v>
                </c:pt>
                <c:pt idx="50">
                  <c:v>15</c:v>
                </c:pt>
                <c:pt idx="51">
                  <c:v>9</c:v>
                </c:pt>
                <c:pt idx="52">
                  <c:v>6.4</c:v>
                </c:pt>
                <c:pt idx="53">
                  <c:v>6.6</c:v>
                </c:pt>
                <c:pt idx="54">
                  <c:v>4.8</c:v>
                </c:pt>
                <c:pt idx="55">
                  <c:v>20.8</c:v>
                </c:pt>
                <c:pt idx="56">
                  <c:v>21.6</c:v>
                </c:pt>
                <c:pt idx="57">
                  <c:v>3.4000000000000004</c:v>
                </c:pt>
                <c:pt idx="58">
                  <c:v>6.8</c:v>
                </c:pt>
                <c:pt idx="59">
                  <c:v>8.8000000000000007</c:v>
                </c:pt>
                <c:pt idx="60">
                  <c:v>3.4</c:v>
                </c:pt>
                <c:pt idx="61">
                  <c:v>19.200000000000003</c:v>
                </c:pt>
                <c:pt idx="62">
                  <c:v>21.8</c:v>
                </c:pt>
                <c:pt idx="63">
                  <c:v>8.8000000000000007</c:v>
                </c:pt>
                <c:pt idx="64">
                  <c:v>3.8</c:v>
                </c:pt>
                <c:pt idx="65">
                  <c:v>8.6</c:v>
                </c:pt>
                <c:pt idx="66">
                  <c:v>7.8</c:v>
                </c:pt>
                <c:pt idx="67">
                  <c:v>15.1</c:v>
                </c:pt>
                <c:pt idx="68">
                  <c:v>17.399999999999999</c:v>
                </c:pt>
                <c:pt idx="69">
                  <c:v>8.7999999999999989</c:v>
                </c:pt>
                <c:pt idx="70">
                  <c:v>23</c:v>
                </c:pt>
                <c:pt idx="71">
                  <c:v>2.4</c:v>
                </c:pt>
                <c:pt idx="72">
                  <c:v>7.2</c:v>
                </c:pt>
                <c:pt idx="73">
                  <c:v>16.8</c:v>
                </c:pt>
                <c:pt idx="74">
                  <c:v>13.299999999999999</c:v>
                </c:pt>
                <c:pt idx="75">
                  <c:v>6.2</c:v>
                </c:pt>
                <c:pt idx="76">
                  <c:v>22.4</c:v>
                </c:pt>
                <c:pt idx="77">
                  <c:v>7.2</c:v>
                </c:pt>
                <c:pt idx="78">
                  <c:v>3.4</c:v>
                </c:pt>
                <c:pt idx="79">
                  <c:v>16.2</c:v>
                </c:pt>
                <c:pt idx="80">
                  <c:v>17.399999999999999</c:v>
                </c:pt>
                <c:pt idx="81">
                  <c:v>3.8</c:v>
                </c:pt>
                <c:pt idx="82">
                  <c:v>20.399999999999999</c:v>
                </c:pt>
                <c:pt idx="83">
                  <c:v>7.8</c:v>
                </c:pt>
                <c:pt idx="84">
                  <c:v>11.399999999999999</c:v>
                </c:pt>
                <c:pt idx="85">
                  <c:v>10</c:v>
                </c:pt>
                <c:pt idx="86">
                  <c:v>17.2</c:v>
                </c:pt>
                <c:pt idx="87">
                  <c:v>10</c:v>
                </c:pt>
                <c:pt idx="88">
                  <c:v>14.399999999999999</c:v>
                </c:pt>
                <c:pt idx="89">
                  <c:v>5.6</c:v>
                </c:pt>
                <c:pt idx="90">
                  <c:v>10.8</c:v>
                </c:pt>
                <c:pt idx="91">
                  <c:v>15.8</c:v>
                </c:pt>
                <c:pt idx="92">
                  <c:v>16.8</c:v>
                </c:pt>
                <c:pt idx="93">
                  <c:v>8.4</c:v>
                </c:pt>
                <c:pt idx="94">
                  <c:v>19</c:v>
                </c:pt>
                <c:pt idx="95">
                  <c:v>4</c:v>
                </c:pt>
                <c:pt idx="96">
                  <c:v>16.399999999999999</c:v>
                </c:pt>
                <c:pt idx="97">
                  <c:v>18.399999999999999</c:v>
                </c:pt>
                <c:pt idx="98">
                  <c:v>11.2</c:v>
                </c:pt>
                <c:pt idx="99">
                  <c:v>16</c:v>
                </c:pt>
                <c:pt idx="100">
                  <c:v>6.4</c:v>
                </c:pt>
                <c:pt idx="101">
                  <c:v>8.1999999999999993</c:v>
                </c:pt>
                <c:pt idx="102">
                  <c:v>11</c:v>
                </c:pt>
                <c:pt idx="103">
                  <c:v>14.600000000000001</c:v>
                </c:pt>
                <c:pt idx="104">
                  <c:v>11.4</c:v>
                </c:pt>
                <c:pt idx="105">
                  <c:v>18.600000000000001</c:v>
                </c:pt>
                <c:pt idx="106">
                  <c:v>4.5999999999999996</c:v>
                </c:pt>
                <c:pt idx="107">
                  <c:v>9</c:v>
                </c:pt>
                <c:pt idx="108">
                  <c:v>13.6</c:v>
                </c:pt>
                <c:pt idx="109">
                  <c:v>18.600000000000001</c:v>
                </c:pt>
                <c:pt idx="110">
                  <c:v>5.2</c:v>
                </c:pt>
                <c:pt idx="111">
                  <c:v>18.600000000000001</c:v>
                </c:pt>
                <c:pt idx="112">
                  <c:v>9.1999999999999993</c:v>
                </c:pt>
                <c:pt idx="113">
                  <c:v>8.6</c:v>
                </c:pt>
                <c:pt idx="114">
                  <c:v>5.4</c:v>
                </c:pt>
                <c:pt idx="115">
                  <c:v>19.2</c:v>
                </c:pt>
                <c:pt idx="116">
                  <c:v>7.4</c:v>
                </c:pt>
                <c:pt idx="117">
                  <c:v>23.2</c:v>
                </c:pt>
                <c:pt idx="118">
                  <c:v>6.4</c:v>
                </c:pt>
                <c:pt idx="119">
                  <c:v>9</c:v>
                </c:pt>
                <c:pt idx="120">
                  <c:v>8.8000000000000007</c:v>
                </c:pt>
                <c:pt idx="121">
                  <c:v>14.2</c:v>
                </c:pt>
                <c:pt idx="122">
                  <c:v>2</c:v>
                </c:pt>
                <c:pt idx="123">
                  <c:v>18.200000000000003</c:v>
                </c:pt>
                <c:pt idx="124">
                  <c:v>8</c:v>
                </c:pt>
                <c:pt idx="125">
                  <c:v>11</c:v>
                </c:pt>
                <c:pt idx="126">
                  <c:v>4.2</c:v>
                </c:pt>
                <c:pt idx="127">
                  <c:v>2.6</c:v>
                </c:pt>
                <c:pt idx="128">
                  <c:v>8.1999999999999993</c:v>
                </c:pt>
                <c:pt idx="129">
                  <c:v>8</c:v>
                </c:pt>
                <c:pt idx="130">
                  <c:v>7.4</c:v>
                </c:pt>
                <c:pt idx="131">
                  <c:v>3.6</c:v>
                </c:pt>
                <c:pt idx="132">
                  <c:v>5.4</c:v>
                </c:pt>
                <c:pt idx="133">
                  <c:v>7.8</c:v>
                </c:pt>
                <c:pt idx="134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8192"/>
        <c:axId val="169862656"/>
      </c:lineChart>
      <c:catAx>
        <c:axId val="1698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69862656"/>
        <c:crosses val="autoZero"/>
        <c:auto val="1"/>
        <c:lblAlgn val="ctr"/>
        <c:lblOffset val="100"/>
        <c:noMultiLvlLbl val="0"/>
      </c:catAx>
      <c:valAx>
        <c:axId val="16986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848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Data_https_17.0.3'!$M$2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Data_https_17.0.3'!$M$3:$M$137</c:f>
              <c:numCache>
                <c:formatCode>0.00%</c:formatCode>
                <c:ptCount val="135"/>
                <c:pt idx="0">
                  <c:v>4.4304832511106923E-2</c:v>
                </c:pt>
                <c:pt idx="1">
                  <c:v>4.4209436070756974E-2</c:v>
                </c:pt>
                <c:pt idx="2">
                  <c:v>4.4182179944942598E-2</c:v>
                </c:pt>
                <c:pt idx="3">
                  <c:v>4.4168551882035535E-2</c:v>
                </c:pt>
                <c:pt idx="4">
                  <c:v>4.4182179944942598E-2</c:v>
                </c:pt>
                <c:pt idx="5">
                  <c:v>4.4154923819128347E-2</c:v>
                </c:pt>
                <c:pt idx="6">
                  <c:v>4.4141295756221284E-2</c:v>
                </c:pt>
                <c:pt idx="7">
                  <c:v>4.4114039630406908E-2</c:v>
                </c:pt>
                <c:pt idx="8">
                  <c:v>4.4100411567499845E-2</c:v>
                </c:pt>
                <c:pt idx="9">
                  <c:v>4.4154923819128347E-2</c:v>
                </c:pt>
                <c:pt idx="10">
                  <c:v>4.4114039630406908E-2</c:v>
                </c:pt>
                <c:pt idx="11">
                  <c:v>4.4168551882035535E-2</c:v>
                </c:pt>
                <c:pt idx="12">
                  <c:v>4.4236692196571226E-2</c:v>
                </c:pt>
                <c:pt idx="13">
                  <c:v>4.4359344762735425E-2</c:v>
                </c:pt>
                <c:pt idx="14">
                  <c:v>4.4413857014364053E-2</c:v>
                </c:pt>
                <c:pt idx="15">
                  <c:v>4.4509253454713994E-2</c:v>
                </c:pt>
                <c:pt idx="16">
                  <c:v>4.4727302461228136E-2</c:v>
                </c:pt>
                <c:pt idx="17">
                  <c:v>4.4727302461228136E-2</c:v>
                </c:pt>
                <c:pt idx="18">
                  <c:v>4.4849955027392453E-2</c:v>
                </c:pt>
                <c:pt idx="19">
                  <c:v>4.495897953064959E-2</c:v>
                </c:pt>
                <c:pt idx="20">
                  <c:v>4.5163400474256661E-2</c:v>
                </c:pt>
                <c:pt idx="21">
                  <c:v>4.5163400474256661E-2</c:v>
                </c:pt>
                <c:pt idx="22">
                  <c:v>4.5272424977513673E-2</c:v>
                </c:pt>
                <c:pt idx="23">
                  <c:v>4.5408705606585054E-2</c:v>
                </c:pt>
                <c:pt idx="24">
                  <c:v>4.539507754367799E-2</c:v>
                </c:pt>
                <c:pt idx="25">
                  <c:v>4.5667638801820759E-2</c:v>
                </c:pt>
                <c:pt idx="26">
                  <c:v>4.5776663305077889E-2</c:v>
                </c:pt>
                <c:pt idx="27">
                  <c:v>4.58856878083349E-2</c:v>
                </c:pt>
                <c:pt idx="28">
                  <c:v>4.5899315871242088E-2</c:v>
                </c:pt>
                <c:pt idx="29">
                  <c:v>4.5953828122870591E-2</c:v>
                </c:pt>
                <c:pt idx="30">
                  <c:v>4.6130992940663411E-2</c:v>
                </c:pt>
                <c:pt idx="31">
                  <c:v>4.610373681484916E-2</c:v>
                </c:pt>
                <c:pt idx="32">
                  <c:v>4.6158249066477662E-2</c:v>
                </c:pt>
                <c:pt idx="33">
                  <c:v>4.6240017443920547E-2</c:v>
                </c:pt>
                <c:pt idx="34">
                  <c:v>4.6430810324620431E-2</c:v>
                </c:pt>
                <c:pt idx="35">
                  <c:v>4.6403554198806179E-2</c:v>
                </c:pt>
                <c:pt idx="36">
                  <c:v>4.6458066450434807E-2</c:v>
                </c:pt>
                <c:pt idx="37">
                  <c:v>4.6553462890784755E-2</c:v>
                </c:pt>
                <c:pt idx="38">
                  <c:v>4.6594347079506195E-2</c:v>
                </c:pt>
                <c:pt idx="39">
                  <c:v>4.6689743519856136E-2</c:v>
                </c:pt>
                <c:pt idx="40">
                  <c:v>4.6798768023113266E-2</c:v>
                </c:pt>
                <c:pt idx="41">
                  <c:v>4.6948676715091717E-2</c:v>
                </c:pt>
                <c:pt idx="42">
                  <c:v>4.6798768023113266E-2</c:v>
                </c:pt>
                <c:pt idx="43">
                  <c:v>4.6921420589277466E-2</c:v>
                </c:pt>
                <c:pt idx="44">
                  <c:v>4.7044073155441658E-2</c:v>
                </c:pt>
                <c:pt idx="45">
                  <c:v>4.6962304777998905E-2</c:v>
                </c:pt>
                <c:pt idx="46">
                  <c:v>4.7112213469977349E-2</c:v>
                </c:pt>
                <c:pt idx="47">
                  <c:v>4.7262122161955925E-2</c:v>
                </c:pt>
                <c:pt idx="48">
                  <c:v>4.7193981847420234E-2</c:v>
                </c:pt>
                <c:pt idx="49">
                  <c:v>4.7193981847420234E-2</c:v>
                </c:pt>
                <c:pt idx="50">
                  <c:v>4.7303006350677364E-2</c:v>
                </c:pt>
                <c:pt idx="51">
                  <c:v>4.7343890539398803E-2</c:v>
                </c:pt>
                <c:pt idx="52">
                  <c:v>4.7398402791027305E-2</c:v>
                </c:pt>
                <c:pt idx="53">
                  <c:v>4.7480171168470184E-2</c:v>
                </c:pt>
                <c:pt idx="54">
                  <c:v>4.7521055357191505E-2</c:v>
                </c:pt>
                <c:pt idx="55">
                  <c:v>4.7534683420098693E-2</c:v>
                </c:pt>
                <c:pt idx="56">
                  <c:v>4.7589195671727196E-2</c:v>
                </c:pt>
                <c:pt idx="57">
                  <c:v>4.7548311483005881E-2</c:v>
                </c:pt>
                <c:pt idx="58">
                  <c:v>4.7793616615334274E-2</c:v>
                </c:pt>
                <c:pt idx="59">
                  <c:v>4.7766360489520016E-2</c:v>
                </c:pt>
                <c:pt idx="60">
                  <c:v>4.7684592112077262E-2</c:v>
                </c:pt>
                <c:pt idx="61">
                  <c:v>4.7861756929869964E-2</c:v>
                </c:pt>
                <c:pt idx="62">
                  <c:v>4.7834500804055713E-2</c:v>
                </c:pt>
                <c:pt idx="63">
                  <c:v>4.7875384992777152E-2</c:v>
                </c:pt>
                <c:pt idx="64">
                  <c:v>4.788901305568434E-2</c:v>
                </c:pt>
                <c:pt idx="65">
                  <c:v>4.8052549810569972E-2</c:v>
                </c:pt>
                <c:pt idx="66">
                  <c:v>4.7998037558941345E-2</c:v>
                </c:pt>
                <c:pt idx="67">
                  <c:v>4.7998037558941345E-2</c:v>
                </c:pt>
                <c:pt idx="68">
                  <c:v>4.8175202376734172E-2</c:v>
                </c:pt>
                <c:pt idx="69">
                  <c:v>4.8066177873477035E-2</c:v>
                </c:pt>
                <c:pt idx="70">
                  <c:v>4.818883043964136E-2</c:v>
                </c:pt>
                <c:pt idx="71">
                  <c:v>4.8284226879991302E-2</c:v>
                </c:pt>
                <c:pt idx="72">
                  <c:v>4.8311483005805553E-2</c:v>
                </c:pt>
                <c:pt idx="73">
                  <c:v>4.7521055357191505E-2</c:v>
                </c:pt>
                <c:pt idx="74">
                  <c:v>4.7589195671727196E-2</c:v>
                </c:pt>
                <c:pt idx="75">
                  <c:v>4.7630079860448635E-2</c:v>
                </c:pt>
                <c:pt idx="76">
                  <c:v>4.7575567608820132E-2</c:v>
                </c:pt>
                <c:pt idx="77">
                  <c:v>4.7698220174984325E-2</c:v>
                </c:pt>
                <c:pt idx="78">
                  <c:v>4.7684592112077262E-2</c:v>
                </c:pt>
                <c:pt idx="79">
                  <c:v>4.7848128866962901E-2</c:v>
                </c:pt>
                <c:pt idx="80">
                  <c:v>4.7902641118591403E-2</c:v>
                </c:pt>
                <c:pt idx="81">
                  <c:v>4.7834500804055713E-2</c:v>
                </c:pt>
                <c:pt idx="82">
                  <c:v>4.7998037558941345E-2</c:v>
                </c:pt>
                <c:pt idx="83">
                  <c:v>4.8052549810569972E-2</c:v>
                </c:pt>
                <c:pt idx="84">
                  <c:v>4.7957153370220031E-2</c:v>
                </c:pt>
                <c:pt idx="85">
                  <c:v>4.8066177873477035E-2</c:v>
                </c:pt>
                <c:pt idx="86">
                  <c:v>4.8270598817084114E-2</c:v>
                </c:pt>
                <c:pt idx="87">
                  <c:v>4.8147946250919921E-2</c:v>
                </c:pt>
                <c:pt idx="88">
                  <c:v>4.818883043964136E-2</c:v>
                </c:pt>
                <c:pt idx="89">
                  <c:v>4.8379623320341243E-2</c:v>
                </c:pt>
                <c:pt idx="90">
                  <c:v>4.8243342691269862E-2</c:v>
                </c:pt>
                <c:pt idx="91">
                  <c:v>4.8325111068712741E-2</c:v>
                </c:pt>
                <c:pt idx="92">
                  <c:v>4.8461391697784129E-2</c:v>
                </c:pt>
                <c:pt idx="93">
                  <c:v>4.8529532012319819E-2</c:v>
                </c:pt>
                <c:pt idx="94">
                  <c:v>4.855678813813407E-2</c:v>
                </c:pt>
                <c:pt idx="95">
                  <c:v>4.86658126413912E-2</c:v>
                </c:pt>
                <c:pt idx="96">
                  <c:v>4.8624928452669761E-2</c:v>
                </c:pt>
                <c:pt idx="97">
                  <c:v>4.8638556515576949E-2</c:v>
                </c:pt>
                <c:pt idx="98">
                  <c:v>4.8693068767205451E-2</c:v>
                </c:pt>
                <c:pt idx="99">
                  <c:v>4.8638556515576949E-2</c:v>
                </c:pt>
                <c:pt idx="100">
                  <c:v>4.8815721333369651E-2</c:v>
                </c:pt>
                <c:pt idx="101">
                  <c:v>4.8842977459184027E-2</c:v>
                </c:pt>
                <c:pt idx="102">
                  <c:v>4.873395295592689E-2</c:v>
                </c:pt>
                <c:pt idx="103">
                  <c:v>4.8870233584998278E-2</c:v>
                </c:pt>
                <c:pt idx="104">
                  <c:v>4.8911117773719717E-2</c:v>
                </c:pt>
                <c:pt idx="105">
                  <c:v>4.892474583662678E-2</c:v>
                </c:pt>
                <c:pt idx="106">
                  <c:v>4.8979258088255408E-2</c:v>
                </c:pt>
                <c:pt idx="107">
                  <c:v>4.9101910654419607E-2</c:v>
                </c:pt>
                <c:pt idx="108">
                  <c:v>4.8992886151162471E-2</c:v>
                </c:pt>
                <c:pt idx="109">
                  <c:v>4.9020142276976722E-2</c:v>
                </c:pt>
                <c:pt idx="110">
                  <c:v>4.9088282591512419E-2</c:v>
                </c:pt>
                <c:pt idx="111">
                  <c:v>4.9197307094769549E-2</c:v>
                </c:pt>
                <c:pt idx="112">
                  <c:v>4.9129166780233859E-2</c:v>
                </c:pt>
                <c:pt idx="113">
                  <c:v>4.9210935157676737E-2</c:v>
                </c:pt>
                <c:pt idx="114">
                  <c:v>4.9129166780233859E-2</c:v>
                </c:pt>
                <c:pt idx="115">
                  <c:v>4.9265447409305239E-2</c:v>
                </c:pt>
                <c:pt idx="116">
                  <c:v>4.933358772384093E-2</c:v>
                </c:pt>
                <c:pt idx="117">
                  <c:v>4.9265447409305239E-2</c:v>
                </c:pt>
                <c:pt idx="118">
                  <c:v>4.9401728038376627E-2</c:v>
                </c:pt>
                <c:pt idx="119">
                  <c:v>4.9401728038376627E-2</c:v>
                </c:pt>
                <c:pt idx="120">
                  <c:v>4.9388099975469557E-2</c:v>
                </c:pt>
                <c:pt idx="121">
                  <c:v>4.9388099975469557E-2</c:v>
                </c:pt>
                <c:pt idx="122">
                  <c:v>4.9442612227098066E-2</c:v>
                </c:pt>
                <c:pt idx="123">
                  <c:v>4.9347215786748118E-2</c:v>
                </c:pt>
                <c:pt idx="124">
                  <c:v>4.9306331598026679E-2</c:v>
                </c:pt>
                <c:pt idx="125">
                  <c:v>4.9292703535119491E-2</c:v>
                </c:pt>
                <c:pt idx="126">
                  <c:v>4.9210935157676737E-2</c:v>
                </c:pt>
                <c:pt idx="127">
                  <c:v>4.9238191283490988E-2</c:v>
                </c:pt>
                <c:pt idx="128">
                  <c:v>4.9197307094769549E-2</c:v>
                </c:pt>
                <c:pt idx="129">
                  <c:v>4.9101910654419607E-2</c:v>
                </c:pt>
                <c:pt idx="130">
                  <c:v>4.9074654528605349E-2</c:v>
                </c:pt>
                <c:pt idx="131">
                  <c:v>4.9074654528605349E-2</c:v>
                </c:pt>
                <c:pt idx="132">
                  <c:v>4.9074654528605349E-2</c:v>
                </c:pt>
                <c:pt idx="133">
                  <c:v>4.8979258088255408E-2</c:v>
                </c:pt>
                <c:pt idx="134">
                  <c:v>4.8897489710812529E-2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Data_https_17.0.3'!$N$2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Data_https_17.0.3'!$N$3:$N$137</c:f>
              <c:numCache>
                <c:formatCode>0.00%</c:formatCode>
                <c:ptCount val="135"/>
                <c:pt idx="0">
                  <c:v>0.11655219734466693</c:v>
                </c:pt>
                <c:pt idx="1">
                  <c:v>0.11654553569644202</c:v>
                </c:pt>
                <c:pt idx="2">
                  <c:v>0.11654553569644202</c:v>
                </c:pt>
                <c:pt idx="3">
                  <c:v>0.11656552064111698</c:v>
                </c:pt>
                <c:pt idx="4">
                  <c:v>0.11653887404821699</c:v>
                </c:pt>
                <c:pt idx="5">
                  <c:v>0.11649224251064191</c:v>
                </c:pt>
                <c:pt idx="6">
                  <c:v>0.11640564108371691</c:v>
                </c:pt>
                <c:pt idx="7">
                  <c:v>0.11636567119436687</c:v>
                </c:pt>
                <c:pt idx="8">
                  <c:v>0.11639231778726686</c:v>
                </c:pt>
                <c:pt idx="9">
                  <c:v>0.11651888910354191</c:v>
                </c:pt>
                <c:pt idx="10">
                  <c:v>0.11669875360561706</c:v>
                </c:pt>
                <c:pt idx="11">
                  <c:v>0.11687195645946719</c:v>
                </c:pt>
                <c:pt idx="12">
                  <c:v>0.11657884393756704</c:v>
                </c:pt>
                <c:pt idx="13">
                  <c:v>0.11678535503254206</c:v>
                </c:pt>
                <c:pt idx="14">
                  <c:v>0.11695855788639219</c:v>
                </c:pt>
                <c:pt idx="15">
                  <c:v>0.11710511414734232</c:v>
                </c:pt>
                <c:pt idx="16">
                  <c:v>0.11663879877159204</c:v>
                </c:pt>
                <c:pt idx="17">
                  <c:v>0.11685863316301713</c:v>
                </c:pt>
                <c:pt idx="18">
                  <c:v>0.11704515931331731</c:v>
                </c:pt>
                <c:pt idx="19">
                  <c:v>0.11728497864941735</c:v>
                </c:pt>
                <c:pt idx="20">
                  <c:v>0.11681200162544217</c:v>
                </c:pt>
                <c:pt idx="21">
                  <c:v>0.11697188118284224</c:v>
                </c:pt>
                <c:pt idx="22">
                  <c:v>0.11722502381539233</c:v>
                </c:pt>
                <c:pt idx="23">
                  <c:v>0.11677869338431715</c:v>
                </c:pt>
                <c:pt idx="24">
                  <c:v>0.11695189623816715</c:v>
                </c:pt>
                <c:pt idx="25">
                  <c:v>0.11717173062959235</c:v>
                </c:pt>
                <c:pt idx="26">
                  <c:v>0.11674538514319213</c:v>
                </c:pt>
                <c:pt idx="27">
                  <c:v>0.11688527975591712</c:v>
                </c:pt>
                <c:pt idx="28">
                  <c:v>0.11714508403669237</c:v>
                </c:pt>
                <c:pt idx="29">
                  <c:v>0.11675870843964208</c:v>
                </c:pt>
                <c:pt idx="30">
                  <c:v>0.11696521953461721</c:v>
                </c:pt>
                <c:pt idx="31">
                  <c:v>0.11713176074024231</c:v>
                </c:pt>
                <c:pt idx="32">
                  <c:v>0.11678535503254206</c:v>
                </c:pt>
                <c:pt idx="33">
                  <c:v>0.11694523458994224</c:v>
                </c:pt>
                <c:pt idx="34">
                  <c:v>0.11715174568491728</c:v>
                </c:pt>
                <c:pt idx="35">
                  <c:v>0.11679867832899211</c:v>
                </c:pt>
                <c:pt idx="36">
                  <c:v>0.11694523458994224</c:v>
                </c:pt>
                <c:pt idx="37">
                  <c:v>0.11717839227781739</c:v>
                </c:pt>
                <c:pt idx="38">
                  <c:v>0.11695189623816715</c:v>
                </c:pt>
                <c:pt idx="39">
                  <c:v>0.11700518942396726</c:v>
                </c:pt>
                <c:pt idx="40">
                  <c:v>0.11720503887071737</c:v>
                </c:pt>
                <c:pt idx="41">
                  <c:v>0.11683864821834217</c:v>
                </c:pt>
                <c:pt idx="42">
                  <c:v>0.11704515931331731</c:v>
                </c:pt>
                <c:pt idx="43">
                  <c:v>0.11678535503254206</c:v>
                </c:pt>
                <c:pt idx="44">
                  <c:v>0.11693191129349219</c:v>
                </c:pt>
                <c:pt idx="45">
                  <c:v>0.11722502381539233</c:v>
                </c:pt>
                <c:pt idx="46">
                  <c:v>0.11689194140414215</c:v>
                </c:pt>
                <c:pt idx="47">
                  <c:v>0.11705182096154221</c:v>
                </c:pt>
                <c:pt idx="48">
                  <c:v>0.11731828689054237</c:v>
                </c:pt>
                <c:pt idx="49">
                  <c:v>0.11682532492189211</c:v>
                </c:pt>
                <c:pt idx="50">
                  <c:v>0.11698520447929217</c:v>
                </c:pt>
                <c:pt idx="51">
                  <c:v>0.11717173062959235</c:v>
                </c:pt>
                <c:pt idx="52">
                  <c:v>0.1173782417245675</c:v>
                </c:pt>
                <c:pt idx="53">
                  <c:v>0.11693191129349219</c:v>
                </c:pt>
                <c:pt idx="54">
                  <c:v>0.11711177579556735</c:v>
                </c:pt>
                <c:pt idx="55">
                  <c:v>0.11735159513166739</c:v>
                </c:pt>
                <c:pt idx="56">
                  <c:v>0.11689194140414215</c:v>
                </c:pt>
                <c:pt idx="57">
                  <c:v>0.11703849766509228</c:v>
                </c:pt>
                <c:pt idx="58">
                  <c:v>0.11728497864941735</c:v>
                </c:pt>
                <c:pt idx="59">
                  <c:v>0.11687861810769221</c:v>
                </c:pt>
                <c:pt idx="60">
                  <c:v>0.11702517436864222</c:v>
                </c:pt>
                <c:pt idx="61">
                  <c:v>0.11719171557426732</c:v>
                </c:pt>
                <c:pt idx="62">
                  <c:v>0.1174048883174675</c:v>
                </c:pt>
                <c:pt idx="63">
                  <c:v>0.11691192634881722</c:v>
                </c:pt>
                <c:pt idx="64">
                  <c:v>0.1171584073331423</c:v>
                </c:pt>
                <c:pt idx="65">
                  <c:v>0.11732494853876739</c:v>
                </c:pt>
                <c:pt idx="66">
                  <c:v>0.11695855788639219</c:v>
                </c:pt>
                <c:pt idx="67">
                  <c:v>0.11713842238846733</c:v>
                </c:pt>
                <c:pt idx="68">
                  <c:v>0.11735159513166739</c:v>
                </c:pt>
                <c:pt idx="69">
                  <c:v>0.11687861810769221</c:v>
                </c:pt>
                <c:pt idx="70">
                  <c:v>0.11708512920266723</c:v>
                </c:pt>
                <c:pt idx="71">
                  <c:v>0.11729830194586741</c:v>
                </c:pt>
                <c:pt idx="72">
                  <c:v>0.11691192634881722</c:v>
                </c:pt>
                <c:pt idx="73">
                  <c:v>0.11713176074024231</c:v>
                </c:pt>
                <c:pt idx="74">
                  <c:v>0.11683198657011713</c:v>
                </c:pt>
                <c:pt idx="75">
                  <c:v>0.11696521953461721</c:v>
                </c:pt>
                <c:pt idx="76">
                  <c:v>0.11720503887071737</c:v>
                </c:pt>
                <c:pt idx="77">
                  <c:v>0.11683864821834217</c:v>
                </c:pt>
                <c:pt idx="78">
                  <c:v>0.11709845249911729</c:v>
                </c:pt>
                <c:pt idx="79">
                  <c:v>0.11728497864941735</c:v>
                </c:pt>
                <c:pt idx="80">
                  <c:v>0.11693191129349219</c:v>
                </c:pt>
                <c:pt idx="81">
                  <c:v>0.11720503887071737</c:v>
                </c:pt>
                <c:pt idx="82">
                  <c:v>0.11687195645946719</c:v>
                </c:pt>
                <c:pt idx="83">
                  <c:v>0.11703183601686724</c:v>
                </c:pt>
                <c:pt idx="84">
                  <c:v>0.11726499370474239</c:v>
                </c:pt>
                <c:pt idx="85">
                  <c:v>0.1174914897443925</c:v>
                </c:pt>
                <c:pt idx="86">
                  <c:v>0.11701185107219229</c:v>
                </c:pt>
                <c:pt idx="87">
                  <c:v>0.11717173062959235</c:v>
                </c:pt>
                <c:pt idx="88">
                  <c:v>0.1173782417245675</c:v>
                </c:pt>
                <c:pt idx="89">
                  <c:v>0.11693857294171722</c:v>
                </c:pt>
                <c:pt idx="90">
                  <c:v>0.11711843744379226</c:v>
                </c:pt>
                <c:pt idx="91">
                  <c:v>0.11731162524231746</c:v>
                </c:pt>
                <c:pt idx="92">
                  <c:v>0.11693857294171722</c:v>
                </c:pt>
                <c:pt idx="93">
                  <c:v>0.11711177579556735</c:v>
                </c:pt>
                <c:pt idx="94">
                  <c:v>0.11730496359409243</c:v>
                </c:pt>
                <c:pt idx="95">
                  <c:v>0.11731162524231746</c:v>
                </c:pt>
                <c:pt idx="96">
                  <c:v>0.1175514445784175</c:v>
                </c:pt>
                <c:pt idx="97">
                  <c:v>0.11773797072871768</c:v>
                </c:pt>
                <c:pt idx="98">
                  <c:v>0.11786454204499273</c:v>
                </c:pt>
                <c:pt idx="99">
                  <c:v>0.1174648431514925</c:v>
                </c:pt>
                <c:pt idx="100">
                  <c:v>0.11762472270889257</c:v>
                </c:pt>
                <c:pt idx="101">
                  <c:v>0.11830421082784301</c:v>
                </c:pt>
                <c:pt idx="102">
                  <c:v>0.11795114347191774</c:v>
                </c:pt>
                <c:pt idx="103">
                  <c:v>0.11807105313996787</c:v>
                </c:pt>
                <c:pt idx="104">
                  <c:v>0.11837082731009305</c:v>
                </c:pt>
                <c:pt idx="105">
                  <c:v>0.11843078214411805</c:v>
                </c:pt>
                <c:pt idx="106">
                  <c:v>0.11803774489884285</c:v>
                </c:pt>
                <c:pt idx="107">
                  <c:v>0.11819762445624292</c:v>
                </c:pt>
                <c:pt idx="108">
                  <c:v>0.11831753412429294</c:v>
                </c:pt>
                <c:pt idx="109">
                  <c:v>0.11799777500949281</c:v>
                </c:pt>
                <c:pt idx="110">
                  <c:v>0.11813100797399288</c:v>
                </c:pt>
                <c:pt idx="111">
                  <c:v>0.11830421082784301</c:v>
                </c:pt>
                <c:pt idx="112">
                  <c:v>0.11803774489884285</c:v>
                </c:pt>
                <c:pt idx="113">
                  <c:v>0.11807105313996787</c:v>
                </c:pt>
                <c:pt idx="114">
                  <c:v>0.11827090258671799</c:v>
                </c:pt>
                <c:pt idx="115">
                  <c:v>0.11797112841659281</c:v>
                </c:pt>
                <c:pt idx="116">
                  <c:v>0.11805106819529279</c:v>
                </c:pt>
                <c:pt idx="117">
                  <c:v>0.11820428610446795</c:v>
                </c:pt>
                <c:pt idx="118">
                  <c:v>0.11839081225476801</c:v>
                </c:pt>
                <c:pt idx="119">
                  <c:v>0.11849073697814307</c:v>
                </c:pt>
                <c:pt idx="120">
                  <c:v>0.11791117358256781</c:v>
                </c:pt>
                <c:pt idx="121">
                  <c:v>0.11795780512014276</c:v>
                </c:pt>
                <c:pt idx="122">
                  <c:v>0.11798445171304275</c:v>
                </c:pt>
                <c:pt idx="123">
                  <c:v>0.11797112841659281</c:v>
                </c:pt>
                <c:pt idx="124">
                  <c:v>0.11796446676836779</c:v>
                </c:pt>
                <c:pt idx="125">
                  <c:v>0.11796446676836779</c:v>
                </c:pt>
                <c:pt idx="126">
                  <c:v>0.11793782017546779</c:v>
                </c:pt>
                <c:pt idx="127">
                  <c:v>0.11793115852724277</c:v>
                </c:pt>
                <c:pt idx="128">
                  <c:v>0.11793115852724277</c:v>
                </c:pt>
                <c:pt idx="129">
                  <c:v>0.11798445171304275</c:v>
                </c:pt>
                <c:pt idx="130">
                  <c:v>0.11791783523079272</c:v>
                </c:pt>
                <c:pt idx="131">
                  <c:v>0.11791117358256781</c:v>
                </c:pt>
                <c:pt idx="132">
                  <c:v>0.11790451193434277</c:v>
                </c:pt>
                <c:pt idx="133">
                  <c:v>0.11793115852724277</c:v>
                </c:pt>
                <c:pt idx="134">
                  <c:v>0.11792449687901774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Data_https_17.0.3'!$O$2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Data_https_17.0.3'!$O$3:$O$137</c:f>
              <c:numCache>
                <c:formatCode>0.00%</c:formatCode>
                <c:ptCount val="135"/>
                <c:pt idx="0">
                  <c:v>0.52584775271870143</c:v>
                </c:pt>
                <c:pt idx="1">
                  <c:v>0.52587453795467942</c:v>
                </c:pt>
                <c:pt idx="2">
                  <c:v>0.52587453795467942</c:v>
                </c:pt>
                <c:pt idx="3">
                  <c:v>0.52587453795467942</c:v>
                </c:pt>
                <c:pt idx="4">
                  <c:v>0.5259013231906573</c:v>
                </c:pt>
                <c:pt idx="5">
                  <c:v>0.52600846413456903</c:v>
                </c:pt>
                <c:pt idx="6">
                  <c:v>0.52600846413456903</c:v>
                </c:pt>
                <c:pt idx="7">
                  <c:v>0.52611560507848076</c:v>
                </c:pt>
                <c:pt idx="8">
                  <c:v>0.52632988696630412</c:v>
                </c:pt>
                <c:pt idx="9">
                  <c:v>0.52666470241602825</c:v>
                </c:pt>
                <c:pt idx="10">
                  <c:v>0.52709326619167518</c:v>
                </c:pt>
                <c:pt idx="11">
                  <c:v>0.52582096748272356</c:v>
                </c:pt>
                <c:pt idx="12">
                  <c:v>0.52620935340440356</c:v>
                </c:pt>
                <c:pt idx="13">
                  <c:v>0.52666470241602825</c:v>
                </c:pt>
                <c:pt idx="14">
                  <c:v>0.52702630310173038</c:v>
                </c:pt>
                <c:pt idx="15">
                  <c:v>0.52582096748272356</c:v>
                </c:pt>
                <c:pt idx="16">
                  <c:v>0.52627631649434836</c:v>
                </c:pt>
                <c:pt idx="17">
                  <c:v>0.52693255477580758</c:v>
                </c:pt>
                <c:pt idx="18">
                  <c:v>0.52579418224674557</c:v>
                </c:pt>
                <c:pt idx="19">
                  <c:v>0.52618256816842557</c:v>
                </c:pt>
                <c:pt idx="20">
                  <c:v>0.52665130979803931</c:v>
                </c:pt>
                <c:pt idx="21">
                  <c:v>0.52716022928161999</c:v>
                </c:pt>
                <c:pt idx="22">
                  <c:v>0.52600846413456903</c:v>
                </c:pt>
                <c:pt idx="23">
                  <c:v>0.52646381314619384</c:v>
                </c:pt>
                <c:pt idx="24">
                  <c:v>0.52689237692184065</c:v>
                </c:pt>
                <c:pt idx="25">
                  <c:v>0.52584775271870143</c:v>
                </c:pt>
                <c:pt idx="26">
                  <c:v>0.52623613864038143</c:v>
                </c:pt>
                <c:pt idx="27">
                  <c:v>0.52671827288798412</c:v>
                </c:pt>
                <c:pt idx="28">
                  <c:v>0.52566025606685596</c:v>
                </c:pt>
                <c:pt idx="29">
                  <c:v>0.52607542722451384</c:v>
                </c:pt>
                <c:pt idx="30">
                  <c:v>0.52657095409010557</c:v>
                </c:pt>
                <c:pt idx="31">
                  <c:v>0.52566025606685596</c:v>
                </c:pt>
                <c:pt idx="32">
                  <c:v>0.52603524937054702</c:v>
                </c:pt>
                <c:pt idx="33">
                  <c:v>0.52646381314619384</c:v>
                </c:pt>
                <c:pt idx="34">
                  <c:v>0.52557990035892221</c:v>
                </c:pt>
                <c:pt idx="35">
                  <c:v>0.52598167889859104</c:v>
                </c:pt>
                <c:pt idx="36">
                  <c:v>0.52647720576418278</c:v>
                </c:pt>
                <c:pt idx="37">
                  <c:v>0.52557990035892221</c:v>
                </c:pt>
                <c:pt idx="38">
                  <c:v>0.5259682862806021</c:v>
                </c:pt>
                <c:pt idx="39">
                  <c:v>0.52643702791021585</c:v>
                </c:pt>
                <c:pt idx="40">
                  <c:v>0.52557990035892221</c:v>
                </c:pt>
                <c:pt idx="41">
                  <c:v>0.52598167889859104</c:v>
                </c:pt>
                <c:pt idx="42">
                  <c:v>0.52524508490919808</c:v>
                </c:pt>
                <c:pt idx="43">
                  <c:v>0.52559329297691115</c:v>
                </c:pt>
                <c:pt idx="44">
                  <c:v>0.5260620346065249</c:v>
                </c:pt>
                <c:pt idx="45">
                  <c:v>0.52527187014517607</c:v>
                </c:pt>
                <c:pt idx="46">
                  <c:v>0.52582096748272356</c:v>
                </c:pt>
                <c:pt idx="47">
                  <c:v>0.52632988696630412</c:v>
                </c:pt>
                <c:pt idx="48">
                  <c:v>0.52517812181925327</c:v>
                </c:pt>
                <c:pt idx="49">
                  <c:v>0.52555311512294423</c:v>
                </c:pt>
                <c:pt idx="50">
                  <c:v>0.5260620346065249</c:v>
                </c:pt>
                <c:pt idx="51">
                  <c:v>0.52649059838217183</c:v>
                </c:pt>
                <c:pt idx="52">
                  <c:v>0.52544597417903249</c:v>
                </c:pt>
                <c:pt idx="53">
                  <c:v>0.52591471580864624</c:v>
                </c:pt>
                <c:pt idx="54">
                  <c:v>0.52650399100016076</c:v>
                </c:pt>
                <c:pt idx="55">
                  <c:v>0.52552632988696624</c:v>
                </c:pt>
                <c:pt idx="56">
                  <c:v>0.52574061177478981</c:v>
                </c:pt>
                <c:pt idx="57">
                  <c:v>0.52620935340440356</c:v>
                </c:pt>
                <c:pt idx="58">
                  <c:v>0.52556650774093316</c:v>
                </c:pt>
                <c:pt idx="59">
                  <c:v>0.52574061177478981</c:v>
                </c:pt>
                <c:pt idx="60">
                  <c:v>0.5261289976964697</c:v>
                </c:pt>
                <c:pt idx="61">
                  <c:v>0.52655756147211663</c:v>
                </c:pt>
                <c:pt idx="62">
                  <c:v>0.5255129372689773</c:v>
                </c:pt>
                <c:pt idx="63">
                  <c:v>0.5259682862806021</c:v>
                </c:pt>
                <c:pt idx="64">
                  <c:v>0.52643702791021585</c:v>
                </c:pt>
                <c:pt idx="65">
                  <c:v>0.52580757486473462</c:v>
                </c:pt>
                <c:pt idx="66">
                  <c:v>0.52616917555043663</c:v>
                </c:pt>
                <c:pt idx="67">
                  <c:v>0.52663791718005037</c:v>
                </c:pt>
                <c:pt idx="68">
                  <c:v>0.52537901108908769</c:v>
                </c:pt>
                <c:pt idx="69">
                  <c:v>0.52583436010071249</c:v>
                </c:pt>
                <c:pt idx="70">
                  <c:v>0.52511115872930836</c:v>
                </c:pt>
                <c:pt idx="71">
                  <c:v>0.5255129372689773</c:v>
                </c:pt>
                <c:pt idx="72">
                  <c:v>0.52600846413456903</c:v>
                </c:pt>
                <c:pt idx="73">
                  <c:v>0.52511115872930836</c:v>
                </c:pt>
                <c:pt idx="74">
                  <c:v>0.52547275941501048</c:v>
                </c:pt>
                <c:pt idx="75">
                  <c:v>0.52598167889859104</c:v>
                </c:pt>
                <c:pt idx="76">
                  <c:v>0.52533883323512087</c:v>
                </c:pt>
                <c:pt idx="77">
                  <c:v>0.52583436010071249</c:v>
                </c:pt>
                <c:pt idx="78">
                  <c:v>0.52639685005624903</c:v>
                </c:pt>
                <c:pt idx="79">
                  <c:v>0.52549954465098836</c:v>
                </c:pt>
                <c:pt idx="80">
                  <c:v>0.52599507151658009</c:v>
                </c:pt>
                <c:pt idx="81">
                  <c:v>0.52527187014517607</c:v>
                </c:pt>
                <c:pt idx="82">
                  <c:v>0.52570043392082288</c:v>
                </c:pt>
                <c:pt idx="83">
                  <c:v>0.52616917555043663</c:v>
                </c:pt>
                <c:pt idx="84">
                  <c:v>0.52516472920126422</c:v>
                </c:pt>
                <c:pt idx="85">
                  <c:v>0.52545936679702143</c:v>
                </c:pt>
                <c:pt idx="86">
                  <c:v>0.52587453795467942</c:v>
                </c:pt>
                <c:pt idx="87">
                  <c:v>0.52631649434831518</c:v>
                </c:pt>
                <c:pt idx="88">
                  <c:v>0.52560668559490009</c:v>
                </c:pt>
                <c:pt idx="89">
                  <c:v>0.5259682862806021</c:v>
                </c:pt>
                <c:pt idx="90">
                  <c:v>0.52643702791021585</c:v>
                </c:pt>
                <c:pt idx="91">
                  <c:v>0.52540579632506568</c:v>
                </c:pt>
                <c:pt idx="92">
                  <c:v>0.52587453795467942</c:v>
                </c:pt>
                <c:pt idx="93">
                  <c:v>0.52627631649434836</c:v>
                </c:pt>
                <c:pt idx="94">
                  <c:v>0.5256736486848449</c:v>
                </c:pt>
                <c:pt idx="95">
                  <c:v>0.52599507151658009</c:v>
                </c:pt>
                <c:pt idx="96">
                  <c:v>0.52641024267423797</c:v>
                </c:pt>
                <c:pt idx="97">
                  <c:v>0.52689237692184065</c:v>
                </c:pt>
                <c:pt idx="98">
                  <c:v>0.52572721915680076</c:v>
                </c:pt>
                <c:pt idx="99">
                  <c:v>0.52604864198853596</c:v>
                </c:pt>
                <c:pt idx="100">
                  <c:v>0.5265173836181497</c:v>
                </c:pt>
                <c:pt idx="101">
                  <c:v>0.52560668559490009</c:v>
                </c:pt>
                <c:pt idx="102">
                  <c:v>0.5259682862806021</c:v>
                </c:pt>
                <c:pt idx="103">
                  <c:v>0.52634327958429317</c:v>
                </c:pt>
                <c:pt idx="104">
                  <c:v>0.52689237692184065</c:v>
                </c:pt>
                <c:pt idx="105">
                  <c:v>0.52578078962875663</c:v>
                </c:pt>
                <c:pt idx="106">
                  <c:v>0.52618256816842557</c:v>
                </c:pt>
                <c:pt idx="107">
                  <c:v>0.52655756147211663</c:v>
                </c:pt>
                <c:pt idx="108">
                  <c:v>0.52579418224674557</c:v>
                </c:pt>
                <c:pt idx="109">
                  <c:v>0.52611560507848076</c:v>
                </c:pt>
                <c:pt idx="110">
                  <c:v>0.52643702791021585</c:v>
                </c:pt>
                <c:pt idx="111">
                  <c:v>0.52559329297691115</c:v>
                </c:pt>
                <c:pt idx="112">
                  <c:v>0.5259013231906573</c:v>
                </c:pt>
                <c:pt idx="113">
                  <c:v>0.52626292387635931</c:v>
                </c:pt>
                <c:pt idx="114">
                  <c:v>0.52571382653881182</c:v>
                </c:pt>
                <c:pt idx="115">
                  <c:v>0.52595489366261317</c:v>
                </c:pt>
                <c:pt idx="116">
                  <c:v>0.5262227460223925</c:v>
                </c:pt>
                <c:pt idx="117">
                  <c:v>0.52663791718005037</c:v>
                </c:pt>
                <c:pt idx="118">
                  <c:v>0.52689237692184065</c:v>
                </c:pt>
                <c:pt idx="119">
                  <c:v>0.52564686344886702</c:v>
                </c:pt>
                <c:pt idx="120">
                  <c:v>0.52572721915680076</c:v>
                </c:pt>
                <c:pt idx="121">
                  <c:v>0.52582096748272356</c:v>
                </c:pt>
                <c:pt idx="122">
                  <c:v>0.52582096748272356</c:v>
                </c:pt>
                <c:pt idx="123">
                  <c:v>0.52582096748272356</c:v>
                </c:pt>
                <c:pt idx="124">
                  <c:v>0.52582096748272356</c:v>
                </c:pt>
                <c:pt idx="125">
                  <c:v>0.52579418224674557</c:v>
                </c:pt>
                <c:pt idx="126">
                  <c:v>0.52575400439277875</c:v>
                </c:pt>
                <c:pt idx="127">
                  <c:v>0.52576739701076769</c:v>
                </c:pt>
                <c:pt idx="128">
                  <c:v>0.52572721915680076</c:v>
                </c:pt>
                <c:pt idx="129">
                  <c:v>0.52572721915680076</c:v>
                </c:pt>
                <c:pt idx="130">
                  <c:v>0.52570043392082288</c:v>
                </c:pt>
                <c:pt idx="131">
                  <c:v>0.52564686344886702</c:v>
                </c:pt>
                <c:pt idx="132">
                  <c:v>0.52570043392082288</c:v>
                </c:pt>
                <c:pt idx="133">
                  <c:v>0.5256736486848449</c:v>
                </c:pt>
                <c:pt idx="134">
                  <c:v>0.52563347083087808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Data_https_17.0.3'!$P$2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Data_https_17.0.3'!$P$3:$P$137</c:f>
              <c:numCache>
                <c:formatCode>0.00%</c:formatCode>
                <c:ptCount val="135"/>
                <c:pt idx="0">
                  <c:v>0.5259682862806021</c:v>
                </c:pt>
                <c:pt idx="1">
                  <c:v>0.52583436010071249</c:v>
                </c:pt>
                <c:pt idx="2">
                  <c:v>0.52582096748272356</c:v>
                </c:pt>
                <c:pt idx="3">
                  <c:v>0.52583436010071249</c:v>
                </c:pt>
                <c:pt idx="4">
                  <c:v>0.52584775271870143</c:v>
                </c:pt>
                <c:pt idx="5">
                  <c:v>0.52582096748272356</c:v>
                </c:pt>
                <c:pt idx="6">
                  <c:v>0.52580757486473462</c:v>
                </c:pt>
                <c:pt idx="7">
                  <c:v>0.52587453795467942</c:v>
                </c:pt>
                <c:pt idx="8">
                  <c:v>0.52588793057266836</c:v>
                </c:pt>
                <c:pt idx="9">
                  <c:v>0.52623613864038143</c:v>
                </c:pt>
                <c:pt idx="10">
                  <c:v>0.52618256816842557</c:v>
                </c:pt>
                <c:pt idx="11">
                  <c:v>0.5266111319440725</c:v>
                </c:pt>
                <c:pt idx="12">
                  <c:v>0.52679862859591797</c:v>
                </c:pt>
                <c:pt idx="13">
                  <c:v>0.52694594739379652</c:v>
                </c:pt>
                <c:pt idx="14">
                  <c:v>0.52760218567525574</c:v>
                </c:pt>
                <c:pt idx="15">
                  <c:v>0.52772271923715652</c:v>
                </c:pt>
                <c:pt idx="16">
                  <c:v>0.52781646756307932</c:v>
                </c:pt>
                <c:pt idx="17">
                  <c:v>0.52812449777682546</c:v>
                </c:pt>
                <c:pt idx="18">
                  <c:v>0.52827181657470401</c:v>
                </c:pt>
                <c:pt idx="19">
                  <c:v>0.53046820592489419</c:v>
                </c:pt>
                <c:pt idx="20">
                  <c:v>0.53082980661059631</c:v>
                </c:pt>
                <c:pt idx="21">
                  <c:v>0.53091016231853005</c:v>
                </c:pt>
                <c:pt idx="22">
                  <c:v>0.53109765897037553</c:v>
                </c:pt>
                <c:pt idx="23">
                  <c:v>0.53136551133015486</c:v>
                </c:pt>
                <c:pt idx="24">
                  <c:v>0.53287887716290783</c:v>
                </c:pt>
                <c:pt idx="25">
                  <c:v>0.53303958857877543</c:v>
                </c:pt>
                <c:pt idx="26">
                  <c:v>0.53336101141051051</c:v>
                </c:pt>
                <c:pt idx="27">
                  <c:v>0.53344136711844437</c:v>
                </c:pt>
                <c:pt idx="28">
                  <c:v>0.53350833020838917</c:v>
                </c:pt>
                <c:pt idx="29">
                  <c:v>0.53439224299566079</c:v>
                </c:pt>
                <c:pt idx="30">
                  <c:v>0.53480741415331867</c:v>
                </c:pt>
                <c:pt idx="31">
                  <c:v>0.534686880591418</c:v>
                </c:pt>
                <c:pt idx="32">
                  <c:v>0.53508865913108694</c:v>
                </c:pt>
                <c:pt idx="33">
                  <c:v>0.53530294101891041</c:v>
                </c:pt>
                <c:pt idx="34">
                  <c:v>0.53562436385064549</c:v>
                </c:pt>
                <c:pt idx="35">
                  <c:v>0.53573150479455722</c:v>
                </c:pt>
                <c:pt idx="36">
                  <c:v>0.53590560882841376</c:v>
                </c:pt>
                <c:pt idx="37">
                  <c:v>0.53846359886430606</c:v>
                </c:pt>
                <c:pt idx="38">
                  <c:v>0.53843681362832807</c:v>
                </c:pt>
                <c:pt idx="39">
                  <c:v>0.53853056195425086</c:v>
                </c:pt>
                <c:pt idx="40">
                  <c:v>0.53865109551615153</c:v>
                </c:pt>
                <c:pt idx="41">
                  <c:v>0.53871805860609634</c:v>
                </c:pt>
                <c:pt idx="42">
                  <c:v>0.54023142443884931</c:v>
                </c:pt>
                <c:pt idx="43">
                  <c:v>0.5405528472705845</c:v>
                </c:pt>
                <c:pt idx="44">
                  <c:v>0.54084748486634171</c:v>
                </c:pt>
                <c:pt idx="45">
                  <c:v>0.54084748486634171</c:v>
                </c:pt>
                <c:pt idx="46">
                  <c:v>0.54111533722612093</c:v>
                </c:pt>
                <c:pt idx="47">
                  <c:v>0.5436331494080463</c:v>
                </c:pt>
                <c:pt idx="48">
                  <c:v>0.54165104194567959</c:v>
                </c:pt>
                <c:pt idx="49">
                  <c:v>0.54406171318369312</c:v>
                </c:pt>
                <c:pt idx="50">
                  <c:v>0.54420903198157178</c:v>
                </c:pt>
                <c:pt idx="51">
                  <c:v>0.54399475009374831</c:v>
                </c:pt>
                <c:pt idx="52">
                  <c:v>0.54382064605989178</c:v>
                </c:pt>
                <c:pt idx="53">
                  <c:v>0.5438608239138587</c:v>
                </c:pt>
                <c:pt idx="54">
                  <c:v>0.54577596828628061</c:v>
                </c:pt>
                <c:pt idx="55">
                  <c:v>0.54604382064605994</c:v>
                </c:pt>
                <c:pt idx="56">
                  <c:v>0.54631167300583916</c:v>
                </c:pt>
                <c:pt idx="57">
                  <c:v>0.54649916965768475</c:v>
                </c:pt>
                <c:pt idx="58">
                  <c:v>0.5468741629613757</c:v>
                </c:pt>
                <c:pt idx="59">
                  <c:v>0.54777146836663637</c:v>
                </c:pt>
                <c:pt idx="60">
                  <c:v>0.54795896501848185</c:v>
                </c:pt>
                <c:pt idx="61">
                  <c:v>0.54841431403010665</c:v>
                </c:pt>
                <c:pt idx="62">
                  <c:v>0.54850806235602945</c:v>
                </c:pt>
                <c:pt idx="63">
                  <c:v>0.54861520329994096</c:v>
                </c:pt>
                <c:pt idx="64">
                  <c:v>0.54873573686184174</c:v>
                </c:pt>
                <c:pt idx="65">
                  <c:v>0.54893662613167626</c:v>
                </c:pt>
                <c:pt idx="66">
                  <c:v>0.54888305565972029</c:v>
                </c:pt>
                <c:pt idx="67">
                  <c:v>0.54915090801949962</c:v>
                </c:pt>
                <c:pt idx="68">
                  <c:v>0.54916430063748856</c:v>
                </c:pt>
                <c:pt idx="69">
                  <c:v>0.54920447849145548</c:v>
                </c:pt>
                <c:pt idx="70">
                  <c:v>0.54925804896341146</c:v>
                </c:pt>
                <c:pt idx="71">
                  <c:v>0.54927144158140029</c:v>
                </c:pt>
                <c:pt idx="72">
                  <c:v>0.54955268655916856</c:v>
                </c:pt>
                <c:pt idx="73">
                  <c:v>0.54964643488509135</c:v>
                </c:pt>
                <c:pt idx="74">
                  <c:v>0.5496598275030804</c:v>
                </c:pt>
                <c:pt idx="75">
                  <c:v>0.54975357582900297</c:v>
                </c:pt>
                <c:pt idx="76">
                  <c:v>0.54978036106498107</c:v>
                </c:pt>
                <c:pt idx="77">
                  <c:v>0.54978036106498107</c:v>
                </c:pt>
                <c:pt idx="78">
                  <c:v>0.54982053891894778</c:v>
                </c:pt>
                <c:pt idx="79">
                  <c:v>0.55036963625649538</c:v>
                </c:pt>
                <c:pt idx="80">
                  <c:v>0.55015535436867191</c:v>
                </c:pt>
                <c:pt idx="81">
                  <c:v>0.55022231745861672</c:v>
                </c:pt>
                <c:pt idx="82">
                  <c:v>0.55020892484062789</c:v>
                </c:pt>
                <c:pt idx="83">
                  <c:v>0.55024910269459482</c:v>
                </c:pt>
                <c:pt idx="84">
                  <c:v>0.55032945840252856</c:v>
                </c:pt>
                <c:pt idx="85">
                  <c:v>0.55062409599828566</c:v>
                </c:pt>
                <c:pt idx="86">
                  <c:v>0.55075802217817538</c:v>
                </c:pt>
                <c:pt idx="87">
                  <c:v>0.55066427385225269</c:v>
                </c:pt>
                <c:pt idx="88">
                  <c:v>0.55071784432420856</c:v>
                </c:pt>
                <c:pt idx="89">
                  <c:v>0.55078480741415337</c:v>
                </c:pt>
                <c:pt idx="90">
                  <c:v>0.55078480741415337</c:v>
                </c:pt>
                <c:pt idx="91">
                  <c:v>0.55106605239192163</c:v>
                </c:pt>
                <c:pt idx="92">
                  <c:v>0.55110623024588845</c:v>
                </c:pt>
                <c:pt idx="93">
                  <c:v>0.55119997857181136</c:v>
                </c:pt>
                <c:pt idx="94">
                  <c:v>0.55117319333583326</c:v>
                </c:pt>
                <c:pt idx="95">
                  <c:v>0.55122676380778912</c:v>
                </c:pt>
                <c:pt idx="96">
                  <c:v>0.55126694166175616</c:v>
                </c:pt>
                <c:pt idx="97">
                  <c:v>0.55154818663952432</c:v>
                </c:pt>
                <c:pt idx="98">
                  <c:v>0.5515749718755022</c:v>
                </c:pt>
                <c:pt idx="99">
                  <c:v>0.55158836449349125</c:v>
                </c:pt>
                <c:pt idx="100">
                  <c:v>0.55182943161729248</c:v>
                </c:pt>
                <c:pt idx="101">
                  <c:v>0.55165532758343605</c:v>
                </c:pt>
                <c:pt idx="102">
                  <c:v>0.55170889805539181</c:v>
                </c:pt>
                <c:pt idx="103">
                  <c:v>0.55193657256120432</c:v>
                </c:pt>
                <c:pt idx="104">
                  <c:v>0.55199014303316019</c:v>
                </c:pt>
                <c:pt idx="105">
                  <c:v>0.55199014303316019</c:v>
                </c:pt>
                <c:pt idx="106">
                  <c:v>0.55207049874109404</c:v>
                </c:pt>
                <c:pt idx="107">
                  <c:v>0.55211067659506075</c:v>
                </c:pt>
                <c:pt idx="108">
                  <c:v>0.55209728397707181</c:v>
                </c:pt>
                <c:pt idx="109">
                  <c:v>0.55233835110087326</c:v>
                </c:pt>
                <c:pt idx="110">
                  <c:v>0.552418706808807</c:v>
                </c:pt>
                <c:pt idx="111">
                  <c:v>0.55263298869663036</c:v>
                </c:pt>
                <c:pt idx="112">
                  <c:v>0.55244549204478488</c:v>
                </c:pt>
                <c:pt idx="113">
                  <c:v>0.55249906251674075</c:v>
                </c:pt>
                <c:pt idx="114">
                  <c:v>0.55255263298869661</c:v>
                </c:pt>
                <c:pt idx="115">
                  <c:v>0.55302137461831036</c:v>
                </c:pt>
                <c:pt idx="116">
                  <c:v>0.55283387796646477</c:v>
                </c:pt>
                <c:pt idx="117">
                  <c:v>0.55283387796646477</c:v>
                </c:pt>
                <c:pt idx="118">
                  <c:v>0.55288744843842075</c:v>
                </c:pt>
                <c:pt idx="119">
                  <c:v>0.55300798200032153</c:v>
                </c:pt>
                <c:pt idx="120">
                  <c:v>0.55291423367439863</c:v>
                </c:pt>
                <c:pt idx="121">
                  <c:v>0.55308833770825527</c:v>
                </c:pt>
                <c:pt idx="122">
                  <c:v>0.5531017303262441</c:v>
                </c:pt>
                <c:pt idx="123">
                  <c:v>0.55312851556222209</c:v>
                </c:pt>
                <c:pt idx="124">
                  <c:v>0.5531017303262441</c:v>
                </c:pt>
                <c:pt idx="125">
                  <c:v>0.55316869341618891</c:v>
                </c:pt>
                <c:pt idx="126">
                  <c:v>0.55316869341618891</c:v>
                </c:pt>
                <c:pt idx="127">
                  <c:v>0.55318208603417796</c:v>
                </c:pt>
                <c:pt idx="128">
                  <c:v>0.55326244174211181</c:v>
                </c:pt>
                <c:pt idx="129">
                  <c:v>0.55312851556222209</c:v>
                </c:pt>
                <c:pt idx="130">
                  <c:v>0.55316869341618891</c:v>
                </c:pt>
                <c:pt idx="131">
                  <c:v>0.55318208603417796</c:v>
                </c:pt>
                <c:pt idx="132">
                  <c:v>0.55318208603417796</c:v>
                </c:pt>
                <c:pt idx="133">
                  <c:v>0.55318208603417796</c:v>
                </c:pt>
                <c:pt idx="134">
                  <c:v>0.55311512294423315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Data_https_17.0.3'!$Q$2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Data_https_17.0.3'!$Q$3:$Q$137</c:f>
              <c:numCache>
                <c:formatCode>0.00%</c:formatCode>
                <c:ptCount val="135"/>
                <c:pt idx="0">
                  <c:v>0.46503187443081373</c:v>
                </c:pt>
                <c:pt idx="1">
                  <c:v>0.46505865966679166</c:v>
                </c:pt>
                <c:pt idx="2">
                  <c:v>0.46505865966679166</c:v>
                </c:pt>
                <c:pt idx="3">
                  <c:v>0.46509883752075859</c:v>
                </c:pt>
                <c:pt idx="4">
                  <c:v>0.46509883752075859</c:v>
                </c:pt>
                <c:pt idx="5">
                  <c:v>0.46509883752075859</c:v>
                </c:pt>
                <c:pt idx="6">
                  <c:v>0.46509883752075859</c:v>
                </c:pt>
                <c:pt idx="7">
                  <c:v>0.46509883752075859</c:v>
                </c:pt>
                <c:pt idx="8">
                  <c:v>0.4654604382064606</c:v>
                </c:pt>
                <c:pt idx="9">
                  <c:v>0.46525954893662613</c:v>
                </c:pt>
                <c:pt idx="10">
                  <c:v>0.46528633417260407</c:v>
                </c:pt>
                <c:pt idx="11">
                  <c:v>0.4653800824985268</c:v>
                </c:pt>
                <c:pt idx="12">
                  <c:v>0.46533990464455993</c:v>
                </c:pt>
                <c:pt idx="13">
                  <c:v>0.4654738308244496</c:v>
                </c:pt>
                <c:pt idx="14">
                  <c:v>0.46548722344243854</c:v>
                </c:pt>
                <c:pt idx="15">
                  <c:v>0.4655541865323834</c:v>
                </c:pt>
                <c:pt idx="16">
                  <c:v>0.46560775700433926</c:v>
                </c:pt>
                <c:pt idx="17">
                  <c:v>0.46568811271227301</c:v>
                </c:pt>
                <c:pt idx="18">
                  <c:v>0.46572829056623988</c:v>
                </c:pt>
                <c:pt idx="19">
                  <c:v>0.4657684684202068</c:v>
                </c:pt>
                <c:pt idx="20">
                  <c:v>0.46610328386993088</c:v>
                </c:pt>
                <c:pt idx="21">
                  <c:v>0.46619703219585362</c:v>
                </c:pt>
                <c:pt idx="22">
                  <c:v>0.46619703219585362</c:v>
                </c:pt>
                <c:pt idx="23">
                  <c:v>0.46626399528579848</c:v>
                </c:pt>
                <c:pt idx="24">
                  <c:v>0.46634435099373228</c:v>
                </c:pt>
                <c:pt idx="25">
                  <c:v>0.46638452884769915</c:v>
                </c:pt>
                <c:pt idx="26">
                  <c:v>0.46641131408367714</c:v>
                </c:pt>
                <c:pt idx="27">
                  <c:v>0.46650506240959982</c:v>
                </c:pt>
                <c:pt idx="28">
                  <c:v>0.46655863288155569</c:v>
                </c:pt>
                <c:pt idx="29">
                  <c:v>0.46658541811753362</c:v>
                </c:pt>
                <c:pt idx="30">
                  <c:v>0.46665238120747843</c:v>
                </c:pt>
                <c:pt idx="31">
                  <c:v>0.46670595167943429</c:v>
                </c:pt>
                <c:pt idx="32">
                  <c:v>0.46673273691541223</c:v>
                </c:pt>
                <c:pt idx="33">
                  <c:v>0.46681309262334603</c:v>
                </c:pt>
                <c:pt idx="34">
                  <c:v>0.46688005571329089</c:v>
                </c:pt>
                <c:pt idx="35">
                  <c:v>0.4669336261852467</c:v>
                </c:pt>
                <c:pt idx="36">
                  <c:v>0.46677291476937915</c:v>
                </c:pt>
                <c:pt idx="37">
                  <c:v>0.46683987785932396</c:v>
                </c:pt>
                <c:pt idx="38">
                  <c:v>0.46689344833127983</c:v>
                </c:pt>
                <c:pt idx="39">
                  <c:v>0.46714790807307016</c:v>
                </c:pt>
                <c:pt idx="40">
                  <c:v>0.4670005892751915</c:v>
                </c:pt>
                <c:pt idx="41">
                  <c:v>0.46706755236513631</c:v>
                </c:pt>
                <c:pt idx="42">
                  <c:v>0.46713451545508117</c:v>
                </c:pt>
                <c:pt idx="43">
                  <c:v>0.46720147854502597</c:v>
                </c:pt>
                <c:pt idx="44">
                  <c:v>0.47222371029088767</c:v>
                </c:pt>
                <c:pt idx="45">
                  <c:v>0.47574596882198533</c:v>
                </c:pt>
                <c:pt idx="46">
                  <c:v>0.47529061981036053</c:v>
                </c:pt>
                <c:pt idx="47">
                  <c:v>0.47490223388868053</c:v>
                </c:pt>
                <c:pt idx="48">
                  <c:v>0.47475491509080198</c:v>
                </c:pt>
                <c:pt idx="49">
                  <c:v>0.47413885466330957</c:v>
                </c:pt>
                <c:pt idx="50">
                  <c:v>0.47391118015749722</c:v>
                </c:pt>
                <c:pt idx="51">
                  <c:v>0.47326833449402689</c:v>
                </c:pt>
                <c:pt idx="52">
                  <c:v>0.47255852574061175</c:v>
                </c:pt>
                <c:pt idx="53">
                  <c:v>0.472103176728987</c:v>
                </c:pt>
                <c:pt idx="54">
                  <c:v>0.47140676059356085</c:v>
                </c:pt>
                <c:pt idx="55">
                  <c:v>0.47073712969411263</c:v>
                </c:pt>
                <c:pt idx="56">
                  <c:v>0.4700139283227085</c:v>
                </c:pt>
                <c:pt idx="57">
                  <c:v>0.46958536454706168</c:v>
                </c:pt>
                <c:pt idx="58">
                  <c:v>0.46919697862538168</c:v>
                </c:pt>
                <c:pt idx="59">
                  <c:v>0.46891573364761346</c:v>
                </c:pt>
                <c:pt idx="60">
                  <c:v>0.46860770343386726</c:v>
                </c:pt>
                <c:pt idx="61">
                  <c:v>0.46835324369207698</c:v>
                </c:pt>
                <c:pt idx="62">
                  <c:v>0.46838002892805486</c:v>
                </c:pt>
                <c:pt idx="63">
                  <c:v>0.46844699201799966</c:v>
                </c:pt>
                <c:pt idx="64">
                  <c:v>0.46851395510794452</c:v>
                </c:pt>
                <c:pt idx="65">
                  <c:v>0.46858091819788933</c:v>
                </c:pt>
                <c:pt idx="66">
                  <c:v>0.4686344886698452</c:v>
                </c:pt>
                <c:pt idx="67">
                  <c:v>0.46896930411956933</c:v>
                </c:pt>
                <c:pt idx="68">
                  <c:v>0.46880859270370173</c:v>
                </c:pt>
                <c:pt idx="69">
                  <c:v>0.46887555579364654</c:v>
                </c:pt>
                <c:pt idx="70">
                  <c:v>0.4689291262656024</c:v>
                </c:pt>
                <c:pt idx="71">
                  <c:v>0.46899608935554721</c:v>
                </c:pt>
                <c:pt idx="72">
                  <c:v>0.4690094819735362</c:v>
                </c:pt>
                <c:pt idx="73">
                  <c:v>0.46910323029945894</c:v>
                </c:pt>
                <c:pt idx="74">
                  <c:v>0.4692371564793486</c:v>
                </c:pt>
                <c:pt idx="75">
                  <c:v>0.46914340815342581</c:v>
                </c:pt>
                <c:pt idx="76">
                  <c:v>0.46922376386135967</c:v>
                </c:pt>
                <c:pt idx="77">
                  <c:v>0.46925054909733754</c:v>
                </c:pt>
                <c:pt idx="78">
                  <c:v>0.4693175121872824</c:v>
                </c:pt>
                <c:pt idx="79">
                  <c:v>0.46941126051320509</c:v>
                </c:pt>
                <c:pt idx="80">
                  <c:v>0.46947822360314995</c:v>
                </c:pt>
                <c:pt idx="81">
                  <c:v>0.46949161622113894</c:v>
                </c:pt>
                <c:pt idx="82">
                  <c:v>0.46957197192907274</c:v>
                </c:pt>
                <c:pt idx="83">
                  <c:v>0.46961214978303956</c:v>
                </c:pt>
                <c:pt idx="84">
                  <c:v>0.46966572025499542</c:v>
                </c:pt>
                <c:pt idx="85">
                  <c:v>0.46974607596292922</c:v>
                </c:pt>
                <c:pt idx="86">
                  <c:v>0.46979964643488509</c:v>
                </c:pt>
                <c:pt idx="87">
                  <c:v>0.46983982428885201</c:v>
                </c:pt>
                <c:pt idx="88">
                  <c:v>0.46990678737879682</c:v>
                </c:pt>
                <c:pt idx="89">
                  <c:v>0.46996035785075269</c:v>
                </c:pt>
                <c:pt idx="90">
                  <c:v>0.47006749879466436</c:v>
                </c:pt>
                <c:pt idx="91">
                  <c:v>0.47008089141265336</c:v>
                </c:pt>
                <c:pt idx="92">
                  <c:v>0.47018803235656509</c:v>
                </c:pt>
                <c:pt idx="93">
                  <c:v>0.47025499544650989</c:v>
                </c:pt>
                <c:pt idx="94">
                  <c:v>0.47033535115444369</c:v>
                </c:pt>
                <c:pt idx="95">
                  <c:v>0.47037552900841056</c:v>
                </c:pt>
                <c:pt idx="96">
                  <c:v>0.47044249209835542</c:v>
                </c:pt>
                <c:pt idx="97">
                  <c:v>0.47049606257031129</c:v>
                </c:pt>
                <c:pt idx="98">
                  <c:v>0.4705496330422671</c:v>
                </c:pt>
                <c:pt idx="99">
                  <c:v>0.47058981089623403</c:v>
                </c:pt>
                <c:pt idx="100">
                  <c:v>0.47064338136818989</c:v>
                </c:pt>
                <c:pt idx="101">
                  <c:v>0.4707103444581347</c:v>
                </c:pt>
                <c:pt idx="102">
                  <c:v>0.47101837467188085</c:v>
                </c:pt>
                <c:pt idx="103">
                  <c:v>0.47083087802003537</c:v>
                </c:pt>
                <c:pt idx="104">
                  <c:v>0.47087105587400224</c:v>
                </c:pt>
                <c:pt idx="105">
                  <c:v>0.47091123372796917</c:v>
                </c:pt>
                <c:pt idx="106">
                  <c:v>0.47093801896394705</c:v>
                </c:pt>
                <c:pt idx="107">
                  <c:v>0.47100498205389191</c:v>
                </c:pt>
                <c:pt idx="108">
                  <c:v>0.47107194514383671</c:v>
                </c:pt>
                <c:pt idx="109">
                  <c:v>0.47112551561579258</c:v>
                </c:pt>
                <c:pt idx="110">
                  <c:v>0.47119247870573738</c:v>
                </c:pt>
                <c:pt idx="111">
                  <c:v>0.47121926394171532</c:v>
                </c:pt>
                <c:pt idx="112">
                  <c:v>0.47129961964964917</c:v>
                </c:pt>
                <c:pt idx="113">
                  <c:v>0.47158086462741738</c:v>
                </c:pt>
                <c:pt idx="114">
                  <c:v>0.47142015321154979</c:v>
                </c:pt>
                <c:pt idx="115">
                  <c:v>0.47150050891948364</c:v>
                </c:pt>
                <c:pt idx="116">
                  <c:v>0.47154068677345046</c:v>
                </c:pt>
                <c:pt idx="117">
                  <c:v>0.47166122033535118</c:v>
                </c:pt>
                <c:pt idx="118">
                  <c:v>0.47164782771736219</c:v>
                </c:pt>
                <c:pt idx="119">
                  <c:v>0.47167461295334012</c:v>
                </c:pt>
                <c:pt idx="120">
                  <c:v>0.47170139818931811</c:v>
                </c:pt>
                <c:pt idx="121">
                  <c:v>0.47172818342529599</c:v>
                </c:pt>
                <c:pt idx="122">
                  <c:v>0.47172818342529599</c:v>
                </c:pt>
                <c:pt idx="123">
                  <c:v>0.47170139818931811</c:v>
                </c:pt>
                <c:pt idx="124">
                  <c:v>0.47174157604328493</c:v>
                </c:pt>
                <c:pt idx="125">
                  <c:v>0.47170139818931811</c:v>
                </c:pt>
                <c:pt idx="126">
                  <c:v>0.47203621363904219</c:v>
                </c:pt>
                <c:pt idx="127">
                  <c:v>0.47171479080730705</c:v>
                </c:pt>
                <c:pt idx="128">
                  <c:v>0.47175496866127392</c:v>
                </c:pt>
                <c:pt idx="129">
                  <c:v>0.47174157604328493</c:v>
                </c:pt>
                <c:pt idx="130">
                  <c:v>0.47174157604328493</c:v>
                </c:pt>
                <c:pt idx="131">
                  <c:v>0.47172818342529599</c:v>
                </c:pt>
                <c:pt idx="132">
                  <c:v>0.47171479080730705</c:v>
                </c:pt>
                <c:pt idx="133">
                  <c:v>0.47172818342529599</c:v>
                </c:pt>
                <c:pt idx="134">
                  <c:v>0.47174157604328493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7712"/>
        <c:axId val="170949632"/>
      </c:lineChart>
      <c:catAx>
        <c:axId val="1709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70949632"/>
        <c:crosses val="autoZero"/>
        <c:auto val="1"/>
        <c:lblAlgn val="ctr"/>
        <c:lblOffset val="100"/>
        <c:noMultiLvlLbl val="0"/>
      </c:catAx>
      <c:valAx>
        <c:axId val="17094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947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Data_https_17.0.3'!$R$2</c:f>
              <c:strCache>
                <c:ptCount val="1"/>
                <c:pt idx="0">
                  <c:v>Read WEB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Data_https_17.0.3'!$R$3:$R$137</c:f>
              <c:numCache>
                <c:formatCode>General</c:formatCode>
                <c:ptCount val="135"/>
                <c:pt idx="0">
                  <c:v>2.2999999999999998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2.2000000000000002</c:v>
                </c:pt>
                <c:pt idx="5">
                  <c:v>3.7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3.2</c:v>
                </c:pt>
                <c:pt idx="10">
                  <c:v>425.1</c:v>
                </c:pt>
                <c:pt idx="11">
                  <c:v>656.3</c:v>
                </c:pt>
                <c:pt idx="12">
                  <c:v>1078.8</c:v>
                </c:pt>
                <c:pt idx="13">
                  <c:v>1122.9000000000001</c:v>
                </c:pt>
                <c:pt idx="14">
                  <c:v>1457.2</c:v>
                </c:pt>
                <c:pt idx="15">
                  <c:v>1415.5</c:v>
                </c:pt>
                <c:pt idx="16">
                  <c:v>1737.1</c:v>
                </c:pt>
                <c:pt idx="17">
                  <c:v>1219.0999999999999</c:v>
                </c:pt>
                <c:pt idx="18">
                  <c:v>1202.9000000000001</c:v>
                </c:pt>
                <c:pt idx="19">
                  <c:v>1653.2</c:v>
                </c:pt>
                <c:pt idx="20">
                  <c:v>1895.2</c:v>
                </c:pt>
                <c:pt idx="21">
                  <c:v>1237.5</c:v>
                </c:pt>
                <c:pt idx="22">
                  <c:v>1703.4</c:v>
                </c:pt>
                <c:pt idx="23">
                  <c:v>1886.6</c:v>
                </c:pt>
                <c:pt idx="24">
                  <c:v>829.6</c:v>
                </c:pt>
                <c:pt idx="25">
                  <c:v>1897.6</c:v>
                </c:pt>
                <c:pt idx="26">
                  <c:v>1685.7</c:v>
                </c:pt>
                <c:pt idx="27">
                  <c:v>1117.9000000000001</c:v>
                </c:pt>
                <c:pt idx="28">
                  <c:v>1707</c:v>
                </c:pt>
                <c:pt idx="29">
                  <c:v>1699.6</c:v>
                </c:pt>
                <c:pt idx="30">
                  <c:v>1118.5999999999999</c:v>
                </c:pt>
                <c:pt idx="31">
                  <c:v>1649</c:v>
                </c:pt>
                <c:pt idx="32">
                  <c:v>1781.7</c:v>
                </c:pt>
                <c:pt idx="33">
                  <c:v>1221.8</c:v>
                </c:pt>
                <c:pt idx="34">
                  <c:v>1606.5</c:v>
                </c:pt>
                <c:pt idx="35">
                  <c:v>1612.1</c:v>
                </c:pt>
                <c:pt idx="36">
                  <c:v>1155.8</c:v>
                </c:pt>
                <c:pt idx="37">
                  <c:v>1844.3</c:v>
                </c:pt>
                <c:pt idx="38">
                  <c:v>1697.1</c:v>
                </c:pt>
                <c:pt idx="39">
                  <c:v>1226.2</c:v>
                </c:pt>
                <c:pt idx="40">
                  <c:v>1820.8</c:v>
                </c:pt>
                <c:pt idx="41">
                  <c:v>1489.5</c:v>
                </c:pt>
                <c:pt idx="42">
                  <c:v>1179.5</c:v>
                </c:pt>
                <c:pt idx="43">
                  <c:v>1988.7</c:v>
                </c:pt>
                <c:pt idx="44">
                  <c:v>1403.3</c:v>
                </c:pt>
                <c:pt idx="45">
                  <c:v>1379.8</c:v>
                </c:pt>
                <c:pt idx="46">
                  <c:v>1904.7</c:v>
                </c:pt>
                <c:pt idx="47">
                  <c:v>1570.7</c:v>
                </c:pt>
                <c:pt idx="48">
                  <c:v>1431.5</c:v>
                </c:pt>
                <c:pt idx="49">
                  <c:v>1846.5</c:v>
                </c:pt>
                <c:pt idx="50">
                  <c:v>1408.6</c:v>
                </c:pt>
                <c:pt idx="51">
                  <c:v>1494.2</c:v>
                </c:pt>
                <c:pt idx="52">
                  <c:v>1710.2</c:v>
                </c:pt>
                <c:pt idx="53">
                  <c:v>1341.3</c:v>
                </c:pt>
                <c:pt idx="54">
                  <c:v>1504.3</c:v>
                </c:pt>
                <c:pt idx="55">
                  <c:v>1892.9</c:v>
                </c:pt>
                <c:pt idx="56">
                  <c:v>1326.5</c:v>
                </c:pt>
                <c:pt idx="57">
                  <c:v>1533.7</c:v>
                </c:pt>
                <c:pt idx="58">
                  <c:v>1911.7</c:v>
                </c:pt>
                <c:pt idx="59">
                  <c:v>1075.4000000000001</c:v>
                </c:pt>
                <c:pt idx="60">
                  <c:v>1722.8</c:v>
                </c:pt>
                <c:pt idx="61">
                  <c:v>1594.7</c:v>
                </c:pt>
                <c:pt idx="62">
                  <c:v>1134.4000000000001</c:v>
                </c:pt>
                <c:pt idx="63">
                  <c:v>1455.8</c:v>
                </c:pt>
                <c:pt idx="64">
                  <c:v>1450.1</c:v>
                </c:pt>
                <c:pt idx="65">
                  <c:v>1280.0999999999999</c:v>
                </c:pt>
                <c:pt idx="66">
                  <c:v>1694.8</c:v>
                </c:pt>
                <c:pt idx="67">
                  <c:v>1599.1</c:v>
                </c:pt>
                <c:pt idx="68">
                  <c:v>1401.2</c:v>
                </c:pt>
                <c:pt idx="69">
                  <c:v>1666.9</c:v>
                </c:pt>
                <c:pt idx="70">
                  <c:v>1677.3</c:v>
                </c:pt>
                <c:pt idx="71">
                  <c:v>1224</c:v>
                </c:pt>
                <c:pt idx="72">
                  <c:v>1743.9</c:v>
                </c:pt>
                <c:pt idx="73">
                  <c:v>1661</c:v>
                </c:pt>
                <c:pt idx="74">
                  <c:v>1426.7</c:v>
                </c:pt>
                <c:pt idx="75">
                  <c:v>1725.1</c:v>
                </c:pt>
                <c:pt idx="76">
                  <c:v>1505.8</c:v>
                </c:pt>
                <c:pt idx="77">
                  <c:v>1224.5</c:v>
                </c:pt>
                <c:pt idx="78">
                  <c:v>1912.5</c:v>
                </c:pt>
                <c:pt idx="79">
                  <c:v>1622.6</c:v>
                </c:pt>
                <c:pt idx="80">
                  <c:v>1509.2</c:v>
                </c:pt>
                <c:pt idx="81">
                  <c:v>1818.6</c:v>
                </c:pt>
                <c:pt idx="82">
                  <c:v>1551.6</c:v>
                </c:pt>
                <c:pt idx="83">
                  <c:v>1578.5</c:v>
                </c:pt>
                <c:pt idx="84">
                  <c:v>1614.5</c:v>
                </c:pt>
                <c:pt idx="85">
                  <c:v>1287</c:v>
                </c:pt>
                <c:pt idx="86">
                  <c:v>1785.7</c:v>
                </c:pt>
                <c:pt idx="87">
                  <c:v>1692.9</c:v>
                </c:pt>
                <c:pt idx="88">
                  <c:v>1182.5999999999999</c:v>
                </c:pt>
                <c:pt idx="89">
                  <c:v>1580.6</c:v>
                </c:pt>
                <c:pt idx="90">
                  <c:v>1667.6</c:v>
                </c:pt>
                <c:pt idx="91">
                  <c:v>1221.9000000000001</c:v>
                </c:pt>
                <c:pt idx="92">
                  <c:v>1590.5</c:v>
                </c:pt>
                <c:pt idx="93">
                  <c:v>1752.1</c:v>
                </c:pt>
                <c:pt idx="94">
                  <c:v>1324</c:v>
                </c:pt>
                <c:pt idx="95">
                  <c:v>1783.8</c:v>
                </c:pt>
                <c:pt idx="96">
                  <c:v>1535.7</c:v>
                </c:pt>
                <c:pt idx="97">
                  <c:v>1167.0999999999999</c:v>
                </c:pt>
                <c:pt idx="98">
                  <c:v>1868.1</c:v>
                </c:pt>
                <c:pt idx="99">
                  <c:v>1100.5999999999999</c:v>
                </c:pt>
                <c:pt idx="100">
                  <c:v>1321.7</c:v>
                </c:pt>
                <c:pt idx="101">
                  <c:v>1780.7</c:v>
                </c:pt>
                <c:pt idx="102">
                  <c:v>753.5</c:v>
                </c:pt>
                <c:pt idx="103">
                  <c:v>1634.2</c:v>
                </c:pt>
                <c:pt idx="104">
                  <c:v>1583.5</c:v>
                </c:pt>
                <c:pt idx="105">
                  <c:v>913.5</c:v>
                </c:pt>
                <c:pt idx="106">
                  <c:v>1963.4</c:v>
                </c:pt>
                <c:pt idx="107">
                  <c:v>1114.5</c:v>
                </c:pt>
                <c:pt idx="108">
                  <c:v>1645.4</c:v>
                </c:pt>
                <c:pt idx="109">
                  <c:v>1563.1</c:v>
                </c:pt>
                <c:pt idx="110">
                  <c:v>957.8</c:v>
                </c:pt>
                <c:pt idx="111">
                  <c:v>1522</c:v>
                </c:pt>
                <c:pt idx="112">
                  <c:v>1342.7</c:v>
                </c:pt>
                <c:pt idx="113">
                  <c:v>922.9</c:v>
                </c:pt>
                <c:pt idx="114">
                  <c:v>1631.4</c:v>
                </c:pt>
                <c:pt idx="115">
                  <c:v>1283.4000000000001</c:v>
                </c:pt>
                <c:pt idx="116">
                  <c:v>1450.6</c:v>
                </c:pt>
                <c:pt idx="117">
                  <c:v>1459.1</c:v>
                </c:pt>
                <c:pt idx="118">
                  <c:v>1067.5999999999999</c:v>
                </c:pt>
                <c:pt idx="119">
                  <c:v>1528.1</c:v>
                </c:pt>
                <c:pt idx="120">
                  <c:v>1045.3</c:v>
                </c:pt>
                <c:pt idx="121">
                  <c:v>1174.2</c:v>
                </c:pt>
                <c:pt idx="122">
                  <c:v>637</c:v>
                </c:pt>
                <c:pt idx="123">
                  <c:v>745.6</c:v>
                </c:pt>
                <c:pt idx="124">
                  <c:v>241.9</c:v>
                </c:pt>
                <c:pt idx="125">
                  <c:v>36.5</c:v>
                </c:pt>
                <c:pt idx="126">
                  <c:v>6</c:v>
                </c:pt>
                <c:pt idx="127">
                  <c:v>1.7</c:v>
                </c:pt>
                <c:pt idx="128">
                  <c:v>4.2</c:v>
                </c:pt>
                <c:pt idx="129">
                  <c:v>6</c:v>
                </c:pt>
                <c:pt idx="130">
                  <c:v>6.8</c:v>
                </c:pt>
                <c:pt idx="131">
                  <c:v>6</c:v>
                </c:pt>
                <c:pt idx="132">
                  <c:v>0.5</c:v>
                </c:pt>
                <c:pt idx="133">
                  <c:v>5.4</c:v>
                </c:pt>
                <c:pt idx="13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Data_https_17.0.3'!$S$2</c:f>
              <c:strCache>
                <c:ptCount val="1"/>
                <c:pt idx="0">
                  <c:v>Read WLB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Data_https_17.0.3'!$S$3:$S$137</c:f>
              <c:numCache>
                <c:formatCode>General</c:formatCode>
                <c:ptCount val="135"/>
                <c:pt idx="0">
                  <c:v>2.6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2.4</c:v>
                </c:pt>
                <c:pt idx="5">
                  <c:v>4.5</c:v>
                </c:pt>
                <c:pt idx="6">
                  <c:v>4.2</c:v>
                </c:pt>
                <c:pt idx="7">
                  <c:v>6.1</c:v>
                </c:pt>
                <c:pt idx="8">
                  <c:v>725.6</c:v>
                </c:pt>
                <c:pt idx="9">
                  <c:v>1254.2</c:v>
                </c:pt>
                <c:pt idx="10">
                  <c:v>1983.9</c:v>
                </c:pt>
                <c:pt idx="11">
                  <c:v>2079.5</c:v>
                </c:pt>
                <c:pt idx="12">
                  <c:v>2735.5</c:v>
                </c:pt>
                <c:pt idx="13">
                  <c:v>2770</c:v>
                </c:pt>
                <c:pt idx="14">
                  <c:v>3050.7</c:v>
                </c:pt>
                <c:pt idx="15">
                  <c:v>2202.4</c:v>
                </c:pt>
                <c:pt idx="16">
                  <c:v>2774.5</c:v>
                </c:pt>
                <c:pt idx="17">
                  <c:v>3012.2</c:v>
                </c:pt>
                <c:pt idx="18">
                  <c:v>3506.3</c:v>
                </c:pt>
                <c:pt idx="19">
                  <c:v>2645.7</c:v>
                </c:pt>
                <c:pt idx="20">
                  <c:v>3264.1</c:v>
                </c:pt>
                <c:pt idx="21">
                  <c:v>3228.8</c:v>
                </c:pt>
                <c:pt idx="22">
                  <c:v>2386.5</c:v>
                </c:pt>
                <c:pt idx="23">
                  <c:v>3171.9</c:v>
                </c:pt>
                <c:pt idx="24">
                  <c:v>3247.3</c:v>
                </c:pt>
                <c:pt idx="25">
                  <c:v>2494.3000000000002</c:v>
                </c:pt>
                <c:pt idx="26">
                  <c:v>3066.8</c:v>
                </c:pt>
                <c:pt idx="27">
                  <c:v>3074.1</c:v>
                </c:pt>
                <c:pt idx="28">
                  <c:v>2642.4</c:v>
                </c:pt>
                <c:pt idx="29">
                  <c:v>2912</c:v>
                </c:pt>
                <c:pt idx="30">
                  <c:v>3426.5</c:v>
                </c:pt>
                <c:pt idx="31">
                  <c:v>2572.5</c:v>
                </c:pt>
                <c:pt idx="32">
                  <c:v>2944.3</c:v>
                </c:pt>
                <c:pt idx="33">
                  <c:v>3144.3</c:v>
                </c:pt>
                <c:pt idx="34">
                  <c:v>2505.1000000000004</c:v>
                </c:pt>
                <c:pt idx="35">
                  <c:v>3306.7</c:v>
                </c:pt>
                <c:pt idx="36">
                  <c:v>3222.5</c:v>
                </c:pt>
                <c:pt idx="37">
                  <c:v>2789.2</c:v>
                </c:pt>
                <c:pt idx="38">
                  <c:v>3119.9</c:v>
                </c:pt>
                <c:pt idx="39">
                  <c:v>3051.4</c:v>
                </c:pt>
                <c:pt idx="40">
                  <c:v>2616.4</c:v>
                </c:pt>
                <c:pt idx="41">
                  <c:v>3363.6</c:v>
                </c:pt>
                <c:pt idx="42">
                  <c:v>2926.6</c:v>
                </c:pt>
                <c:pt idx="43">
                  <c:v>2802.1</c:v>
                </c:pt>
                <c:pt idx="44">
                  <c:v>3401.1</c:v>
                </c:pt>
                <c:pt idx="45">
                  <c:v>3199.8</c:v>
                </c:pt>
                <c:pt idx="46">
                  <c:v>2869.3</c:v>
                </c:pt>
                <c:pt idx="47">
                  <c:v>3244.5</c:v>
                </c:pt>
                <c:pt idx="48">
                  <c:v>3033.6</c:v>
                </c:pt>
                <c:pt idx="49">
                  <c:v>2872.3</c:v>
                </c:pt>
                <c:pt idx="50">
                  <c:v>3150.2</c:v>
                </c:pt>
                <c:pt idx="51">
                  <c:v>2706.9</c:v>
                </c:pt>
                <c:pt idx="52">
                  <c:v>2927.5</c:v>
                </c:pt>
                <c:pt idx="53">
                  <c:v>3483.4</c:v>
                </c:pt>
                <c:pt idx="54">
                  <c:v>2834.6</c:v>
                </c:pt>
                <c:pt idx="55">
                  <c:v>2998.7</c:v>
                </c:pt>
                <c:pt idx="56">
                  <c:v>3495.1</c:v>
                </c:pt>
                <c:pt idx="57">
                  <c:v>2282.1999999999998</c:v>
                </c:pt>
                <c:pt idx="58">
                  <c:v>3152.7</c:v>
                </c:pt>
                <c:pt idx="59">
                  <c:v>3130.3</c:v>
                </c:pt>
                <c:pt idx="60">
                  <c:v>2454</c:v>
                </c:pt>
                <c:pt idx="61">
                  <c:v>2555.3000000000002</c:v>
                </c:pt>
                <c:pt idx="62">
                  <c:v>2833.1</c:v>
                </c:pt>
                <c:pt idx="63">
                  <c:v>2680.7</c:v>
                </c:pt>
                <c:pt idx="64">
                  <c:v>3072.8</c:v>
                </c:pt>
                <c:pt idx="65">
                  <c:v>2925.6</c:v>
                </c:pt>
                <c:pt idx="66">
                  <c:v>3086.3</c:v>
                </c:pt>
                <c:pt idx="67">
                  <c:v>2900.7</c:v>
                </c:pt>
                <c:pt idx="68">
                  <c:v>3398.5</c:v>
                </c:pt>
                <c:pt idx="69">
                  <c:v>2433.8000000000002</c:v>
                </c:pt>
                <c:pt idx="70">
                  <c:v>3245</c:v>
                </c:pt>
                <c:pt idx="71">
                  <c:v>3273.6</c:v>
                </c:pt>
                <c:pt idx="72">
                  <c:v>2897.6</c:v>
                </c:pt>
                <c:pt idx="73">
                  <c:v>3174.5</c:v>
                </c:pt>
                <c:pt idx="74">
                  <c:v>2960.6</c:v>
                </c:pt>
                <c:pt idx="75">
                  <c:v>2624.3</c:v>
                </c:pt>
                <c:pt idx="76">
                  <c:v>3373.4</c:v>
                </c:pt>
                <c:pt idx="77">
                  <c:v>3248.6</c:v>
                </c:pt>
                <c:pt idx="78">
                  <c:v>3049</c:v>
                </c:pt>
                <c:pt idx="79">
                  <c:v>3297.9</c:v>
                </c:pt>
                <c:pt idx="80">
                  <c:v>3113.6</c:v>
                </c:pt>
                <c:pt idx="81">
                  <c:v>3187.3</c:v>
                </c:pt>
                <c:pt idx="82">
                  <c:v>2900.3</c:v>
                </c:pt>
                <c:pt idx="83">
                  <c:v>2733</c:v>
                </c:pt>
                <c:pt idx="84">
                  <c:v>3149.7</c:v>
                </c:pt>
                <c:pt idx="85">
                  <c:v>3304.7</c:v>
                </c:pt>
                <c:pt idx="86">
                  <c:v>2561</c:v>
                </c:pt>
                <c:pt idx="87">
                  <c:v>2842.4</c:v>
                </c:pt>
                <c:pt idx="88">
                  <c:v>3244.7</c:v>
                </c:pt>
                <c:pt idx="89">
                  <c:v>2574.4</c:v>
                </c:pt>
                <c:pt idx="90">
                  <c:v>2931.3</c:v>
                </c:pt>
                <c:pt idx="91">
                  <c:v>3328.4</c:v>
                </c:pt>
                <c:pt idx="92">
                  <c:v>2730</c:v>
                </c:pt>
                <c:pt idx="93">
                  <c:v>3133.7</c:v>
                </c:pt>
                <c:pt idx="94">
                  <c:v>3024.1000000000004</c:v>
                </c:pt>
                <c:pt idx="95">
                  <c:v>2509.6</c:v>
                </c:pt>
                <c:pt idx="96">
                  <c:v>3122.6</c:v>
                </c:pt>
                <c:pt idx="97">
                  <c:v>2558.1</c:v>
                </c:pt>
                <c:pt idx="98">
                  <c:v>2277.1999999999998</c:v>
                </c:pt>
                <c:pt idx="99">
                  <c:v>3129.5</c:v>
                </c:pt>
                <c:pt idx="100">
                  <c:v>1919.8</c:v>
                </c:pt>
                <c:pt idx="101">
                  <c:v>2779.3</c:v>
                </c:pt>
                <c:pt idx="102">
                  <c:v>2916.1</c:v>
                </c:pt>
                <c:pt idx="103">
                  <c:v>2099.8000000000002</c:v>
                </c:pt>
                <c:pt idx="104">
                  <c:v>3164.5</c:v>
                </c:pt>
                <c:pt idx="105">
                  <c:v>2391.1999999999998</c:v>
                </c:pt>
                <c:pt idx="106">
                  <c:v>2868.3</c:v>
                </c:pt>
                <c:pt idx="107">
                  <c:v>2925.2</c:v>
                </c:pt>
                <c:pt idx="108">
                  <c:v>2018.5</c:v>
                </c:pt>
                <c:pt idx="109">
                  <c:v>2789.5</c:v>
                </c:pt>
                <c:pt idx="110">
                  <c:v>2400</c:v>
                </c:pt>
                <c:pt idx="111">
                  <c:v>2072.6999999999998</c:v>
                </c:pt>
                <c:pt idx="112">
                  <c:v>2686.6</c:v>
                </c:pt>
                <c:pt idx="113">
                  <c:v>2562</c:v>
                </c:pt>
                <c:pt idx="114">
                  <c:v>2528.8000000000002</c:v>
                </c:pt>
                <c:pt idx="115">
                  <c:v>2637.9</c:v>
                </c:pt>
                <c:pt idx="116">
                  <c:v>2082.1999999999998</c:v>
                </c:pt>
                <c:pt idx="117">
                  <c:v>2558.3000000000002</c:v>
                </c:pt>
                <c:pt idx="118">
                  <c:v>2141.3000000000002</c:v>
                </c:pt>
                <c:pt idx="119">
                  <c:v>2040.7</c:v>
                </c:pt>
                <c:pt idx="120">
                  <c:v>1508.2</c:v>
                </c:pt>
                <c:pt idx="121">
                  <c:v>1286.5</c:v>
                </c:pt>
                <c:pt idx="122">
                  <c:v>590.6</c:v>
                </c:pt>
                <c:pt idx="123">
                  <c:v>91.1</c:v>
                </c:pt>
                <c:pt idx="124">
                  <c:v>2.2000000000000002</c:v>
                </c:pt>
                <c:pt idx="125">
                  <c:v>1.4</c:v>
                </c:pt>
                <c:pt idx="126">
                  <c:v>2.2999999999999998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2.7</c:v>
                </c:pt>
                <c:pt idx="130">
                  <c:v>1.6</c:v>
                </c:pt>
                <c:pt idx="131">
                  <c:v>2.2000000000000002</c:v>
                </c:pt>
                <c:pt idx="132">
                  <c:v>2.1</c:v>
                </c:pt>
                <c:pt idx="133">
                  <c:v>2.4</c:v>
                </c:pt>
                <c:pt idx="134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Data_https_17.0.3'!$T$2</c:f>
              <c:strCache>
                <c:ptCount val="1"/>
                <c:pt idx="0">
                  <c:v>Read APP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Data_https_17.0.3'!$T$3:$T$137</c:f>
              <c:numCache>
                <c:formatCode>General</c:formatCode>
                <c:ptCount val="135"/>
                <c:pt idx="0">
                  <c:v>3.6</c:v>
                </c:pt>
                <c:pt idx="1">
                  <c:v>3.3</c:v>
                </c:pt>
                <c:pt idx="2">
                  <c:v>1.1000000000000001</c:v>
                </c:pt>
                <c:pt idx="3">
                  <c:v>4</c:v>
                </c:pt>
                <c:pt idx="4">
                  <c:v>5.8</c:v>
                </c:pt>
                <c:pt idx="5">
                  <c:v>5</c:v>
                </c:pt>
                <c:pt idx="6">
                  <c:v>15.1</c:v>
                </c:pt>
                <c:pt idx="7">
                  <c:v>131.30000000000001</c:v>
                </c:pt>
                <c:pt idx="8">
                  <c:v>198</c:v>
                </c:pt>
                <c:pt idx="9">
                  <c:v>313.2</c:v>
                </c:pt>
                <c:pt idx="10">
                  <c:v>324.89999999999998</c:v>
                </c:pt>
                <c:pt idx="11">
                  <c:v>441.4</c:v>
                </c:pt>
                <c:pt idx="12">
                  <c:v>429.2</c:v>
                </c:pt>
                <c:pt idx="13">
                  <c:v>400.2</c:v>
                </c:pt>
                <c:pt idx="14">
                  <c:v>387.59999999999997</c:v>
                </c:pt>
                <c:pt idx="15">
                  <c:v>432.8</c:v>
                </c:pt>
                <c:pt idx="16">
                  <c:v>471.8</c:v>
                </c:pt>
                <c:pt idx="17">
                  <c:v>509.3</c:v>
                </c:pt>
                <c:pt idx="18">
                  <c:v>444.5</c:v>
                </c:pt>
                <c:pt idx="19">
                  <c:v>483.8</c:v>
                </c:pt>
                <c:pt idx="20">
                  <c:v>456.4</c:v>
                </c:pt>
                <c:pt idx="21">
                  <c:v>390</c:v>
                </c:pt>
                <c:pt idx="22">
                  <c:v>512.9</c:v>
                </c:pt>
                <c:pt idx="23">
                  <c:v>475.6</c:v>
                </c:pt>
                <c:pt idx="24">
                  <c:v>398.9</c:v>
                </c:pt>
                <c:pt idx="25">
                  <c:v>450.2</c:v>
                </c:pt>
                <c:pt idx="26">
                  <c:v>475.5</c:v>
                </c:pt>
                <c:pt idx="27">
                  <c:v>426.8</c:v>
                </c:pt>
                <c:pt idx="28">
                  <c:v>463.1</c:v>
                </c:pt>
                <c:pt idx="29">
                  <c:v>496.2</c:v>
                </c:pt>
                <c:pt idx="30">
                  <c:v>412.1</c:v>
                </c:pt>
                <c:pt idx="31">
                  <c:v>450</c:v>
                </c:pt>
                <c:pt idx="32">
                  <c:v>494.1</c:v>
                </c:pt>
                <c:pt idx="33">
                  <c:v>378.3</c:v>
                </c:pt>
                <c:pt idx="34">
                  <c:v>512</c:v>
                </c:pt>
                <c:pt idx="35">
                  <c:v>489.4</c:v>
                </c:pt>
                <c:pt idx="36">
                  <c:v>431.6</c:v>
                </c:pt>
                <c:pt idx="37">
                  <c:v>492.2</c:v>
                </c:pt>
                <c:pt idx="38">
                  <c:v>475.3</c:v>
                </c:pt>
                <c:pt idx="39">
                  <c:v>383.7</c:v>
                </c:pt>
                <c:pt idx="40">
                  <c:v>572</c:v>
                </c:pt>
                <c:pt idx="41">
                  <c:v>414.1</c:v>
                </c:pt>
                <c:pt idx="42">
                  <c:v>439.1</c:v>
                </c:pt>
                <c:pt idx="43">
                  <c:v>549.9</c:v>
                </c:pt>
                <c:pt idx="44">
                  <c:v>437.8</c:v>
                </c:pt>
                <c:pt idx="45">
                  <c:v>487</c:v>
                </c:pt>
                <c:pt idx="46">
                  <c:v>477.4</c:v>
                </c:pt>
                <c:pt idx="47">
                  <c:v>464</c:v>
                </c:pt>
                <c:pt idx="48">
                  <c:v>464.8</c:v>
                </c:pt>
                <c:pt idx="49">
                  <c:v>470</c:v>
                </c:pt>
                <c:pt idx="50">
                  <c:v>427</c:v>
                </c:pt>
                <c:pt idx="51">
                  <c:v>442.1</c:v>
                </c:pt>
                <c:pt idx="52">
                  <c:v>560.20000000000005</c:v>
                </c:pt>
                <c:pt idx="53">
                  <c:v>442.9</c:v>
                </c:pt>
                <c:pt idx="54">
                  <c:v>441.8</c:v>
                </c:pt>
                <c:pt idx="55">
                  <c:v>513.70000000000005</c:v>
                </c:pt>
                <c:pt idx="56">
                  <c:v>355</c:v>
                </c:pt>
                <c:pt idx="57">
                  <c:v>480.3</c:v>
                </c:pt>
                <c:pt idx="58">
                  <c:v>526.1</c:v>
                </c:pt>
                <c:pt idx="59">
                  <c:v>372.2</c:v>
                </c:pt>
                <c:pt idx="60">
                  <c:v>376.1</c:v>
                </c:pt>
                <c:pt idx="61">
                  <c:v>427.3</c:v>
                </c:pt>
                <c:pt idx="62">
                  <c:v>444.9</c:v>
                </c:pt>
                <c:pt idx="63">
                  <c:v>466.4</c:v>
                </c:pt>
                <c:pt idx="64">
                  <c:v>432.3</c:v>
                </c:pt>
                <c:pt idx="65">
                  <c:v>499.3</c:v>
                </c:pt>
                <c:pt idx="66">
                  <c:v>440.7</c:v>
                </c:pt>
                <c:pt idx="67">
                  <c:v>509.7</c:v>
                </c:pt>
                <c:pt idx="68">
                  <c:v>418.5</c:v>
                </c:pt>
                <c:pt idx="69">
                  <c:v>479.9</c:v>
                </c:pt>
                <c:pt idx="70">
                  <c:v>527.1</c:v>
                </c:pt>
                <c:pt idx="71">
                  <c:v>442</c:v>
                </c:pt>
                <c:pt idx="72">
                  <c:v>463.3</c:v>
                </c:pt>
                <c:pt idx="73">
                  <c:v>458.9</c:v>
                </c:pt>
                <c:pt idx="74">
                  <c:v>423.2</c:v>
                </c:pt>
                <c:pt idx="75">
                  <c:v>498.9</c:v>
                </c:pt>
                <c:pt idx="76">
                  <c:v>534.6</c:v>
                </c:pt>
                <c:pt idx="77">
                  <c:v>429.3</c:v>
                </c:pt>
                <c:pt idx="78">
                  <c:v>544.1</c:v>
                </c:pt>
                <c:pt idx="79">
                  <c:v>462.6</c:v>
                </c:pt>
                <c:pt idx="80">
                  <c:v>463.4</c:v>
                </c:pt>
                <c:pt idx="81">
                  <c:v>457.8</c:v>
                </c:pt>
                <c:pt idx="82">
                  <c:v>404.4</c:v>
                </c:pt>
                <c:pt idx="83">
                  <c:v>500.7</c:v>
                </c:pt>
                <c:pt idx="84">
                  <c:v>516.5</c:v>
                </c:pt>
                <c:pt idx="85">
                  <c:v>367.4</c:v>
                </c:pt>
                <c:pt idx="86">
                  <c:v>464.8</c:v>
                </c:pt>
                <c:pt idx="87">
                  <c:v>465.1</c:v>
                </c:pt>
                <c:pt idx="88">
                  <c:v>445.4</c:v>
                </c:pt>
                <c:pt idx="89">
                  <c:v>428.1</c:v>
                </c:pt>
                <c:pt idx="90">
                  <c:v>500.1</c:v>
                </c:pt>
                <c:pt idx="91">
                  <c:v>437.2</c:v>
                </c:pt>
                <c:pt idx="92">
                  <c:v>469.9</c:v>
                </c:pt>
                <c:pt idx="93">
                  <c:v>458.7</c:v>
                </c:pt>
                <c:pt idx="94">
                  <c:v>371.6</c:v>
                </c:pt>
                <c:pt idx="95">
                  <c:v>456.8</c:v>
                </c:pt>
                <c:pt idx="96">
                  <c:v>405.9</c:v>
                </c:pt>
                <c:pt idx="97">
                  <c:v>296</c:v>
                </c:pt>
                <c:pt idx="98">
                  <c:v>465.7</c:v>
                </c:pt>
                <c:pt idx="99">
                  <c:v>322.10000000000002</c:v>
                </c:pt>
                <c:pt idx="100">
                  <c:v>380.2</c:v>
                </c:pt>
                <c:pt idx="101">
                  <c:v>455.6</c:v>
                </c:pt>
                <c:pt idx="102">
                  <c:v>297.2</c:v>
                </c:pt>
                <c:pt idx="103">
                  <c:v>467.9</c:v>
                </c:pt>
                <c:pt idx="104">
                  <c:v>354.4</c:v>
                </c:pt>
                <c:pt idx="105">
                  <c:v>407.6</c:v>
                </c:pt>
                <c:pt idx="106">
                  <c:v>420.5</c:v>
                </c:pt>
                <c:pt idx="107">
                  <c:v>313.3</c:v>
                </c:pt>
                <c:pt idx="108">
                  <c:v>415.1</c:v>
                </c:pt>
                <c:pt idx="109">
                  <c:v>350.6</c:v>
                </c:pt>
                <c:pt idx="110">
                  <c:v>293.89999999999998</c:v>
                </c:pt>
                <c:pt idx="111">
                  <c:v>400.2</c:v>
                </c:pt>
                <c:pt idx="112">
                  <c:v>372.1</c:v>
                </c:pt>
                <c:pt idx="113">
                  <c:v>331.4</c:v>
                </c:pt>
                <c:pt idx="114">
                  <c:v>404.4</c:v>
                </c:pt>
                <c:pt idx="115">
                  <c:v>286.3</c:v>
                </c:pt>
                <c:pt idx="116">
                  <c:v>362</c:v>
                </c:pt>
                <c:pt idx="117">
                  <c:v>300.39999999999998</c:v>
                </c:pt>
                <c:pt idx="118">
                  <c:v>284.7</c:v>
                </c:pt>
                <c:pt idx="119">
                  <c:v>239.7</c:v>
                </c:pt>
                <c:pt idx="120">
                  <c:v>182.5</c:v>
                </c:pt>
                <c:pt idx="121">
                  <c:v>82.6</c:v>
                </c:pt>
                <c:pt idx="122">
                  <c:v>15.5</c:v>
                </c:pt>
                <c:pt idx="123">
                  <c:v>3.4</c:v>
                </c:pt>
                <c:pt idx="124">
                  <c:v>1.1000000000000001</c:v>
                </c:pt>
                <c:pt idx="125">
                  <c:v>3.8</c:v>
                </c:pt>
                <c:pt idx="126">
                  <c:v>3.6</c:v>
                </c:pt>
                <c:pt idx="127">
                  <c:v>3.4</c:v>
                </c:pt>
                <c:pt idx="128">
                  <c:v>3.6</c:v>
                </c:pt>
                <c:pt idx="129">
                  <c:v>1.1000000000000001</c:v>
                </c:pt>
                <c:pt idx="130">
                  <c:v>3.8</c:v>
                </c:pt>
                <c:pt idx="131">
                  <c:v>3.3</c:v>
                </c:pt>
                <c:pt idx="132">
                  <c:v>3.8</c:v>
                </c:pt>
                <c:pt idx="133">
                  <c:v>3.3</c:v>
                </c:pt>
                <c:pt idx="134">
                  <c:v>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Data_https_17.0.3'!$U$2</c:f>
              <c:strCache>
                <c:ptCount val="1"/>
                <c:pt idx="0">
                  <c:v>Read API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Data_https_17.0.3'!$U$3:$U$137</c:f>
              <c:numCache>
                <c:formatCode>General</c:formatCode>
                <c:ptCount val="135"/>
                <c:pt idx="0">
                  <c:v>2.4</c:v>
                </c:pt>
                <c:pt idx="1">
                  <c:v>2.5999999999999996</c:v>
                </c:pt>
                <c:pt idx="2">
                  <c:v>4</c:v>
                </c:pt>
                <c:pt idx="3">
                  <c:v>3.6999999999999997</c:v>
                </c:pt>
                <c:pt idx="4">
                  <c:v>3.8</c:v>
                </c:pt>
                <c:pt idx="5">
                  <c:v>1.4</c:v>
                </c:pt>
                <c:pt idx="6">
                  <c:v>3.8</c:v>
                </c:pt>
                <c:pt idx="7">
                  <c:v>205.9</c:v>
                </c:pt>
                <c:pt idx="8">
                  <c:v>338.8</c:v>
                </c:pt>
                <c:pt idx="9">
                  <c:v>454.2</c:v>
                </c:pt>
                <c:pt idx="10">
                  <c:v>625.40000000000009</c:v>
                </c:pt>
                <c:pt idx="11">
                  <c:v>720.3</c:v>
                </c:pt>
                <c:pt idx="12">
                  <c:v>819.6</c:v>
                </c:pt>
                <c:pt idx="13">
                  <c:v>886.4</c:v>
                </c:pt>
                <c:pt idx="14">
                  <c:v>657.90000000000009</c:v>
                </c:pt>
                <c:pt idx="15">
                  <c:v>862.59999999999991</c:v>
                </c:pt>
                <c:pt idx="16">
                  <c:v>777.7</c:v>
                </c:pt>
                <c:pt idx="17">
                  <c:v>959</c:v>
                </c:pt>
                <c:pt idx="18">
                  <c:v>911.80000000000007</c:v>
                </c:pt>
                <c:pt idx="19">
                  <c:v>875.5</c:v>
                </c:pt>
                <c:pt idx="20">
                  <c:v>916.2</c:v>
                </c:pt>
                <c:pt idx="21">
                  <c:v>820.09999999999991</c:v>
                </c:pt>
                <c:pt idx="22">
                  <c:v>797.7</c:v>
                </c:pt>
                <c:pt idx="23">
                  <c:v>958.09999999999991</c:v>
                </c:pt>
                <c:pt idx="24">
                  <c:v>758.7</c:v>
                </c:pt>
                <c:pt idx="25">
                  <c:v>956.8</c:v>
                </c:pt>
                <c:pt idx="26">
                  <c:v>700.6</c:v>
                </c:pt>
                <c:pt idx="27">
                  <c:v>928.19999999999993</c:v>
                </c:pt>
                <c:pt idx="28">
                  <c:v>843.2</c:v>
                </c:pt>
                <c:pt idx="29">
                  <c:v>872.69999999999993</c:v>
                </c:pt>
                <c:pt idx="30">
                  <c:v>919.6</c:v>
                </c:pt>
                <c:pt idx="31">
                  <c:v>975</c:v>
                </c:pt>
                <c:pt idx="32">
                  <c:v>1061.3</c:v>
                </c:pt>
                <c:pt idx="33">
                  <c:v>869</c:v>
                </c:pt>
                <c:pt idx="34">
                  <c:v>898.40000000000009</c:v>
                </c:pt>
                <c:pt idx="35">
                  <c:v>928.09999999999991</c:v>
                </c:pt>
                <c:pt idx="36">
                  <c:v>971.7</c:v>
                </c:pt>
                <c:pt idx="37">
                  <c:v>854.5</c:v>
                </c:pt>
                <c:pt idx="38">
                  <c:v>884.7</c:v>
                </c:pt>
                <c:pt idx="39">
                  <c:v>862.3</c:v>
                </c:pt>
                <c:pt idx="40">
                  <c:v>847.6</c:v>
                </c:pt>
                <c:pt idx="41">
                  <c:v>982.3</c:v>
                </c:pt>
                <c:pt idx="42">
                  <c:v>775.5</c:v>
                </c:pt>
                <c:pt idx="43">
                  <c:v>935.8</c:v>
                </c:pt>
                <c:pt idx="44">
                  <c:v>965.7</c:v>
                </c:pt>
                <c:pt idx="45">
                  <c:v>921.3</c:v>
                </c:pt>
                <c:pt idx="46">
                  <c:v>839.19999999999993</c:v>
                </c:pt>
                <c:pt idx="47">
                  <c:v>905.8</c:v>
                </c:pt>
                <c:pt idx="48">
                  <c:v>905.2</c:v>
                </c:pt>
                <c:pt idx="49">
                  <c:v>879.69999999999993</c:v>
                </c:pt>
                <c:pt idx="50">
                  <c:v>826.3</c:v>
                </c:pt>
                <c:pt idx="51">
                  <c:v>813.09999999999991</c:v>
                </c:pt>
                <c:pt idx="52">
                  <c:v>925.90000000000009</c:v>
                </c:pt>
                <c:pt idx="53">
                  <c:v>969.59999999999991</c:v>
                </c:pt>
                <c:pt idx="54">
                  <c:v>898.90000000000009</c:v>
                </c:pt>
                <c:pt idx="55">
                  <c:v>868.5</c:v>
                </c:pt>
                <c:pt idx="56">
                  <c:v>1009.6999999999999</c:v>
                </c:pt>
                <c:pt idx="57">
                  <c:v>1073.2</c:v>
                </c:pt>
                <c:pt idx="58">
                  <c:v>961.90000000000009</c:v>
                </c:pt>
                <c:pt idx="59">
                  <c:v>791.6</c:v>
                </c:pt>
                <c:pt idx="60">
                  <c:v>715.1</c:v>
                </c:pt>
                <c:pt idx="61">
                  <c:v>894.9</c:v>
                </c:pt>
                <c:pt idx="62">
                  <c:v>735.5</c:v>
                </c:pt>
                <c:pt idx="63">
                  <c:v>960.4</c:v>
                </c:pt>
                <c:pt idx="64">
                  <c:v>893.80000000000007</c:v>
                </c:pt>
                <c:pt idx="65">
                  <c:v>833.09999999999991</c:v>
                </c:pt>
                <c:pt idx="66">
                  <c:v>877.5</c:v>
                </c:pt>
                <c:pt idx="67">
                  <c:v>900.5</c:v>
                </c:pt>
                <c:pt idx="68">
                  <c:v>790.90000000000009</c:v>
                </c:pt>
                <c:pt idx="69">
                  <c:v>919.5</c:v>
                </c:pt>
                <c:pt idx="70">
                  <c:v>912</c:v>
                </c:pt>
                <c:pt idx="71">
                  <c:v>940.5</c:v>
                </c:pt>
                <c:pt idx="72">
                  <c:v>862.40000000000009</c:v>
                </c:pt>
                <c:pt idx="73">
                  <c:v>893</c:v>
                </c:pt>
                <c:pt idx="74">
                  <c:v>809.90000000000009</c:v>
                </c:pt>
                <c:pt idx="75">
                  <c:v>889.4</c:v>
                </c:pt>
                <c:pt idx="76">
                  <c:v>964.30000000000007</c:v>
                </c:pt>
                <c:pt idx="77">
                  <c:v>907.59999999999991</c:v>
                </c:pt>
                <c:pt idx="78">
                  <c:v>912.40000000000009</c:v>
                </c:pt>
                <c:pt idx="79">
                  <c:v>1002.5999999999999</c:v>
                </c:pt>
                <c:pt idx="80">
                  <c:v>908.30000000000007</c:v>
                </c:pt>
                <c:pt idx="81">
                  <c:v>970.3</c:v>
                </c:pt>
                <c:pt idx="82">
                  <c:v>1094.4000000000001</c:v>
                </c:pt>
                <c:pt idx="83">
                  <c:v>916.59999999999991</c:v>
                </c:pt>
                <c:pt idx="84">
                  <c:v>1008.3000000000001</c:v>
                </c:pt>
                <c:pt idx="85">
                  <c:v>858.4</c:v>
                </c:pt>
                <c:pt idx="86">
                  <c:v>779.6</c:v>
                </c:pt>
                <c:pt idx="87">
                  <c:v>934</c:v>
                </c:pt>
                <c:pt idx="88">
                  <c:v>797.90000000000009</c:v>
                </c:pt>
                <c:pt idx="89">
                  <c:v>870.3</c:v>
                </c:pt>
                <c:pt idx="90">
                  <c:v>882.40000000000009</c:v>
                </c:pt>
                <c:pt idx="91">
                  <c:v>875.8</c:v>
                </c:pt>
                <c:pt idx="92">
                  <c:v>867.7</c:v>
                </c:pt>
                <c:pt idx="93">
                  <c:v>865.5</c:v>
                </c:pt>
                <c:pt idx="94">
                  <c:v>825.7</c:v>
                </c:pt>
                <c:pt idx="95">
                  <c:v>723.5</c:v>
                </c:pt>
                <c:pt idx="96">
                  <c:v>862</c:v>
                </c:pt>
                <c:pt idx="97">
                  <c:v>743.3</c:v>
                </c:pt>
                <c:pt idx="98">
                  <c:v>675.1</c:v>
                </c:pt>
                <c:pt idx="99">
                  <c:v>730.8</c:v>
                </c:pt>
                <c:pt idx="100">
                  <c:v>744</c:v>
                </c:pt>
                <c:pt idx="101">
                  <c:v>722.4</c:v>
                </c:pt>
                <c:pt idx="102">
                  <c:v>765.80000000000007</c:v>
                </c:pt>
                <c:pt idx="103">
                  <c:v>760.3</c:v>
                </c:pt>
                <c:pt idx="104">
                  <c:v>821.7</c:v>
                </c:pt>
                <c:pt idx="105">
                  <c:v>794.59999999999991</c:v>
                </c:pt>
                <c:pt idx="106">
                  <c:v>751.40000000000009</c:v>
                </c:pt>
                <c:pt idx="107">
                  <c:v>1010.6999999999999</c:v>
                </c:pt>
                <c:pt idx="108">
                  <c:v>860</c:v>
                </c:pt>
                <c:pt idx="109">
                  <c:v>710.9</c:v>
                </c:pt>
                <c:pt idx="110">
                  <c:v>665.2</c:v>
                </c:pt>
                <c:pt idx="111">
                  <c:v>652.69999999999993</c:v>
                </c:pt>
                <c:pt idx="112">
                  <c:v>783.2</c:v>
                </c:pt>
                <c:pt idx="113">
                  <c:v>641.9</c:v>
                </c:pt>
                <c:pt idx="114">
                  <c:v>716.2</c:v>
                </c:pt>
                <c:pt idx="115">
                  <c:v>681.5</c:v>
                </c:pt>
                <c:pt idx="116">
                  <c:v>611.4</c:v>
                </c:pt>
                <c:pt idx="117">
                  <c:v>646.09999999999991</c:v>
                </c:pt>
                <c:pt idx="118">
                  <c:v>570.5</c:v>
                </c:pt>
                <c:pt idx="119">
                  <c:v>512.20000000000005</c:v>
                </c:pt>
                <c:pt idx="120">
                  <c:v>339.1</c:v>
                </c:pt>
                <c:pt idx="121">
                  <c:v>286.3</c:v>
                </c:pt>
                <c:pt idx="122">
                  <c:v>51.7</c:v>
                </c:pt>
                <c:pt idx="123">
                  <c:v>3.5</c:v>
                </c:pt>
                <c:pt idx="124">
                  <c:v>1.6</c:v>
                </c:pt>
                <c:pt idx="125">
                  <c:v>3.5</c:v>
                </c:pt>
                <c:pt idx="126">
                  <c:v>4.2</c:v>
                </c:pt>
                <c:pt idx="127">
                  <c:v>3.6</c:v>
                </c:pt>
                <c:pt idx="128">
                  <c:v>3.8</c:v>
                </c:pt>
                <c:pt idx="129">
                  <c:v>2.4</c:v>
                </c:pt>
                <c:pt idx="130">
                  <c:v>4</c:v>
                </c:pt>
                <c:pt idx="131">
                  <c:v>3.5</c:v>
                </c:pt>
                <c:pt idx="132">
                  <c:v>4</c:v>
                </c:pt>
                <c:pt idx="133">
                  <c:v>1.1000000000000001</c:v>
                </c:pt>
                <c:pt idx="134">
                  <c:v>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Data_https_17.0.3'!$V$2</c:f>
              <c:strCache>
                <c:ptCount val="1"/>
                <c:pt idx="0">
                  <c:v>Read APS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Data_https_17.0.3'!$V$3:$V$137</c:f>
              <c:numCache>
                <c:formatCode>General</c:formatCode>
                <c:ptCount val="13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2.6</c:v>
                </c:pt>
                <c:pt idx="4">
                  <c:v>1.1000000000000001</c:v>
                </c:pt>
                <c:pt idx="5">
                  <c:v>2.5</c:v>
                </c:pt>
                <c:pt idx="6">
                  <c:v>248.7</c:v>
                </c:pt>
                <c:pt idx="7">
                  <c:v>555.5</c:v>
                </c:pt>
                <c:pt idx="8">
                  <c:v>911.5</c:v>
                </c:pt>
                <c:pt idx="9">
                  <c:v>1189.7</c:v>
                </c:pt>
                <c:pt idx="10">
                  <c:v>1379</c:v>
                </c:pt>
                <c:pt idx="11">
                  <c:v>1490.9</c:v>
                </c:pt>
                <c:pt idx="12">
                  <c:v>1786.7</c:v>
                </c:pt>
                <c:pt idx="13">
                  <c:v>1144.7</c:v>
                </c:pt>
                <c:pt idx="14">
                  <c:v>1607.5</c:v>
                </c:pt>
                <c:pt idx="15">
                  <c:v>1600.9</c:v>
                </c:pt>
                <c:pt idx="16">
                  <c:v>1813.9</c:v>
                </c:pt>
                <c:pt idx="17">
                  <c:v>1758.3</c:v>
                </c:pt>
                <c:pt idx="18">
                  <c:v>1611.9</c:v>
                </c:pt>
                <c:pt idx="19">
                  <c:v>1940.7</c:v>
                </c:pt>
                <c:pt idx="20">
                  <c:v>1332.9</c:v>
                </c:pt>
                <c:pt idx="21">
                  <c:v>1557.3</c:v>
                </c:pt>
                <c:pt idx="22">
                  <c:v>1910.4</c:v>
                </c:pt>
                <c:pt idx="23">
                  <c:v>1488.2</c:v>
                </c:pt>
                <c:pt idx="24">
                  <c:v>1703.3</c:v>
                </c:pt>
                <c:pt idx="25">
                  <c:v>1571.3</c:v>
                </c:pt>
                <c:pt idx="26">
                  <c:v>1566.3</c:v>
                </c:pt>
                <c:pt idx="27">
                  <c:v>1702.6</c:v>
                </c:pt>
                <c:pt idx="28">
                  <c:v>1744.3</c:v>
                </c:pt>
                <c:pt idx="29">
                  <c:v>1644.1</c:v>
                </c:pt>
                <c:pt idx="30">
                  <c:v>1513.6</c:v>
                </c:pt>
                <c:pt idx="31">
                  <c:v>1755</c:v>
                </c:pt>
                <c:pt idx="32">
                  <c:v>1543.5</c:v>
                </c:pt>
                <c:pt idx="33">
                  <c:v>1659.6</c:v>
                </c:pt>
                <c:pt idx="34">
                  <c:v>1897.6</c:v>
                </c:pt>
                <c:pt idx="35">
                  <c:v>1569.8</c:v>
                </c:pt>
                <c:pt idx="36">
                  <c:v>1728</c:v>
                </c:pt>
                <c:pt idx="37">
                  <c:v>1664.5</c:v>
                </c:pt>
                <c:pt idx="38">
                  <c:v>1496.8</c:v>
                </c:pt>
                <c:pt idx="39">
                  <c:v>1756.8</c:v>
                </c:pt>
                <c:pt idx="40">
                  <c:v>1795.8</c:v>
                </c:pt>
                <c:pt idx="41">
                  <c:v>1503.3</c:v>
                </c:pt>
                <c:pt idx="42">
                  <c:v>1854.1</c:v>
                </c:pt>
                <c:pt idx="43">
                  <c:v>1797.6</c:v>
                </c:pt>
                <c:pt idx="44">
                  <c:v>1679.7</c:v>
                </c:pt>
                <c:pt idx="45">
                  <c:v>1772.6</c:v>
                </c:pt>
                <c:pt idx="46">
                  <c:v>1655.9</c:v>
                </c:pt>
                <c:pt idx="47">
                  <c:v>1719.4</c:v>
                </c:pt>
                <c:pt idx="48">
                  <c:v>1786</c:v>
                </c:pt>
                <c:pt idx="49">
                  <c:v>1499.8</c:v>
                </c:pt>
                <c:pt idx="50">
                  <c:v>1587</c:v>
                </c:pt>
                <c:pt idx="51">
                  <c:v>1829.1</c:v>
                </c:pt>
                <c:pt idx="52">
                  <c:v>1776.5</c:v>
                </c:pt>
                <c:pt idx="53">
                  <c:v>1598.7</c:v>
                </c:pt>
                <c:pt idx="54">
                  <c:v>1876.3</c:v>
                </c:pt>
                <c:pt idx="55">
                  <c:v>1442.9</c:v>
                </c:pt>
                <c:pt idx="56">
                  <c:v>1573.8</c:v>
                </c:pt>
                <c:pt idx="57">
                  <c:v>1848.5</c:v>
                </c:pt>
                <c:pt idx="58">
                  <c:v>1293.6000000000001</c:v>
                </c:pt>
                <c:pt idx="59">
                  <c:v>1377.4</c:v>
                </c:pt>
                <c:pt idx="60">
                  <c:v>1860.9</c:v>
                </c:pt>
                <c:pt idx="61">
                  <c:v>1202.5999999999999</c:v>
                </c:pt>
                <c:pt idx="62">
                  <c:v>1792.6</c:v>
                </c:pt>
                <c:pt idx="63">
                  <c:v>1890.6</c:v>
                </c:pt>
                <c:pt idx="64">
                  <c:v>1434.6</c:v>
                </c:pt>
                <c:pt idx="65">
                  <c:v>1787.1</c:v>
                </c:pt>
                <c:pt idx="66">
                  <c:v>1651.6</c:v>
                </c:pt>
                <c:pt idx="67">
                  <c:v>1535.7</c:v>
                </c:pt>
                <c:pt idx="68">
                  <c:v>1776.7</c:v>
                </c:pt>
                <c:pt idx="69">
                  <c:v>1780.9</c:v>
                </c:pt>
                <c:pt idx="70">
                  <c:v>1718.8</c:v>
                </c:pt>
                <c:pt idx="71">
                  <c:v>1716.6</c:v>
                </c:pt>
                <c:pt idx="72">
                  <c:v>1755.3</c:v>
                </c:pt>
                <c:pt idx="73">
                  <c:v>1411.1</c:v>
                </c:pt>
                <c:pt idx="74">
                  <c:v>1737.3</c:v>
                </c:pt>
                <c:pt idx="75">
                  <c:v>1939.7</c:v>
                </c:pt>
                <c:pt idx="76">
                  <c:v>1605.9</c:v>
                </c:pt>
                <c:pt idx="77">
                  <c:v>1860.4</c:v>
                </c:pt>
                <c:pt idx="78">
                  <c:v>1879.3</c:v>
                </c:pt>
                <c:pt idx="79">
                  <c:v>1613.3</c:v>
                </c:pt>
                <c:pt idx="80">
                  <c:v>1811.2</c:v>
                </c:pt>
                <c:pt idx="81">
                  <c:v>1405.6</c:v>
                </c:pt>
                <c:pt idx="82">
                  <c:v>1728.8</c:v>
                </c:pt>
                <c:pt idx="83">
                  <c:v>1851.3</c:v>
                </c:pt>
                <c:pt idx="84">
                  <c:v>1570.3</c:v>
                </c:pt>
                <c:pt idx="85">
                  <c:v>1447.8</c:v>
                </c:pt>
                <c:pt idx="86">
                  <c:v>1745.2</c:v>
                </c:pt>
                <c:pt idx="87">
                  <c:v>1613.8</c:v>
                </c:pt>
                <c:pt idx="88">
                  <c:v>1614</c:v>
                </c:pt>
                <c:pt idx="89">
                  <c:v>1714.3</c:v>
                </c:pt>
                <c:pt idx="90">
                  <c:v>1688.6</c:v>
                </c:pt>
                <c:pt idx="91">
                  <c:v>1684.6</c:v>
                </c:pt>
                <c:pt idx="92">
                  <c:v>1696.6</c:v>
                </c:pt>
                <c:pt idx="93">
                  <c:v>1496.5</c:v>
                </c:pt>
                <c:pt idx="94">
                  <c:v>1712.9</c:v>
                </c:pt>
                <c:pt idx="95">
                  <c:v>1541.4</c:v>
                </c:pt>
                <c:pt idx="96">
                  <c:v>1365.5</c:v>
                </c:pt>
                <c:pt idx="97">
                  <c:v>1562.1</c:v>
                </c:pt>
                <c:pt idx="98">
                  <c:v>1285.8</c:v>
                </c:pt>
                <c:pt idx="99">
                  <c:v>1352.7</c:v>
                </c:pt>
                <c:pt idx="100">
                  <c:v>1724.9</c:v>
                </c:pt>
                <c:pt idx="101">
                  <c:v>1308.5</c:v>
                </c:pt>
                <c:pt idx="102">
                  <c:v>1562.8</c:v>
                </c:pt>
                <c:pt idx="103">
                  <c:v>1658.6</c:v>
                </c:pt>
                <c:pt idx="104">
                  <c:v>1331.3</c:v>
                </c:pt>
                <c:pt idx="105">
                  <c:v>1813.5</c:v>
                </c:pt>
                <c:pt idx="106">
                  <c:v>1144.9000000000001</c:v>
                </c:pt>
                <c:pt idx="107">
                  <c:v>1485</c:v>
                </c:pt>
                <c:pt idx="108">
                  <c:v>1612.5</c:v>
                </c:pt>
                <c:pt idx="109">
                  <c:v>1048.5999999999999</c:v>
                </c:pt>
                <c:pt idx="110">
                  <c:v>1425.9</c:v>
                </c:pt>
                <c:pt idx="111">
                  <c:v>1514.8</c:v>
                </c:pt>
                <c:pt idx="112">
                  <c:v>1411.2</c:v>
                </c:pt>
                <c:pt idx="113">
                  <c:v>1494</c:v>
                </c:pt>
                <c:pt idx="114">
                  <c:v>1247.7</c:v>
                </c:pt>
                <c:pt idx="115">
                  <c:v>1379.7</c:v>
                </c:pt>
                <c:pt idx="116">
                  <c:v>1320.1</c:v>
                </c:pt>
                <c:pt idx="117">
                  <c:v>1209.2</c:v>
                </c:pt>
                <c:pt idx="118">
                  <c:v>1017.5</c:v>
                </c:pt>
                <c:pt idx="119">
                  <c:v>780.4</c:v>
                </c:pt>
                <c:pt idx="120">
                  <c:v>640.40000000000009</c:v>
                </c:pt>
                <c:pt idx="121">
                  <c:v>118.2</c:v>
                </c:pt>
                <c:pt idx="122">
                  <c:v>2.4</c:v>
                </c:pt>
                <c:pt idx="123">
                  <c:v>2.5</c:v>
                </c:pt>
                <c:pt idx="124">
                  <c:v>2.8</c:v>
                </c:pt>
                <c:pt idx="125">
                  <c:v>2.5</c:v>
                </c:pt>
                <c:pt idx="126">
                  <c:v>2</c:v>
                </c:pt>
                <c:pt idx="127">
                  <c:v>1.7</c:v>
                </c:pt>
                <c:pt idx="128">
                  <c:v>3.7</c:v>
                </c:pt>
                <c:pt idx="129">
                  <c:v>2.5</c:v>
                </c:pt>
                <c:pt idx="130">
                  <c:v>2.9</c:v>
                </c:pt>
                <c:pt idx="131">
                  <c:v>0.9</c:v>
                </c:pt>
                <c:pt idx="132">
                  <c:v>3</c:v>
                </c:pt>
                <c:pt idx="133">
                  <c:v>2.5</c:v>
                </c:pt>
                <c:pt idx="134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Data_https_17.0.3'!$W$2</c:f>
              <c:strCache>
                <c:ptCount val="1"/>
                <c:pt idx="0">
                  <c:v>Write WEB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Data_https_17.0.3'!$W$3:$W$137</c:f>
              <c:numCache>
                <c:formatCode>General</c:formatCode>
                <c:ptCount val="135"/>
                <c:pt idx="0">
                  <c:v>-3.2</c:v>
                </c:pt>
                <c:pt idx="1">
                  <c:v>-7.9</c:v>
                </c:pt>
                <c:pt idx="2">
                  <c:v>-7.9</c:v>
                </c:pt>
                <c:pt idx="3">
                  <c:v>-7.9</c:v>
                </c:pt>
                <c:pt idx="4">
                  <c:v>-2.9</c:v>
                </c:pt>
                <c:pt idx="5">
                  <c:v>-5</c:v>
                </c:pt>
                <c:pt idx="6">
                  <c:v>-7.9</c:v>
                </c:pt>
                <c:pt idx="7">
                  <c:v>-7.9</c:v>
                </c:pt>
                <c:pt idx="8">
                  <c:v>-7.9</c:v>
                </c:pt>
                <c:pt idx="9">
                  <c:v>-4.8</c:v>
                </c:pt>
                <c:pt idx="10">
                  <c:v>-470.7</c:v>
                </c:pt>
                <c:pt idx="11">
                  <c:v>-723.6</c:v>
                </c:pt>
                <c:pt idx="12">
                  <c:v>-1176.0999999999999</c:v>
                </c:pt>
                <c:pt idx="13">
                  <c:v>-1233.5999999999999</c:v>
                </c:pt>
                <c:pt idx="14">
                  <c:v>-1584</c:v>
                </c:pt>
                <c:pt idx="15">
                  <c:v>-1546.2</c:v>
                </c:pt>
                <c:pt idx="16">
                  <c:v>-1891.7</c:v>
                </c:pt>
                <c:pt idx="17">
                  <c:v>-1323.3</c:v>
                </c:pt>
                <c:pt idx="18">
                  <c:v>-1308.5</c:v>
                </c:pt>
                <c:pt idx="19">
                  <c:v>-1809.8</c:v>
                </c:pt>
                <c:pt idx="20">
                  <c:v>-2055.1</c:v>
                </c:pt>
                <c:pt idx="21">
                  <c:v>-1339.8</c:v>
                </c:pt>
                <c:pt idx="22">
                  <c:v>-1873.9</c:v>
                </c:pt>
                <c:pt idx="23">
                  <c:v>-2029.5</c:v>
                </c:pt>
                <c:pt idx="24">
                  <c:v>-900.8</c:v>
                </c:pt>
                <c:pt idx="25">
                  <c:v>-2096.8000000000002</c:v>
                </c:pt>
                <c:pt idx="26">
                  <c:v>-1812.4</c:v>
                </c:pt>
                <c:pt idx="27">
                  <c:v>-1207.3</c:v>
                </c:pt>
                <c:pt idx="28">
                  <c:v>-1883.5</c:v>
                </c:pt>
                <c:pt idx="29">
                  <c:v>-1832.5</c:v>
                </c:pt>
                <c:pt idx="30">
                  <c:v>-1207.8</c:v>
                </c:pt>
                <c:pt idx="31">
                  <c:v>-1812.9</c:v>
                </c:pt>
                <c:pt idx="32">
                  <c:v>-1927.2</c:v>
                </c:pt>
                <c:pt idx="33">
                  <c:v>-1329.8</c:v>
                </c:pt>
                <c:pt idx="34">
                  <c:v>-1768.3</c:v>
                </c:pt>
                <c:pt idx="35">
                  <c:v>-1739.7</c:v>
                </c:pt>
                <c:pt idx="36">
                  <c:v>-1260.2</c:v>
                </c:pt>
                <c:pt idx="37">
                  <c:v>-2027</c:v>
                </c:pt>
                <c:pt idx="38">
                  <c:v>-1822.8</c:v>
                </c:pt>
                <c:pt idx="39">
                  <c:v>-1339.9</c:v>
                </c:pt>
                <c:pt idx="40">
                  <c:v>-1997.8</c:v>
                </c:pt>
                <c:pt idx="41">
                  <c:v>-1595.8</c:v>
                </c:pt>
                <c:pt idx="42">
                  <c:v>-1293.9000000000001</c:v>
                </c:pt>
                <c:pt idx="43">
                  <c:v>-2174.3000000000002</c:v>
                </c:pt>
                <c:pt idx="44">
                  <c:v>-1509</c:v>
                </c:pt>
                <c:pt idx="45">
                  <c:v>-1507.9</c:v>
                </c:pt>
                <c:pt idx="46">
                  <c:v>-2078.5</c:v>
                </c:pt>
                <c:pt idx="47">
                  <c:v>-1695.2</c:v>
                </c:pt>
                <c:pt idx="48">
                  <c:v>-1568.9</c:v>
                </c:pt>
                <c:pt idx="49">
                  <c:v>-2012.7</c:v>
                </c:pt>
                <c:pt idx="50">
                  <c:v>-1520.3</c:v>
                </c:pt>
                <c:pt idx="51">
                  <c:v>-1637.6</c:v>
                </c:pt>
                <c:pt idx="52">
                  <c:v>-1861.8</c:v>
                </c:pt>
                <c:pt idx="53">
                  <c:v>-1449</c:v>
                </c:pt>
                <c:pt idx="54">
                  <c:v>-1651.5</c:v>
                </c:pt>
                <c:pt idx="55">
                  <c:v>-2056.5</c:v>
                </c:pt>
                <c:pt idx="56">
                  <c:v>-1429.6</c:v>
                </c:pt>
                <c:pt idx="57">
                  <c:v>-1690.8</c:v>
                </c:pt>
                <c:pt idx="58">
                  <c:v>-2074.8000000000002</c:v>
                </c:pt>
                <c:pt idx="59">
                  <c:v>-1168.0999999999999</c:v>
                </c:pt>
                <c:pt idx="60">
                  <c:v>-1885.6</c:v>
                </c:pt>
                <c:pt idx="61">
                  <c:v>-1712.3</c:v>
                </c:pt>
                <c:pt idx="62">
                  <c:v>-1250.3</c:v>
                </c:pt>
                <c:pt idx="63">
                  <c:v>-1593.8</c:v>
                </c:pt>
                <c:pt idx="64">
                  <c:v>-1571.7</c:v>
                </c:pt>
                <c:pt idx="65">
                  <c:v>-1389</c:v>
                </c:pt>
                <c:pt idx="66">
                  <c:v>-1854.7</c:v>
                </c:pt>
                <c:pt idx="67">
                  <c:v>-1736.8</c:v>
                </c:pt>
                <c:pt idx="68">
                  <c:v>-1518</c:v>
                </c:pt>
                <c:pt idx="69">
                  <c:v>-1823.8</c:v>
                </c:pt>
                <c:pt idx="70">
                  <c:v>-1817.3</c:v>
                </c:pt>
                <c:pt idx="71">
                  <c:v>-1333</c:v>
                </c:pt>
                <c:pt idx="72">
                  <c:v>-1903.2</c:v>
                </c:pt>
                <c:pt idx="73">
                  <c:v>-1801.9</c:v>
                </c:pt>
                <c:pt idx="74">
                  <c:v>-1553.3</c:v>
                </c:pt>
                <c:pt idx="75">
                  <c:v>-1885.9</c:v>
                </c:pt>
                <c:pt idx="76">
                  <c:v>-1633</c:v>
                </c:pt>
                <c:pt idx="77">
                  <c:v>-1326.7</c:v>
                </c:pt>
                <c:pt idx="78">
                  <c:v>-2098.3000000000002</c:v>
                </c:pt>
                <c:pt idx="79">
                  <c:v>-1746.4</c:v>
                </c:pt>
                <c:pt idx="80">
                  <c:v>-1649.6</c:v>
                </c:pt>
                <c:pt idx="81">
                  <c:v>-1983.9</c:v>
                </c:pt>
                <c:pt idx="82">
                  <c:v>-1681.3</c:v>
                </c:pt>
                <c:pt idx="83">
                  <c:v>-1723.4</c:v>
                </c:pt>
                <c:pt idx="84">
                  <c:v>-1756.6</c:v>
                </c:pt>
                <c:pt idx="85">
                  <c:v>-1394.5</c:v>
                </c:pt>
                <c:pt idx="86">
                  <c:v>-1955</c:v>
                </c:pt>
                <c:pt idx="87">
                  <c:v>-1831.5</c:v>
                </c:pt>
                <c:pt idx="88">
                  <c:v>-1289.3</c:v>
                </c:pt>
                <c:pt idx="89">
                  <c:v>-1729.6</c:v>
                </c:pt>
                <c:pt idx="90">
                  <c:v>-1802.7</c:v>
                </c:pt>
                <c:pt idx="91">
                  <c:v>-1329.7</c:v>
                </c:pt>
                <c:pt idx="92">
                  <c:v>-1744.5</c:v>
                </c:pt>
                <c:pt idx="93">
                  <c:v>-1900.4</c:v>
                </c:pt>
                <c:pt idx="94">
                  <c:v>-1445.3</c:v>
                </c:pt>
                <c:pt idx="95">
                  <c:v>-1953.1</c:v>
                </c:pt>
                <c:pt idx="96">
                  <c:v>-1661.2</c:v>
                </c:pt>
                <c:pt idx="97">
                  <c:v>-1284.5</c:v>
                </c:pt>
                <c:pt idx="98">
                  <c:v>-2034.4</c:v>
                </c:pt>
                <c:pt idx="99">
                  <c:v>-1186.5999999999999</c:v>
                </c:pt>
                <c:pt idx="100">
                  <c:v>-1459.6</c:v>
                </c:pt>
                <c:pt idx="101">
                  <c:v>-1926.8</c:v>
                </c:pt>
                <c:pt idx="102">
                  <c:v>-816.7</c:v>
                </c:pt>
                <c:pt idx="103">
                  <c:v>-1811.5</c:v>
                </c:pt>
                <c:pt idx="104">
                  <c:v>-1701.3</c:v>
                </c:pt>
                <c:pt idx="105">
                  <c:v>-1006.1</c:v>
                </c:pt>
                <c:pt idx="106">
                  <c:v>-2150.6999999999998</c:v>
                </c:pt>
                <c:pt idx="107">
                  <c:v>-1195</c:v>
                </c:pt>
                <c:pt idx="108">
                  <c:v>-1824.2</c:v>
                </c:pt>
                <c:pt idx="109">
                  <c:v>-1688.8</c:v>
                </c:pt>
                <c:pt idx="110">
                  <c:v>-1045.4000000000001</c:v>
                </c:pt>
                <c:pt idx="111">
                  <c:v>-1673</c:v>
                </c:pt>
                <c:pt idx="112">
                  <c:v>-1454.3</c:v>
                </c:pt>
                <c:pt idx="113">
                  <c:v>-1013.1</c:v>
                </c:pt>
                <c:pt idx="114">
                  <c:v>-1789</c:v>
                </c:pt>
                <c:pt idx="115">
                  <c:v>-1386.8</c:v>
                </c:pt>
                <c:pt idx="116">
                  <c:v>-1600.4</c:v>
                </c:pt>
                <c:pt idx="117">
                  <c:v>-1585.1</c:v>
                </c:pt>
                <c:pt idx="118">
                  <c:v>-1166.9000000000001</c:v>
                </c:pt>
                <c:pt idx="119">
                  <c:v>-1664.1</c:v>
                </c:pt>
                <c:pt idx="120">
                  <c:v>-1142.7</c:v>
                </c:pt>
                <c:pt idx="121">
                  <c:v>-1275.3</c:v>
                </c:pt>
                <c:pt idx="122">
                  <c:v>-701.4</c:v>
                </c:pt>
                <c:pt idx="123">
                  <c:v>-809.3</c:v>
                </c:pt>
                <c:pt idx="124">
                  <c:v>-264</c:v>
                </c:pt>
                <c:pt idx="125">
                  <c:v>-40.4</c:v>
                </c:pt>
                <c:pt idx="126">
                  <c:v>-8</c:v>
                </c:pt>
                <c:pt idx="127">
                  <c:v>-2.1</c:v>
                </c:pt>
                <c:pt idx="128">
                  <c:v>-5.9</c:v>
                </c:pt>
                <c:pt idx="129">
                  <c:v>-7.9</c:v>
                </c:pt>
                <c:pt idx="130">
                  <c:v>-10.8</c:v>
                </c:pt>
                <c:pt idx="131">
                  <c:v>-7.9</c:v>
                </c:pt>
                <c:pt idx="132">
                  <c:v>-0.5</c:v>
                </c:pt>
                <c:pt idx="133">
                  <c:v>-7.5</c:v>
                </c:pt>
                <c:pt idx="134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Servers Data_https_17.0.3'!$X$2</c:f>
              <c:strCache>
                <c:ptCount val="1"/>
                <c:pt idx="0">
                  <c:v>Write WLB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Data_https_17.0.3'!$X$3:$X$137</c:f>
              <c:numCache>
                <c:formatCode>General</c:formatCode>
                <c:ptCount val="135"/>
                <c:pt idx="0">
                  <c:v>-3.5</c:v>
                </c:pt>
                <c:pt idx="1">
                  <c:v>-2.2000000000000002</c:v>
                </c:pt>
                <c:pt idx="2">
                  <c:v>-2.5</c:v>
                </c:pt>
                <c:pt idx="3">
                  <c:v>-2.1</c:v>
                </c:pt>
                <c:pt idx="4">
                  <c:v>-3.2</c:v>
                </c:pt>
                <c:pt idx="5">
                  <c:v>-5.3</c:v>
                </c:pt>
                <c:pt idx="6">
                  <c:v>-5.5</c:v>
                </c:pt>
                <c:pt idx="7">
                  <c:v>-7.1</c:v>
                </c:pt>
                <c:pt idx="8">
                  <c:v>-731.2</c:v>
                </c:pt>
                <c:pt idx="9">
                  <c:v>-1279.5999999999999</c:v>
                </c:pt>
                <c:pt idx="10">
                  <c:v>-2010.2</c:v>
                </c:pt>
                <c:pt idx="11">
                  <c:v>-2108.3000000000002</c:v>
                </c:pt>
                <c:pt idx="12">
                  <c:v>-2770.5</c:v>
                </c:pt>
                <c:pt idx="13">
                  <c:v>-2806</c:v>
                </c:pt>
                <c:pt idx="14">
                  <c:v>-3105</c:v>
                </c:pt>
                <c:pt idx="15">
                  <c:v>-2237</c:v>
                </c:pt>
                <c:pt idx="16">
                  <c:v>-2827</c:v>
                </c:pt>
                <c:pt idx="17">
                  <c:v>-3075.2</c:v>
                </c:pt>
                <c:pt idx="18">
                  <c:v>-3563.1</c:v>
                </c:pt>
                <c:pt idx="19">
                  <c:v>-2698.9</c:v>
                </c:pt>
                <c:pt idx="20">
                  <c:v>-3320.4</c:v>
                </c:pt>
                <c:pt idx="21">
                  <c:v>-3287</c:v>
                </c:pt>
                <c:pt idx="22">
                  <c:v>-2448</c:v>
                </c:pt>
                <c:pt idx="23">
                  <c:v>-3212.2</c:v>
                </c:pt>
                <c:pt idx="24">
                  <c:v>-3311.8</c:v>
                </c:pt>
                <c:pt idx="25">
                  <c:v>-2558.8000000000002</c:v>
                </c:pt>
                <c:pt idx="26">
                  <c:v>-3111.9</c:v>
                </c:pt>
                <c:pt idx="27">
                  <c:v>-3132.2</c:v>
                </c:pt>
                <c:pt idx="28">
                  <c:v>-2687.1</c:v>
                </c:pt>
                <c:pt idx="29">
                  <c:v>-2965.2</c:v>
                </c:pt>
                <c:pt idx="30">
                  <c:v>-3478.5</c:v>
                </c:pt>
                <c:pt idx="31">
                  <c:v>-2625.5</c:v>
                </c:pt>
                <c:pt idx="32">
                  <c:v>-2989.3</c:v>
                </c:pt>
                <c:pt idx="33">
                  <c:v>-3212.9</c:v>
                </c:pt>
                <c:pt idx="34">
                  <c:v>-2569.7000000000003</c:v>
                </c:pt>
                <c:pt idx="35">
                  <c:v>-3361.8</c:v>
                </c:pt>
                <c:pt idx="36">
                  <c:v>-3290.2</c:v>
                </c:pt>
                <c:pt idx="37">
                  <c:v>-2848.2</c:v>
                </c:pt>
                <c:pt idx="38">
                  <c:v>-3172.9</c:v>
                </c:pt>
                <c:pt idx="39">
                  <c:v>-3112.4</c:v>
                </c:pt>
                <c:pt idx="40">
                  <c:v>-2678.1</c:v>
                </c:pt>
                <c:pt idx="41">
                  <c:v>-3412.1</c:v>
                </c:pt>
                <c:pt idx="42">
                  <c:v>-2988.5</c:v>
                </c:pt>
                <c:pt idx="43">
                  <c:v>-2856.4</c:v>
                </c:pt>
                <c:pt idx="44">
                  <c:v>-3458.5</c:v>
                </c:pt>
                <c:pt idx="45">
                  <c:v>-3266.1</c:v>
                </c:pt>
                <c:pt idx="46">
                  <c:v>-2898.9</c:v>
                </c:pt>
                <c:pt idx="47">
                  <c:v>-3327.1</c:v>
                </c:pt>
                <c:pt idx="48">
                  <c:v>-3084.5</c:v>
                </c:pt>
                <c:pt idx="49">
                  <c:v>-2942.6</c:v>
                </c:pt>
                <c:pt idx="50">
                  <c:v>-3205</c:v>
                </c:pt>
                <c:pt idx="51">
                  <c:v>-2770.2</c:v>
                </c:pt>
                <c:pt idx="52">
                  <c:v>-2997.6</c:v>
                </c:pt>
                <c:pt idx="53">
                  <c:v>-3534.1</c:v>
                </c:pt>
                <c:pt idx="54">
                  <c:v>-2899.5</c:v>
                </c:pt>
                <c:pt idx="55">
                  <c:v>-3055.1</c:v>
                </c:pt>
                <c:pt idx="56">
                  <c:v>-3539.1</c:v>
                </c:pt>
                <c:pt idx="57">
                  <c:v>-2330.4</c:v>
                </c:pt>
                <c:pt idx="58">
                  <c:v>-3207.9</c:v>
                </c:pt>
                <c:pt idx="59">
                  <c:v>-3193.6</c:v>
                </c:pt>
                <c:pt idx="60">
                  <c:v>-2509.6999999999998</c:v>
                </c:pt>
                <c:pt idx="61">
                  <c:v>-2605.9</c:v>
                </c:pt>
                <c:pt idx="62">
                  <c:v>-2890.4</c:v>
                </c:pt>
                <c:pt idx="63">
                  <c:v>-2722.1</c:v>
                </c:pt>
                <c:pt idx="64">
                  <c:v>-3126.7</c:v>
                </c:pt>
                <c:pt idx="65">
                  <c:v>-2984.6</c:v>
                </c:pt>
                <c:pt idx="66">
                  <c:v>-3135.5</c:v>
                </c:pt>
                <c:pt idx="67">
                  <c:v>-2965.7</c:v>
                </c:pt>
                <c:pt idx="68">
                  <c:v>-3464.5</c:v>
                </c:pt>
                <c:pt idx="69">
                  <c:v>-2478.8000000000002</c:v>
                </c:pt>
                <c:pt idx="70">
                  <c:v>-3315.8</c:v>
                </c:pt>
                <c:pt idx="71">
                  <c:v>-3346.3</c:v>
                </c:pt>
                <c:pt idx="72">
                  <c:v>-2947.3</c:v>
                </c:pt>
                <c:pt idx="73">
                  <c:v>-3233.8</c:v>
                </c:pt>
                <c:pt idx="74">
                  <c:v>-2998.7</c:v>
                </c:pt>
                <c:pt idx="75">
                  <c:v>-2683.7</c:v>
                </c:pt>
                <c:pt idx="76">
                  <c:v>-3427.6</c:v>
                </c:pt>
                <c:pt idx="77">
                  <c:v>-3311.4</c:v>
                </c:pt>
                <c:pt idx="78">
                  <c:v>-3110.8</c:v>
                </c:pt>
                <c:pt idx="79">
                  <c:v>-3364</c:v>
                </c:pt>
                <c:pt idx="80">
                  <c:v>-3169.8</c:v>
                </c:pt>
                <c:pt idx="81">
                  <c:v>-3249.5</c:v>
                </c:pt>
                <c:pt idx="82">
                  <c:v>-2944</c:v>
                </c:pt>
                <c:pt idx="83">
                  <c:v>-2788.2</c:v>
                </c:pt>
                <c:pt idx="84">
                  <c:v>-3203.4</c:v>
                </c:pt>
                <c:pt idx="85">
                  <c:v>-3363.7</c:v>
                </c:pt>
                <c:pt idx="86">
                  <c:v>-2600.6</c:v>
                </c:pt>
                <c:pt idx="87">
                  <c:v>-2899.9</c:v>
                </c:pt>
                <c:pt idx="88">
                  <c:v>-3313.2</c:v>
                </c:pt>
                <c:pt idx="89">
                  <c:v>-2622.3</c:v>
                </c:pt>
                <c:pt idx="90">
                  <c:v>-2987.6</c:v>
                </c:pt>
                <c:pt idx="91">
                  <c:v>-3393.6</c:v>
                </c:pt>
                <c:pt idx="92">
                  <c:v>-2777.1</c:v>
                </c:pt>
                <c:pt idx="93">
                  <c:v>-3196.7</c:v>
                </c:pt>
                <c:pt idx="94">
                  <c:v>-3080.4</c:v>
                </c:pt>
                <c:pt idx="95">
                  <c:v>-2550.1999999999998</c:v>
                </c:pt>
                <c:pt idx="96">
                  <c:v>-3169.5</c:v>
                </c:pt>
                <c:pt idx="97">
                  <c:v>-2626.7</c:v>
                </c:pt>
                <c:pt idx="98">
                  <c:v>-2325.8000000000002</c:v>
                </c:pt>
                <c:pt idx="99">
                  <c:v>-3169.8</c:v>
                </c:pt>
                <c:pt idx="100">
                  <c:v>-1967.7</c:v>
                </c:pt>
                <c:pt idx="101">
                  <c:v>-2835.5</c:v>
                </c:pt>
                <c:pt idx="102">
                  <c:v>-2963.2</c:v>
                </c:pt>
                <c:pt idx="103">
                  <c:v>-2156.1999999999998</c:v>
                </c:pt>
                <c:pt idx="104">
                  <c:v>-3220.8</c:v>
                </c:pt>
                <c:pt idx="105">
                  <c:v>-2447.3000000000002</c:v>
                </c:pt>
                <c:pt idx="106">
                  <c:v>-2910.7</c:v>
                </c:pt>
                <c:pt idx="107">
                  <c:v>-2987.6</c:v>
                </c:pt>
                <c:pt idx="108">
                  <c:v>-2057.8000000000002</c:v>
                </c:pt>
                <c:pt idx="109">
                  <c:v>-2834.4</c:v>
                </c:pt>
                <c:pt idx="110">
                  <c:v>-2446.1999999999998</c:v>
                </c:pt>
                <c:pt idx="111">
                  <c:v>-2123.1999999999998</c:v>
                </c:pt>
                <c:pt idx="112">
                  <c:v>-2728.1</c:v>
                </c:pt>
                <c:pt idx="113">
                  <c:v>-2617.1</c:v>
                </c:pt>
                <c:pt idx="114">
                  <c:v>-2575.5</c:v>
                </c:pt>
                <c:pt idx="115">
                  <c:v>-2675.7</c:v>
                </c:pt>
                <c:pt idx="116">
                  <c:v>-2119.8000000000002</c:v>
                </c:pt>
                <c:pt idx="117">
                  <c:v>-2615.9</c:v>
                </c:pt>
                <c:pt idx="118">
                  <c:v>-2193.1999999999998</c:v>
                </c:pt>
                <c:pt idx="119">
                  <c:v>-2085.1999999999998</c:v>
                </c:pt>
                <c:pt idx="120">
                  <c:v>-1537.3</c:v>
                </c:pt>
                <c:pt idx="121">
                  <c:v>-1317.2</c:v>
                </c:pt>
                <c:pt idx="122">
                  <c:v>-608.29999999999995</c:v>
                </c:pt>
                <c:pt idx="123">
                  <c:v>-94.9</c:v>
                </c:pt>
                <c:pt idx="124">
                  <c:v>-2.2000000000000002</c:v>
                </c:pt>
                <c:pt idx="125">
                  <c:v>-2.4</c:v>
                </c:pt>
                <c:pt idx="126">
                  <c:v>-2.4</c:v>
                </c:pt>
                <c:pt idx="127">
                  <c:v>-3.2</c:v>
                </c:pt>
                <c:pt idx="128">
                  <c:v>-2.2999999999999998</c:v>
                </c:pt>
                <c:pt idx="129">
                  <c:v>-3.4</c:v>
                </c:pt>
                <c:pt idx="130">
                  <c:v>-4.9000000000000004</c:v>
                </c:pt>
                <c:pt idx="131">
                  <c:v>-3.1</c:v>
                </c:pt>
                <c:pt idx="132">
                  <c:v>-2.2000000000000002</c:v>
                </c:pt>
                <c:pt idx="133">
                  <c:v>-3.4</c:v>
                </c:pt>
                <c:pt idx="134">
                  <c:v>-1.7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Servers Data_https_17.0.3'!$Y$2</c:f>
              <c:strCache>
                <c:ptCount val="1"/>
                <c:pt idx="0">
                  <c:v>Write APP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Data_https_17.0.3'!$Y$3:$Y$137</c:f>
              <c:numCache>
                <c:formatCode>General</c:formatCode>
                <c:ptCount val="135"/>
                <c:pt idx="0">
                  <c:v>-3.1</c:v>
                </c:pt>
                <c:pt idx="1">
                  <c:v>-3.1</c:v>
                </c:pt>
                <c:pt idx="2">
                  <c:v>-1</c:v>
                </c:pt>
                <c:pt idx="3">
                  <c:v>-3.9</c:v>
                </c:pt>
                <c:pt idx="4">
                  <c:v>-6</c:v>
                </c:pt>
                <c:pt idx="5">
                  <c:v>-5.1000000000000005</c:v>
                </c:pt>
                <c:pt idx="6">
                  <c:v>-75.7</c:v>
                </c:pt>
                <c:pt idx="7">
                  <c:v>-417.7</c:v>
                </c:pt>
                <c:pt idx="8">
                  <c:v>-592.6</c:v>
                </c:pt>
                <c:pt idx="9">
                  <c:v>-895.6</c:v>
                </c:pt>
                <c:pt idx="10">
                  <c:v>-1024.5999999999999</c:v>
                </c:pt>
                <c:pt idx="11">
                  <c:v>-1254.2</c:v>
                </c:pt>
                <c:pt idx="12">
                  <c:v>-1261.0999999999999</c:v>
                </c:pt>
                <c:pt idx="13">
                  <c:v>-1277.4000000000001</c:v>
                </c:pt>
                <c:pt idx="14">
                  <c:v>-1155</c:v>
                </c:pt>
                <c:pt idx="15">
                  <c:v>-1054.4000000000001</c:v>
                </c:pt>
                <c:pt idx="16">
                  <c:v>-1505.5</c:v>
                </c:pt>
                <c:pt idx="17">
                  <c:v>-1358.5</c:v>
                </c:pt>
                <c:pt idx="18">
                  <c:v>-1181.2</c:v>
                </c:pt>
                <c:pt idx="19">
                  <c:v>-1521.8</c:v>
                </c:pt>
                <c:pt idx="20">
                  <c:v>-1399.9</c:v>
                </c:pt>
                <c:pt idx="21">
                  <c:v>-675.5</c:v>
                </c:pt>
                <c:pt idx="22">
                  <c:v>-1835.2</c:v>
                </c:pt>
                <c:pt idx="23">
                  <c:v>-1174</c:v>
                </c:pt>
                <c:pt idx="24">
                  <c:v>-991.3</c:v>
                </c:pt>
                <c:pt idx="25">
                  <c:v>-1432.9</c:v>
                </c:pt>
                <c:pt idx="26">
                  <c:v>-1368.9</c:v>
                </c:pt>
                <c:pt idx="27">
                  <c:v>-975.3</c:v>
                </c:pt>
                <c:pt idx="28">
                  <c:v>-1549.9</c:v>
                </c:pt>
                <c:pt idx="29">
                  <c:v>-1334.9</c:v>
                </c:pt>
                <c:pt idx="30">
                  <c:v>-1054</c:v>
                </c:pt>
                <c:pt idx="31">
                  <c:v>-1489.1</c:v>
                </c:pt>
                <c:pt idx="32">
                  <c:v>-1274.9000000000001</c:v>
                </c:pt>
                <c:pt idx="33">
                  <c:v>-1023.7</c:v>
                </c:pt>
                <c:pt idx="34">
                  <c:v>-1583.1</c:v>
                </c:pt>
                <c:pt idx="35">
                  <c:v>-1274</c:v>
                </c:pt>
                <c:pt idx="36">
                  <c:v>-1112.4000000000001</c:v>
                </c:pt>
                <c:pt idx="37">
                  <c:v>-1625.5</c:v>
                </c:pt>
                <c:pt idx="38">
                  <c:v>-1169.4000000000001</c:v>
                </c:pt>
                <c:pt idx="39">
                  <c:v>-1001.9</c:v>
                </c:pt>
                <c:pt idx="40">
                  <c:v>-1732.2</c:v>
                </c:pt>
                <c:pt idx="41">
                  <c:v>-1067.5</c:v>
                </c:pt>
                <c:pt idx="42">
                  <c:v>-1218.9000000000001</c:v>
                </c:pt>
                <c:pt idx="43">
                  <c:v>-1718.3</c:v>
                </c:pt>
                <c:pt idx="44">
                  <c:v>-1150.8</c:v>
                </c:pt>
                <c:pt idx="45">
                  <c:v>-1389.4</c:v>
                </c:pt>
                <c:pt idx="46">
                  <c:v>-1442.7</c:v>
                </c:pt>
                <c:pt idx="47">
                  <c:v>-1150.8</c:v>
                </c:pt>
                <c:pt idx="48">
                  <c:v>-1350</c:v>
                </c:pt>
                <c:pt idx="49">
                  <c:v>-1357.3</c:v>
                </c:pt>
                <c:pt idx="50">
                  <c:v>-1082</c:v>
                </c:pt>
                <c:pt idx="51">
                  <c:v>-1418.2</c:v>
                </c:pt>
                <c:pt idx="52">
                  <c:v>-1526.7</c:v>
                </c:pt>
                <c:pt idx="53">
                  <c:v>-1081.5999999999999</c:v>
                </c:pt>
                <c:pt idx="54">
                  <c:v>-1413.6</c:v>
                </c:pt>
                <c:pt idx="55">
                  <c:v>-1539.7</c:v>
                </c:pt>
                <c:pt idx="56">
                  <c:v>-927.3</c:v>
                </c:pt>
                <c:pt idx="57">
                  <c:v>-1412.1</c:v>
                </c:pt>
                <c:pt idx="58">
                  <c:v>-1360.9</c:v>
                </c:pt>
                <c:pt idx="59">
                  <c:v>-981.5</c:v>
                </c:pt>
                <c:pt idx="60">
                  <c:v>-1233.9000000000001</c:v>
                </c:pt>
                <c:pt idx="61">
                  <c:v>-1082.4000000000001</c:v>
                </c:pt>
                <c:pt idx="62">
                  <c:v>-1181.5</c:v>
                </c:pt>
                <c:pt idx="63">
                  <c:v>-1425.8</c:v>
                </c:pt>
                <c:pt idx="64">
                  <c:v>-1250.5999999999999</c:v>
                </c:pt>
                <c:pt idx="65">
                  <c:v>-1245.4000000000001</c:v>
                </c:pt>
                <c:pt idx="66">
                  <c:v>-1423.4</c:v>
                </c:pt>
                <c:pt idx="67">
                  <c:v>-1378.6</c:v>
                </c:pt>
                <c:pt idx="68">
                  <c:v>-1165.2</c:v>
                </c:pt>
                <c:pt idx="69">
                  <c:v>-1383.6</c:v>
                </c:pt>
                <c:pt idx="70">
                  <c:v>-1457.3</c:v>
                </c:pt>
                <c:pt idx="71">
                  <c:v>-1162.5</c:v>
                </c:pt>
                <c:pt idx="72">
                  <c:v>-1454.7</c:v>
                </c:pt>
                <c:pt idx="73">
                  <c:v>-1212.9000000000001</c:v>
                </c:pt>
                <c:pt idx="74">
                  <c:v>-1121</c:v>
                </c:pt>
                <c:pt idx="75">
                  <c:v>-1566.2</c:v>
                </c:pt>
                <c:pt idx="76">
                  <c:v>-1347.1</c:v>
                </c:pt>
                <c:pt idx="77">
                  <c:v>-1299.3</c:v>
                </c:pt>
                <c:pt idx="78">
                  <c:v>-1509.3</c:v>
                </c:pt>
                <c:pt idx="79">
                  <c:v>-1331.7</c:v>
                </c:pt>
                <c:pt idx="80">
                  <c:v>-1292.5999999999999</c:v>
                </c:pt>
                <c:pt idx="81">
                  <c:v>-1388.3</c:v>
                </c:pt>
                <c:pt idx="82">
                  <c:v>-1073.2</c:v>
                </c:pt>
                <c:pt idx="83">
                  <c:v>-1501.2</c:v>
                </c:pt>
                <c:pt idx="84">
                  <c:v>-1420</c:v>
                </c:pt>
                <c:pt idx="85">
                  <c:v>-973.6</c:v>
                </c:pt>
                <c:pt idx="86">
                  <c:v>-1376.4</c:v>
                </c:pt>
                <c:pt idx="87">
                  <c:v>-1326.3</c:v>
                </c:pt>
                <c:pt idx="88">
                  <c:v>-1154.4000000000001</c:v>
                </c:pt>
                <c:pt idx="89">
                  <c:v>-1308.9000000000001</c:v>
                </c:pt>
                <c:pt idx="90">
                  <c:v>-1414.3</c:v>
                </c:pt>
                <c:pt idx="91">
                  <c:v>-1146.5</c:v>
                </c:pt>
                <c:pt idx="92">
                  <c:v>-1528.6</c:v>
                </c:pt>
                <c:pt idx="93">
                  <c:v>-1275.2</c:v>
                </c:pt>
                <c:pt idx="94">
                  <c:v>-1059.3</c:v>
                </c:pt>
                <c:pt idx="95">
                  <c:v>-1507</c:v>
                </c:pt>
                <c:pt idx="96">
                  <c:v>-890</c:v>
                </c:pt>
                <c:pt idx="97">
                  <c:v>-1194.5</c:v>
                </c:pt>
                <c:pt idx="98">
                  <c:v>-1417.3</c:v>
                </c:pt>
                <c:pt idx="99">
                  <c:v>-630.70000000000005</c:v>
                </c:pt>
                <c:pt idx="100">
                  <c:v>-1431.4</c:v>
                </c:pt>
                <c:pt idx="101">
                  <c:v>-1327.5</c:v>
                </c:pt>
                <c:pt idx="102">
                  <c:v>-780.9</c:v>
                </c:pt>
                <c:pt idx="103">
                  <c:v>-1648.6</c:v>
                </c:pt>
                <c:pt idx="104">
                  <c:v>-891.8</c:v>
                </c:pt>
                <c:pt idx="105">
                  <c:v>-1427.5</c:v>
                </c:pt>
                <c:pt idx="106">
                  <c:v>-1209.9000000000001</c:v>
                </c:pt>
                <c:pt idx="107">
                  <c:v>-865.8</c:v>
                </c:pt>
                <c:pt idx="108">
                  <c:v>-1392.5</c:v>
                </c:pt>
                <c:pt idx="109">
                  <c:v>-1005.7</c:v>
                </c:pt>
                <c:pt idx="110">
                  <c:v>-767.1</c:v>
                </c:pt>
                <c:pt idx="111">
                  <c:v>-1502.4</c:v>
                </c:pt>
                <c:pt idx="112">
                  <c:v>-1054.4000000000001</c:v>
                </c:pt>
                <c:pt idx="113">
                  <c:v>-1184</c:v>
                </c:pt>
                <c:pt idx="114">
                  <c:v>-1225.8</c:v>
                </c:pt>
                <c:pt idx="115">
                  <c:v>-861.8</c:v>
                </c:pt>
                <c:pt idx="116">
                  <c:v>-1308.9000000000001</c:v>
                </c:pt>
                <c:pt idx="117">
                  <c:v>-833.7</c:v>
                </c:pt>
                <c:pt idx="118">
                  <c:v>-962</c:v>
                </c:pt>
                <c:pt idx="119">
                  <c:v>-611.20000000000005</c:v>
                </c:pt>
                <c:pt idx="120">
                  <c:v>-607.29999999999995</c:v>
                </c:pt>
                <c:pt idx="121">
                  <c:v>-163.69999999999999</c:v>
                </c:pt>
                <c:pt idx="122">
                  <c:v>-28.4</c:v>
                </c:pt>
                <c:pt idx="123">
                  <c:v>-3.1</c:v>
                </c:pt>
                <c:pt idx="124">
                  <c:v>-1</c:v>
                </c:pt>
                <c:pt idx="125">
                  <c:v>-3.5999999999999996</c:v>
                </c:pt>
                <c:pt idx="126">
                  <c:v>-3.1</c:v>
                </c:pt>
                <c:pt idx="127">
                  <c:v>-5.7</c:v>
                </c:pt>
                <c:pt idx="128">
                  <c:v>-3.2</c:v>
                </c:pt>
                <c:pt idx="129">
                  <c:v>-1.2</c:v>
                </c:pt>
                <c:pt idx="130">
                  <c:v>-3.4000000000000004</c:v>
                </c:pt>
                <c:pt idx="131">
                  <c:v>-3.1</c:v>
                </c:pt>
                <c:pt idx="132">
                  <c:v>-3.4</c:v>
                </c:pt>
                <c:pt idx="133">
                  <c:v>-3.1</c:v>
                </c:pt>
                <c:pt idx="134">
                  <c:v>-1.8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Servers Data_https_17.0.3'!$Z$2</c:f>
              <c:strCache>
                <c:ptCount val="1"/>
                <c:pt idx="0">
                  <c:v>Write API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Data_https_17.0.3'!$Z$3:$Z$137</c:f>
              <c:numCache>
                <c:formatCode>General</c:formatCode>
                <c:ptCount val="135"/>
                <c:pt idx="0">
                  <c:v>-2.5999999999999996</c:v>
                </c:pt>
                <c:pt idx="1">
                  <c:v>-2</c:v>
                </c:pt>
                <c:pt idx="2">
                  <c:v>-3.6999999999999997</c:v>
                </c:pt>
                <c:pt idx="3">
                  <c:v>-3.1999999999999997</c:v>
                </c:pt>
                <c:pt idx="4">
                  <c:v>-3.5999999999999996</c:v>
                </c:pt>
                <c:pt idx="5">
                  <c:v>-1.1000000000000001</c:v>
                </c:pt>
                <c:pt idx="6">
                  <c:v>-3.5999999999999996</c:v>
                </c:pt>
                <c:pt idx="7">
                  <c:v>-144.29999999999998</c:v>
                </c:pt>
                <c:pt idx="8">
                  <c:v>-417.8</c:v>
                </c:pt>
                <c:pt idx="9">
                  <c:v>-561.9</c:v>
                </c:pt>
                <c:pt idx="10">
                  <c:v>-794.90000000000009</c:v>
                </c:pt>
                <c:pt idx="11">
                  <c:v>-902.3</c:v>
                </c:pt>
                <c:pt idx="12">
                  <c:v>-1043.9000000000001</c:v>
                </c:pt>
                <c:pt idx="13">
                  <c:v>-1113</c:v>
                </c:pt>
                <c:pt idx="14">
                  <c:v>-827.30000000000007</c:v>
                </c:pt>
                <c:pt idx="15">
                  <c:v>-1107</c:v>
                </c:pt>
                <c:pt idx="16">
                  <c:v>-1011.2</c:v>
                </c:pt>
                <c:pt idx="17">
                  <c:v>-1220.7</c:v>
                </c:pt>
                <c:pt idx="18">
                  <c:v>-1174</c:v>
                </c:pt>
                <c:pt idx="19">
                  <c:v>-1131.8999999999999</c:v>
                </c:pt>
                <c:pt idx="20">
                  <c:v>-1172.4000000000001</c:v>
                </c:pt>
                <c:pt idx="21">
                  <c:v>-1044.5</c:v>
                </c:pt>
                <c:pt idx="22">
                  <c:v>-1038.5</c:v>
                </c:pt>
                <c:pt idx="23">
                  <c:v>-1209.8</c:v>
                </c:pt>
                <c:pt idx="24">
                  <c:v>-983.30000000000007</c:v>
                </c:pt>
                <c:pt idx="25">
                  <c:v>-1233.2</c:v>
                </c:pt>
                <c:pt idx="26">
                  <c:v>-895.6</c:v>
                </c:pt>
                <c:pt idx="27">
                  <c:v>-1190.7</c:v>
                </c:pt>
                <c:pt idx="28">
                  <c:v>-1093</c:v>
                </c:pt>
                <c:pt idx="29">
                  <c:v>-1105.8</c:v>
                </c:pt>
                <c:pt idx="30">
                  <c:v>-1187.1000000000001</c:v>
                </c:pt>
                <c:pt idx="31">
                  <c:v>-1044.2</c:v>
                </c:pt>
                <c:pt idx="32">
                  <c:v>-1165.6000000000001</c:v>
                </c:pt>
                <c:pt idx="33">
                  <c:v>-1085.8</c:v>
                </c:pt>
                <c:pt idx="34">
                  <c:v>-1145.3</c:v>
                </c:pt>
                <c:pt idx="35">
                  <c:v>-1156.2</c:v>
                </c:pt>
                <c:pt idx="36">
                  <c:v>-1221.7</c:v>
                </c:pt>
                <c:pt idx="37">
                  <c:v>-1091.3999999999999</c:v>
                </c:pt>
                <c:pt idx="38">
                  <c:v>-1106.9000000000001</c:v>
                </c:pt>
                <c:pt idx="39">
                  <c:v>-1101.3</c:v>
                </c:pt>
                <c:pt idx="40">
                  <c:v>-1094.8</c:v>
                </c:pt>
                <c:pt idx="41">
                  <c:v>-1247.2</c:v>
                </c:pt>
                <c:pt idx="42">
                  <c:v>-1005.6</c:v>
                </c:pt>
                <c:pt idx="43">
                  <c:v>-1200.0999999999999</c:v>
                </c:pt>
                <c:pt idx="44">
                  <c:v>-1237.8</c:v>
                </c:pt>
                <c:pt idx="45">
                  <c:v>-1182.7</c:v>
                </c:pt>
                <c:pt idx="46">
                  <c:v>-1075.7</c:v>
                </c:pt>
                <c:pt idx="47">
                  <c:v>-1159.5</c:v>
                </c:pt>
                <c:pt idx="48">
                  <c:v>-1162.6000000000001</c:v>
                </c:pt>
                <c:pt idx="49">
                  <c:v>-1130.0999999999999</c:v>
                </c:pt>
                <c:pt idx="50">
                  <c:v>-1049.8</c:v>
                </c:pt>
                <c:pt idx="51">
                  <c:v>-1049.8</c:v>
                </c:pt>
                <c:pt idx="52">
                  <c:v>-1185.6000000000001</c:v>
                </c:pt>
                <c:pt idx="53">
                  <c:v>-1248.8999999999999</c:v>
                </c:pt>
                <c:pt idx="54">
                  <c:v>-1153.6000000000001</c:v>
                </c:pt>
                <c:pt idx="55">
                  <c:v>-1094.7</c:v>
                </c:pt>
                <c:pt idx="56">
                  <c:v>-1080.5</c:v>
                </c:pt>
                <c:pt idx="57">
                  <c:v>-1101.8999999999999</c:v>
                </c:pt>
                <c:pt idx="58">
                  <c:v>-1213.8</c:v>
                </c:pt>
                <c:pt idx="59">
                  <c:v>-1002</c:v>
                </c:pt>
                <c:pt idx="60">
                  <c:v>-905.1</c:v>
                </c:pt>
                <c:pt idx="61">
                  <c:v>-1125.5999999999999</c:v>
                </c:pt>
                <c:pt idx="62">
                  <c:v>-920.7</c:v>
                </c:pt>
                <c:pt idx="63">
                  <c:v>-1238.7</c:v>
                </c:pt>
                <c:pt idx="64">
                  <c:v>-1150.6000000000001</c:v>
                </c:pt>
                <c:pt idx="65">
                  <c:v>-1063.3</c:v>
                </c:pt>
                <c:pt idx="66">
                  <c:v>-1134.1000000000001</c:v>
                </c:pt>
                <c:pt idx="67">
                  <c:v>-1146.3999999999999</c:v>
                </c:pt>
                <c:pt idx="68">
                  <c:v>-1023.6</c:v>
                </c:pt>
                <c:pt idx="69">
                  <c:v>-1181.8000000000002</c:v>
                </c:pt>
                <c:pt idx="70">
                  <c:v>-1166.2</c:v>
                </c:pt>
                <c:pt idx="71">
                  <c:v>-1212.7</c:v>
                </c:pt>
                <c:pt idx="72">
                  <c:v>-1104.8</c:v>
                </c:pt>
                <c:pt idx="73">
                  <c:v>-1148.3999999999999</c:v>
                </c:pt>
                <c:pt idx="74">
                  <c:v>-1033.5</c:v>
                </c:pt>
                <c:pt idx="75">
                  <c:v>-1150.8</c:v>
                </c:pt>
                <c:pt idx="76">
                  <c:v>-1229.7</c:v>
                </c:pt>
                <c:pt idx="77">
                  <c:v>-1171.7</c:v>
                </c:pt>
                <c:pt idx="78">
                  <c:v>-1171.2</c:v>
                </c:pt>
                <c:pt idx="79">
                  <c:v>-1262.8</c:v>
                </c:pt>
                <c:pt idx="80">
                  <c:v>-1156.4000000000001</c:v>
                </c:pt>
                <c:pt idx="81">
                  <c:v>-1129.3</c:v>
                </c:pt>
                <c:pt idx="82">
                  <c:v>-1094.9000000000001</c:v>
                </c:pt>
                <c:pt idx="83">
                  <c:v>-1091</c:v>
                </c:pt>
                <c:pt idx="84">
                  <c:v>-1271.5</c:v>
                </c:pt>
                <c:pt idx="85">
                  <c:v>-1082.8</c:v>
                </c:pt>
                <c:pt idx="86">
                  <c:v>-986.80000000000007</c:v>
                </c:pt>
                <c:pt idx="87">
                  <c:v>-1185.8</c:v>
                </c:pt>
                <c:pt idx="88">
                  <c:v>-1034.8</c:v>
                </c:pt>
                <c:pt idx="89">
                  <c:v>-1119.3</c:v>
                </c:pt>
                <c:pt idx="90">
                  <c:v>-1138.6000000000001</c:v>
                </c:pt>
                <c:pt idx="91">
                  <c:v>-1125.3</c:v>
                </c:pt>
                <c:pt idx="92">
                  <c:v>-1123.7</c:v>
                </c:pt>
                <c:pt idx="93">
                  <c:v>-1109.7</c:v>
                </c:pt>
                <c:pt idx="94">
                  <c:v>-1066.9000000000001</c:v>
                </c:pt>
                <c:pt idx="95">
                  <c:v>-937.3</c:v>
                </c:pt>
                <c:pt idx="96">
                  <c:v>-1102.3</c:v>
                </c:pt>
                <c:pt idx="97">
                  <c:v>-966.3</c:v>
                </c:pt>
                <c:pt idx="98">
                  <c:v>-864.7</c:v>
                </c:pt>
                <c:pt idx="99">
                  <c:v>-939.9</c:v>
                </c:pt>
                <c:pt idx="100">
                  <c:v>-976.1</c:v>
                </c:pt>
                <c:pt idx="101">
                  <c:v>-920.69999999999993</c:v>
                </c:pt>
                <c:pt idx="102">
                  <c:v>-990</c:v>
                </c:pt>
                <c:pt idx="103">
                  <c:v>-966.5</c:v>
                </c:pt>
                <c:pt idx="104">
                  <c:v>-1043.1000000000001</c:v>
                </c:pt>
                <c:pt idx="105">
                  <c:v>-1011.5</c:v>
                </c:pt>
                <c:pt idx="106">
                  <c:v>-942</c:v>
                </c:pt>
                <c:pt idx="107">
                  <c:v>-953.5</c:v>
                </c:pt>
                <c:pt idx="108">
                  <c:v>-976.5</c:v>
                </c:pt>
                <c:pt idx="109">
                  <c:v>-903.69999999999993</c:v>
                </c:pt>
                <c:pt idx="110">
                  <c:v>-844.90000000000009</c:v>
                </c:pt>
                <c:pt idx="111">
                  <c:v>-843.19999999999993</c:v>
                </c:pt>
                <c:pt idx="112">
                  <c:v>-1005.1</c:v>
                </c:pt>
                <c:pt idx="113">
                  <c:v>-837.8</c:v>
                </c:pt>
                <c:pt idx="114">
                  <c:v>-923.6</c:v>
                </c:pt>
                <c:pt idx="115">
                  <c:v>-891.9</c:v>
                </c:pt>
                <c:pt idx="116">
                  <c:v>-791.19999999999993</c:v>
                </c:pt>
                <c:pt idx="117">
                  <c:v>-838.19999999999993</c:v>
                </c:pt>
                <c:pt idx="118">
                  <c:v>-741.90000000000009</c:v>
                </c:pt>
                <c:pt idx="119">
                  <c:v>-664.6</c:v>
                </c:pt>
                <c:pt idx="120">
                  <c:v>-438.8</c:v>
                </c:pt>
                <c:pt idx="121">
                  <c:v>-372.6</c:v>
                </c:pt>
                <c:pt idx="122">
                  <c:v>-66.3</c:v>
                </c:pt>
                <c:pt idx="123">
                  <c:v>-3.3</c:v>
                </c:pt>
                <c:pt idx="124">
                  <c:v>-1.5</c:v>
                </c:pt>
                <c:pt idx="125">
                  <c:v>-3.3</c:v>
                </c:pt>
                <c:pt idx="126">
                  <c:v>-3.5999999999999996</c:v>
                </c:pt>
                <c:pt idx="127">
                  <c:v>-3.4</c:v>
                </c:pt>
                <c:pt idx="128">
                  <c:v>-6.3</c:v>
                </c:pt>
                <c:pt idx="129">
                  <c:v>-2</c:v>
                </c:pt>
                <c:pt idx="130">
                  <c:v>-3.6</c:v>
                </c:pt>
                <c:pt idx="131">
                  <c:v>-3.2</c:v>
                </c:pt>
                <c:pt idx="132">
                  <c:v>-3.6</c:v>
                </c:pt>
                <c:pt idx="133">
                  <c:v>-1.2</c:v>
                </c:pt>
                <c:pt idx="134">
                  <c:v>-4.7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'All Servers Data_https_17.0.3'!$AA$2</c:f>
              <c:strCache>
                <c:ptCount val="1"/>
                <c:pt idx="0">
                  <c:v>Write APS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Data_https_17.0.3'!$AA$3:$AA$137</c:f>
              <c:numCache>
                <c:formatCode>General</c:formatCode>
                <c:ptCount val="135"/>
                <c:pt idx="0">
                  <c:v>-2.5</c:v>
                </c:pt>
                <c:pt idx="1">
                  <c:v>-2.6</c:v>
                </c:pt>
                <c:pt idx="2">
                  <c:v>-2.5</c:v>
                </c:pt>
                <c:pt idx="3">
                  <c:v>-2.4</c:v>
                </c:pt>
                <c:pt idx="4">
                  <c:v>-1</c:v>
                </c:pt>
                <c:pt idx="5">
                  <c:v>-2.2999999999999998</c:v>
                </c:pt>
                <c:pt idx="6">
                  <c:v>-157</c:v>
                </c:pt>
                <c:pt idx="7">
                  <c:v>-494.6</c:v>
                </c:pt>
                <c:pt idx="8">
                  <c:v>-702</c:v>
                </c:pt>
                <c:pt idx="9">
                  <c:v>-1027</c:v>
                </c:pt>
                <c:pt idx="10">
                  <c:v>-1112.7</c:v>
                </c:pt>
                <c:pt idx="11">
                  <c:v>-1319.7</c:v>
                </c:pt>
                <c:pt idx="12">
                  <c:v>-1414.3</c:v>
                </c:pt>
                <c:pt idx="13">
                  <c:v>-998.4</c:v>
                </c:pt>
                <c:pt idx="14">
                  <c:v>-1428.2</c:v>
                </c:pt>
                <c:pt idx="15">
                  <c:v>-1362.5</c:v>
                </c:pt>
                <c:pt idx="16">
                  <c:v>-1473.6</c:v>
                </c:pt>
                <c:pt idx="17">
                  <c:v>-1553.1</c:v>
                </c:pt>
                <c:pt idx="18">
                  <c:v>-1453.1</c:v>
                </c:pt>
                <c:pt idx="19">
                  <c:v>-1470.3</c:v>
                </c:pt>
                <c:pt idx="20">
                  <c:v>-1358.6</c:v>
                </c:pt>
                <c:pt idx="21">
                  <c:v>-1353.5</c:v>
                </c:pt>
                <c:pt idx="22">
                  <c:v>-1438.7</c:v>
                </c:pt>
                <c:pt idx="23">
                  <c:v>-1391.1</c:v>
                </c:pt>
                <c:pt idx="24">
                  <c:v>-1534.2</c:v>
                </c:pt>
                <c:pt idx="25">
                  <c:v>-1125.0999999999999</c:v>
                </c:pt>
                <c:pt idx="26">
                  <c:v>-1510.6</c:v>
                </c:pt>
                <c:pt idx="27">
                  <c:v>-1463.6</c:v>
                </c:pt>
                <c:pt idx="28">
                  <c:v>-1337.4</c:v>
                </c:pt>
                <c:pt idx="29">
                  <c:v>-1548.6</c:v>
                </c:pt>
                <c:pt idx="30">
                  <c:v>-1323.8</c:v>
                </c:pt>
                <c:pt idx="31">
                  <c:v>-1366.9</c:v>
                </c:pt>
                <c:pt idx="32">
                  <c:v>-1449.3</c:v>
                </c:pt>
                <c:pt idx="33">
                  <c:v>-1467.1</c:v>
                </c:pt>
                <c:pt idx="34">
                  <c:v>-1414.6</c:v>
                </c:pt>
                <c:pt idx="35">
                  <c:v>-1561.7</c:v>
                </c:pt>
                <c:pt idx="36">
                  <c:v>-1429.6</c:v>
                </c:pt>
                <c:pt idx="37">
                  <c:v>-1296.5999999999999</c:v>
                </c:pt>
                <c:pt idx="38">
                  <c:v>-1488</c:v>
                </c:pt>
                <c:pt idx="39">
                  <c:v>-1383.9</c:v>
                </c:pt>
                <c:pt idx="40">
                  <c:v>-1527.4</c:v>
                </c:pt>
                <c:pt idx="41">
                  <c:v>-1383.7</c:v>
                </c:pt>
                <c:pt idx="42">
                  <c:v>-1499.3</c:v>
                </c:pt>
                <c:pt idx="43">
                  <c:v>-1544.5</c:v>
                </c:pt>
                <c:pt idx="44">
                  <c:v>-1535.6</c:v>
                </c:pt>
                <c:pt idx="45">
                  <c:v>-1379.9</c:v>
                </c:pt>
                <c:pt idx="46">
                  <c:v>-1486.9</c:v>
                </c:pt>
                <c:pt idx="47">
                  <c:v>-1514.2</c:v>
                </c:pt>
                <c:pt idx="48">
                  <c:v>-1450.8</c:v>
                </c:pt>
                <c:pt idx="49">
                  <c:v>-1319.8</c:v>
                </c:pt>
                <c:pt idx="50">
                  <c:v>-1416.6</c:v>
                </c:pt>
                <c:pt idx="51">
                  <c:v>-1447.4</c:v>
                </c:pt>
                <c:pt idx="52">
                  <c:v>-1583.9</c:v>
                </c:pt>
                <c:pt idx="53">
                  <c:v>-1466.7</c:v>
                </c:pt>
                <c:pt idx="54">
                  <c:v>-1412.4</c:v>
                </c:pt>
                <c:pt idx="55">
                  <c:v>-1335.3</c:v>
                </c:pt>
                <c:pt idx="56">
                  <c:v>-1373.4</c:v>
                </c:pt>
                <c:pt idx="57">
                  <c:v>-1518.6</c:v>
                </c:pt>
                <c:pt idx="58">
                  <c:v>-1195.3</c:v>
                </c:pt>
                <c:pt idx="59">
                  <c:v>-1182.7</c:v>
                </c:pt>
                <c:pt idx="60">
                  <c:v>-1498</c:v>
                </c:pt>
                <c:pt idx="61">
                  <c:v>-1080.5</c:v>
                </c:pt>
                <c:pt idx="62">
                  <c:v>-1601.7</c:v>
                </c:pt>
                <c:pt idx="63">
                  <c:v>-1466.3</c:v>
                </c:pt>
                <c:pt idx="64">
                  <c:v>-1340.5</c:v>
                </c:pt>
                <c:pt idx="65">
                  <c:v>-1528.7</c:v>
                </c:pt>
                <c:pt idx="66">
                  <c:v>-1350.3</c:v>
                </c:pt>
                <c:pt idx="67">
                  <c:v>-1379.6</c:v>
                </c:pt>
                <c:pt idx="68">
                  <c:v>-1503.6</c:v>
                </c:pt>
                <c:pt idx="69">
                  <c:v>-1499.6</c:v>
                </c:pt>
                <c:pt idx="70">
                  <c:v>-1526.8</c:v>
                </c:pt>
                <c:pt idx="71">
                  <c:v>-1460.7</c:v>
                </c:pt>
                <c:pt idx="72">
                  <c:v>-1451.3</c:v>
                </c:pt>
                <c:pt idx="73">
                  <c:v>-1275.5999999999999</c:v>
                </c:pt>
                <c:pt idx="74">
                  <c:v>-1510.3</c:v>
                </c:pt>
                <c:pt idx="75">
                  <c:v>-1564.1</c:v>
                </c:pt>
                <c:pt idx="76">
                  <c:v>-1467</c:v>
                </c:pt>
                <c:pt idx="77">
                  <c:v>-1547.2</c:v>
                </c:pt>
                <c:pt idx="78">
                  <c:v>-1578.1</c:v>
                </c:pt>
                <c:pt idx="79">
                  <c:v>-1458.8</c:v>
                </c:pt>
                <c:pt idx="80">
                  <c:v>-1504.5</c:v>
                </c:pt>
                <c:pt idx="81">
                  <c:v>-1260.5999999999999</c:v>
                </c:pt>
                <c:pt idx="82">
                  <c:v>-1443</c:v>
                </c:pt>
                <c:pt idx="83">
                  <c:v>-1551.9</c:v>
                </c:pt>
                <c:pt idx="84">
                  <c:v>-1411.8</c:v>
                </c:pt>
                <c:pt idx="85">
                  <c:v>-1235</c:v>
                </c:pt>
                <c:pt idx="86">
                  <c:v>-1453.1</c:v>
                </c:pt>
                <c:pt idx="87">
                  <c:v>-1443.5</c:v>
                </c:pt>
                <c:pt idx="88">
                  <c:v>-1418</c:v>
                </c:pt>
                <c:pt idx="89">
                  <c:v>-1381.5</c:v>
                </c:pt>
                <c:pt idx="90">
                  <c:v>-1533.8</c:v>
                </c:pt>
                <c:pt idx="91">
                  <c:v>-1445.2</c:v>
                </c:pt>
                <c:pt idx="92">
                  <c:v>-1400.6</c:v>
                </c:pt>
                <c:pt idx="93">
                  <c:v>-1426.1</c:v>
                </c:pt>
                <c:pt idx="94">
                  <c:v>-1321.6</c:v>
                </c:pt>
                <c:pt idx="95">
                  <c:v>-1424</c:v>
                </c:pt>
                <c:pt idx="96">
                  <c:v>-1284.8</c:v>
                </c:pt>
                <c:pt idx="97">
                  <c:v>-1165.8</c:v>
                </c:pt>
                <c:pt idx="98">
                  <c:v>-1235.8</c:v>
                </c:pt>
                <c:pt idx="99">
                  <c:v>-1292.2</c:v>
                </c:pt>
                <c:pt idx="100">
                  <c:v>-1227.5</c:v>
                </c:pt>
                <c:pt idx="101">
                  <c:v>-1342.2</c:v>
                </c:pt>
                <c:pt idx="102">
                  <c:v>-1290.5</c:v>
                </c:pt>
                <c:pt idx="103">
                  <c:v>-1407.6</c:v>
                </c:pt>
                <c:pt idx="104">
                  <c:v>-1284.8</c:v>
                </c:pt>
                <c:pt idx="105">
                  <c:v>-1338.3</c:v>
                </c:pt>
                <c:pt idx="106">
                  <c:v>-1137.8</c:v>
                </c:pt>
                <c:pt idx="107">
                  <c:v>-1323.8</c:v>
                </c:pt>
                <c:pt idx="108">
                  <c:v>-1292.8</c:v>
                </c:pt>
                <c:pt idx="109">
                  <c:v>-1034.5999999999999</c:v>
                </c:pt>
                <c:pt idx="110">
                  <c:v>-1235.0999999999999</c:v>
                </c:pt>
                <c:pt idx="111">
                  <c:v>-1253.5999999999999</c:v>
                </c:pt>
                <c:pt idx="112">
                  <c:v>-1308.4000000000001</c:v>
                </c:pt>
                <c:pt idx="113">
                  <c:v>-1169.9000000000001</c:v>
                </c:pt>
                <c:pt idx="114">
                  <c:v>-1199.8</c:v>
                </c:pt>
                <c:pt idx="115">
                  <c:v>-1144.4000000000001</c:v>
                </c:pt>
                <c:pt idx="116">
                  <c:v>-1193.5999999999999</c:v>
                </c:pt>
                <c:pt idx="117">
                  <c:v>-1041.3</c:v>
                </c:pt>
                <c:pt idx="118">
                  <c:v>-963.1</c:v>
                </c:pt>
                <c:pt idx="119">
                  <c:v>-628</c:v>
                </c:pt>
                <c:pt idx="120">
                  <c:v>-622.6</c:v>
                </c:pt>
                <c:pt idx="121">
                  <c:v>-122.9</c:v>
                </c:pt>
                <c:pt idx="122">
                  <c:v>-2.2999999999999998</c:v>
                </c:pt>
                <c:pt idx="123">
                  <c:v>-2.4</c:v>
                </c:pt>
                <c:pt idx="124">
                  <c:v>-2.4</c:v>
                </c:pt>
                <c:pt idx="125">
                  <c:v>-2.2999999999999998</c:v>
                </c:pt>
                <c:pt idx="126">
                  <c:v>-2.1</c:v>
                </c:pt>
                <c:pt idx="127">
                  <c:v>-1.7</c:v>
                </c:pt>
                <c:pt idx="128">
                  <c:v>-5.4</c:v>
                </c:pt>
                <c:pt idx="129">
                  <c:v>-2.2999999999999998</c:v>
                </c:pt>
                <c:pt idx="130">
                  <c:v>-3</c:v>
                </c:pt>
                <c:pt idx="131">
                  <c:v>-1</c:v>
                </c:pt>
                <c:pt idx="132">
                  <c:v>-3</c:v>
                </c:pt>
                <c:pt idx="133">
                  <c:v>-2.4</c:v>
                </c:pt>
                <c:pt idx="134">
                  <c:v>-2.8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96096"/>
        <c:axId val="171406080"/>
      </c:lineChart>
      <c:catAx>
        <c:axId val="1713960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71406080"/>
        <c:crosses val="autoZero"/>
        <c:auto val="1"/>
        <c:lblAlgn val="ctr"/>
        <c:lblOffset val="100"/>
        <c:noMultiLvlLbl val="0"/>
      </c:catAx>
      <c:valAx>
        <c:axId val="1714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96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9271261141544"/>
          <c:y val="0.26015676423203643"/>
          <c:w val="0.88582388446129168"/>
          <c:h val="0.4928907683082237"/>
        </c:manualLayout>
      </c:layout>
      <c:lineChart>
        <c:grouping val="standard"/>
        <c:varyColors val="0"/>
        <c:ser>
          <c:idx val="0"/>
          <c:order val="0"/>
          <c:tx>
            <c:strRef>
              <c:f>'All Servers Data_https_beta1.1'!$B$2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Data_https_beta1.1'!$B$3:$B$107</c:f>
              <c:numCache>
                <c:formatCode>General</c:formatCode>
                <c:ptCount val="105"/>
                <c:pt idx="0">
                  <c:v>2.2999999999999998</c:v>
                </c:pt>
                <c:pt idx="1">
                  <c:v>2.2000000000000002</c:v>
                </c:pt>
                <c:pt idx="2">
                  <c:v>1.8</c:v>
                </c:pt>
                <c:pt idx="3">
                  <c:v>0.6</c:v>
                </c:pt>
                <c:pt idx="4">
                  <c:v>2.7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2.1</c:v>
                </c:pt>
                <c:pt idx="12">
                  <c:v>0.5</c:v>
                </c:pt>
                <c:pt idx="13">
                  <c:v>1.7000000000000002</c:v>
                </c:pt>
                <c:pt idx="14">
                  <c:v>2.2000000000000002</c:v>
                </c:pt>
                <c:pt idx="15">
                  <c:v>2.1</c:v>
                </c:pt>
                <c:pt idx="16">
                  <c:v>2.2999999999999998</c:v>
                </c:pt>
                <c:pt idx="17">
                  <c:v>0.6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2.1</c:v>
                </c:pt>
                <c:pt idx="21">
                  <c:v>1.2999999999999998</c:v>
                </c:pt>
                <c:pt idx="22">
                  <c:v>2.5</c:v>
                </c:pt>
                <c:pt idx="23">
                  <c:v>4.8</c:v>
                </c:pt>
                <c:pt idx="24">
                  <c:v>6.6</c:v>
                </c:pt>
                <c:pt idx="25">
                  <c:v>6.1</c:v>
                </c:pt>
                <c:pt idx="26">
                  <c:v>7.5</c:v>
                </c:pt>
                <c:pt idx="27">
                  <c:v>8.4</c:v>
                </c:pt>
                <c:pt idx="28">
                  <c:v>6.6000000000000005</c:v>
                </c:pt>
                <c:pt idx="29">
                  <c:v>7.6000000000000005</c:v>
                </c:pt>
                <c:pt idx="30">
                  <c:v>8.1999999999999993</c:v>
                </c:pt>
                <c:pt idx="31">
                  <c:v>5.6</c:v>
                </c:pt>
                <c:pt idx="32">
                  <c:v>7.3</c:v>
                </c:pt>
                <c:pt idx="33">
                  <c:v>6.3</c:v>
                </c:pt>
                <c:pt idx="34">
                  <c:v>7.4</c:v>
                </c:pt>
                <c:pt idx="35">
                  <c:v>6.9</c:v>
                </c:pt>
                <c:pt idx="36">
                  <c:v>5.9</c:v>
                </c:pt>
                <c:pt idx="37">
                  <c:v>7.6999999999999993</c:v>
                </c:pt>
                <c:pt idx="38">
                  <c:v>8.1</c:v>
                </c:pt>
                <c:pt idx="39">
                  <c:v>6.3000000000000007</c:v>
                </c:pt>
                <c:pt idx="40">
                  <c:v>9.1</c:v>
                </c:pt>
                <c:pt idx="41">
                  <c:v>6.6999999999999993</c:v>
                </c:pt>
                <c:pt idx="42">
                  <c:v>7.1999999999999993</c:v>
                </c:pt>
                <c:pt idx="43">
                  <c:v>7.8</c:v>
                </c:pt>
                <c:pt idx="44">
                  <c:v>6.1000000000000005</c:v>
                </c:pt>
                <c:pt idx="45">
                  <c:v>8</c:v>
                </c:pt>
                <c:pt idx="46">
                  <c:v>6</c:v>
                </c:pt>
                <c:pt idx="47">
                  <c:v>7.3</c:v>
                </c:pt>
                <c:pt idx="48">
                  <c:v>6.8999999999999995</c:v>
                </c:pt>
                <c:pt idx="49">
                  <c:v>7</c:v>
                </c:pt>
                <c:pt idx="50">
                  <c:v>7.9</c:v>
                </c:pt>
                <c:pt idx="51">
                  <c:v>7.5</c:v>
                </c:pt>
                <c:pt idx="52">
                  <c:v>7.8</c:v>
                </c:pt>
                <c:pt idx="53">
                  <c:v>7.4</c:v>
                </c:pt>
                <c:pt idx="54">
                  <c:v>8.5</c:v>
                </c:pt>
                <c:pt idx="55">
                  <c:v>5</c:v>
                </c:pt>
                <c:pt idx="56">
                  <c:v>9.1999999999999993</c:v>
                </c:pt>
                <c:pt idx="57">
                  <c:v>4.8</c:v>
                </c:pt>
                <c:pt idx="58">
                  <c:v>8</c:v>
                </c:pt>
                <c:pt idx="59">
                  <c:v>6.7</c:v>
                </c:pt>
                <c:pt idx="60">
                  <c:v>7.1</c:v>
                </c:pt>
                <c:pt idx="61">
                  <c:v>7.4</c:v>
                </c:pt>
                <c:pt idx="62">
                  <c:v>7.3999999999999995</c:v>
                </c:pt>
                <c:pt idx="63">
                  <c:v>6.4</c:v>
                </c:pt>
                <c:pt idx="64">
                  <c:v>9.6</c:v>
                </c:pt>
                <c:pt idx="65">
                  <c:v>5.3</c:v>
                </c:pt>
                <c:pt idx="66">
                  <c:v>7.4</c:v>
                </c:pt>
                <c:pt idx="67">
                  <c:v>6</c:v>
                </c:pt>
                <c:pt idx="68">
                  <c:v>7.7</c:v>
                </c:pt>
                <c:pt idx="69">
                  <c:v>7.3</c:v>
                </c:pt>
                <c:pt idx="70">
                  <c:v>6.1</c:v>
                </c:pt>
                <c:pt idx="71">
                  <c:v>6.5</c:v>
                </c:pt>
                <c:pt idx="72">
                  <c:v>8.8000000000000007</c:v>
                </c:pt>
                <c:pt idx="73">
                  <c:v>5.6</c:v>
                </c:pt>
                <c:pt idx="74">
                  <c:v>8.1</c:v>
                </c:pt>
                <c:pt idx="75">
                  <c:v>6.2</c:v>
                </c:pt>
                <c:pt idx="76">
                  <c:v>7.5</c:v>
                </c:pt>
                <c:pt idx="77">
                  <c:v>7.5</c:v>
                </c:pt>
                <c:pt idx="78">
                  <c:v>6</c:v>
                </c:pt>
                <c:pt idx="79">
                  <c:v>8.1999999999999993</c:v>
                </c:pt>
                <c:pt idx="80">
                  <c:v>7.1999999999999993</c:v>
                </c:pt>
                <c:pt idx="81">
                  <c:v>6.4</c:v>
                </c:pt>
                <c:pt idx="82">
                  <c:v>8.9</c:v>
                </c:pt>
                <c:pt idx="83">
                  <c:v>5.6999999999999993</c:v>
                </c:pt>
                <c:pt idx="84">
                  <c:v>9</c:v>
                </c:pt>
                <c:pt idx="85">
                  <c:v>7.6999999999999993</c:v>
                </c:pt>
                <c:pt idx="86">
                  <c:v>6.4</c:v>
                </c:pt>
                <c:pt idx="87">
                  <c:v>8</c:v>
                </c:pt>
                <c:pt idx="88">
                  <c:v>7.8000000000000007</c:v>
                </c:pt>
                <c:pt idx="89">
                  <c:v>6.8000000000000007</c:v>
                </c:pt>
                <c:pt idx="90">
                  <c:v>7.6</c:v>
                </c:pt>
                <c:pt idx="91">
                  <c:v>6</c:v>
                </c:pt>
                <c:pt idx="92">
                  <c:v>6.1</c:v>
                </c:pt>
                <c:pt idx="93">
                  <c:v>6.3</c:v>
                </c:pt>
                <c:pt idx="94">
                  <c:v>4.2</c:v>
                </c:pt>
                <c:pt idx="95">
                  <c:v>1</c:v>
                </c:pt>
                <c:pt idx="96">
                  <c:v>3</c:v>
                </c:pt>
                <c:pt idx="97">
                  <c:v>2.5999999999999996</c:v>
                </c:pt>
                <c:pt idx="98">
                  <c:v>2.1</c:v>
                </c:pt>
                <c:pt idx="99">
                  <c:v>1.2</c:v>
                </c:pt>
                <c:pt idx="100">
                  <c:v>1.5</c:v>
                </c:pt>
                <c:pt idx="101">
                  <c:v>2.2999999999999998</c:v>
                </c:pt>
                <c:pt idx="102">
                  <c:v>2.1</c:v>
                </c:pt>
                <c:pt idx="103">
                  <c:v>2.2000000000000002</c:v>
                </c:pt>
                <c:pt idx="104">
                  <c:v>0.60000000000000009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Data_https_beta1.1'!$C$2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Data_https_beta1.1'!$C$3:$C$107</c:f>
              <c:numCache>
                <c:formatCode>General</c:formatCode>
                <c:ptCount val="10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0.2</c:v>
                </c:pt>
                <c:pt idx="4">
                  <c:v>0.60000000000000009</c:v>
                </c:pt>
                <c:pt idx="5">
                  <c:v>0.6</c:v>
                </c:pt>
                <c:pt idx="6">
                  <c:v>0.60000000000000009</c:v>
                </c:pt>
                <c:pt idx="7">
                  <c:v>0.1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0.2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0.89999999999999991</c:v>
                </c:pt>
                <c:pt idx="16">
                  <c:v>0.7</c:v>
                </c:pt>
                <c:pt idx="17">
                  <c:v>0.2</c:v>
                </c:pt>
                <c:pt idx="18">
                  <c:v>0.89999999999999991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9.1999999999999993</c:v>
                </c:pt>
                <c:pt idx="22">
                  <c:v>20.5</c:v>
                </c:pt>
                <c:pt idx="23">
                  <c:v>31.799999999999997</c:v>
                </c:pt>
                <c:pt idx="24">
                  <c:v>34.299999999999997</c:v>
                </c:pt>
                <c:pt idx="25">
                  <c:v>36</c:v>
                </c:pt>
                <c:pt idx="26">
                  <c:v>37.900000000000006</c:v>
                </c:pt>
                <c:pt idx="27">
                  <c:v>39.299999999999997</c:v>
                </c:pt>
                <c:pt idx="28">
                  <c:v>54.6</c:v>
                </c:pt>
                <c:pt idx="29">
                  <c:v>49.900000000000006</c:v>
                </c:pt>
                <c:pt idx="30">
                  <c:v>39.299999999999997</c:v>
                </c:pt>
                <c:pt idx="31">
                  <c:v>39.599999999999994</c:v>
                </c:pt>
                <c:pt idx="32">
                  <c:v>38.299999999999997</c:v>
                </c:pt>
                <c:pt idx="33">
                  <c:v>41</c:v>
                </c:pt>
                <c:pt idx="34">
                  <c:v>48.099999999999994</c:v>
                </c:pt>
                <c:pt idx="35">
                  <c:v>49.099999999999994</c:v>
                </c:pt>
                <c:pt idx="36">
                  <c:v>42</c:v>
                </c:pt>
                <c:pt idx="37">
                  <c:v>36.799999999999997</c:v>
                </c:pt>
                <c:pt idx="38">
                  <c:v>41.5</c:v>
                </c:pt>
                <c:pt idx="39">
                  <c:v>49</c:v>
                </c:pt>
                <c:pt idx="40">
                  <c:v>39.4</c:v>
                </c:pt>
                <c:pt idx="41">
                  <c:v>49.3</c:v>
                </c:pt>
                <c:pt idx="42">
                  <c:v>41.5</c:v>
                </c:pt>
                <c:pt idx="43">
                  <c:v>34.4</c:v>
                </c:pt>
                <c:pt idx="44">
                  <c:v>40.799999999999997</c:v>
                </c:pt>
                <c:pt idx="45">
                  <c:v>46.900000000000006</c:v>
                </c:pt>
                <c:pt idx="46">
                  <c:v>39.9</c:v>
                </c:pt>
                <c:pt idx="47">
                  <c:v>47.7</c:v>
                </c:pt>
                <c:pt idx="48">
                  <c:v>37.700000000000003</c:v>
                </c:pt>
                <c:pt idx="49">
                  <c:v>40.1</c:v>
                </c:pt>
                <c:pt idx="50">
                  <c:v>38.6</c:v>
                </c:pt>
                <c:pt idx="51">
                  <c:v>52.699999999999996</c:v>
                </c:pt>
                <c:pt idx="52">
                  <c:v>38.799999999999997</c:v>
                </c:pt>
                <c:pt idx="53">
                  <c:v>50.9</c:v>
                </c:pt>
                <c:pt idx="54">
                  <c:v>38.1</c:v>
                </c:pt>
                <c:pt idx="55">
                  <c:v>40.299999999999997</c:v>
                </c:pt>
                <c:pt idx="56">
                  <c:v>46.7</c:v>
                </c:pt>
                <c:pt idx="57">
                  <c:v>41.4</c:v>
                </c:pt>
                <c:pt idx="58">
                  <c:v>40.299999999999997</c:v>
                </c:pt>
                <c:pt idx="59">
                  <c:v>48.599999999999994</c:v>
                </c:pt>
                <c:pt idx="60">
                  <c:v>39.200000000000003</c:v>
                </c:pt>
                <c:pt idx="61">
                  <c:v>40.400000000000006</c:v>
                </c:pt>
                <c:pt idx="62">
                  <c:v>52.6</c:v>
                </c:pt>
                <c:pt idx="63">
                  <c:v>42.2</c:v>
                </c:pt>
                <c:pt idx="64">
                  <c:v>40.900000000000006</c:v>
                </c:pt>
                <c:pt idx="65">
                  <c:v>48.7</c:v>
                </c:pt>
                <c:pt idx="66">
                  <c:v>39.9</c:v>
                </c:pt>
                <c:pt idx="67">
                  <c:v>39.700000000000003</c:v>
                </c:pt>
                <c:pt idx="68">
                  <c:v>52.5</c:v>
                </c:pt>
                <c:pt idx="69">
                  <c:v>33.4</c:v>
                </c:pt>
                <c:pt idx="70">
                  <c:v>39.9</c:v>
                </c:pt>
                <c:pt idx="71">
                  <c:v>47.2</c:v>
                </c:pt>
                <c:pt idx="72">
                  <c:v>36.700000000000003</c:v>
                </c:pt>
                <c:pt idx="73">
                  <c:v>39.9</c:v>
                </c:pt>
                <c:pt idx="74">
                  <c:v>51.7</c:v>
                </c:pt>
                <c:pt idx="75">
                  <c:v>42.5</c:v>
                </c:pt>
                <c:pt idx="76">
                  <c:v>39.4</c:v>
                </c:pt>
                <c:pt idx="77">
                  <c:v>47.7</c:v>
                </c:pt>
                <c:pt idx="78">
                  <c:v>37.799999999999997</c:v>
                </c:pt>
                <c:pt idx="79">
                  <c:v>42.3</c:v>
                </c:pt>
                <c:pt idx="80">
                  <c:v>48.7</c:v>
                </c:pt>
                <c:pt idx="81">
                  <c:v>41.2</c:v>
                </c:pt>
                <c:pt idx="82">
                  <c:v>38.900000000000006</c:v>
                </c:pt>
                <c:pt idx="83">
                  <c:v>50.4</c:v>
                </c:pt>
                <c:pt idx="84">
                  <c:v>37.799999999999997</c:v>
                </c:pt>
                <c:pt idx="85">
                  <c:v>38</c:v>
                </c:pt>
                <c:pt idx="86">
                  <c:v>52.8</c:v>
                </c:pt>
                <c:pt idx="87">
                  <c:v>38</c:v>
                </c:pt>
                <c:pt idx="88">
                  <c:v>40</c:v>
                </c:pt>
                <c:pt idx="89">
                  <c:v>43.7</c:v>
                </c:pt>
                <c:pt idx="90">
                  <c:v>34.400000000000006</c:v>
                </c:pt>
                <c:pt idx="91">
                  <c:v>31.9</c:v>
                </c:pt>
                <c:pt idx="92">
                  <c:v>23.9</c:v>
                </c:pt>
                <c:pt idx="93">
                  <c:v>11.1</c:v>
                </c:pt>
                <c:pt idx="94">
                  <c:v>11.5</c:v>
                </c:pt>
                <c:pt idx="95">
                  <c:v>5.0999999999999996</c:v>
                </c:pt>
                <c:pt idx="96">
                  <c:v>3.4</c:v>
                </c:pt>
                <c:pt idx="97">
                  <c:v>0.7</c:v>
                </c:pt>
                <c:pt idx="98">
                  <c:v>0.89999999999999991</c:v>
                </c:pt>
                <c:pt idx="99">
                  <c:v>0.2</c:v>
                </c:pt>
                <c:pt idx="100">
                  <c:v>1.1000000000000001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Data_https_beta1.1'!$D$2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Data_https_beta1.1'!$D$3:$D$107</c:f>
              <c:numCache>
                <c:formatCode>General</c:formatCode>
                <c:ptCount val="105"/>
                <c:pt idx="0">
                  <c:v>6.3000000000000007</c:v>
                </c:pt>
                <c:pt idx="1">
                  <c:v>6</c:v>
                </c:pt>
                <c:pt idx="2">
                  <c:v>8.1</c:v>
                </c:pt>
                <c:pt idx="3">
                  <c:v>3.1</c:v>
                </c:pt>
                <c:pt idx="4">
                  <c:v>6.2</c:v>
                </c:pt>
                <c:pt idx="5">
                  <c:v>7.7</c:v>
                </c:pt>
                <c:pt idx="6">
                  <c:v>6.2</c:v>
                </c:pt>
                <c:pt idx="7">
                  <c:v>4.0999999999999996</c:v>
                </c:pt>
                <c:pt idx="8">
                  <c:v>6.5</c:v>
                </c:pt>
                <c:pt idx="9">
                  <c:v>6.5</c:v>
                </c:pt>
                <c:pt idx="10">
                  <c:v>6.1</c:v>
                </c:pt>
                <c:pt idx="11">
                  <c:v>7.5</c:v>
                </c:pt>
                <c:pt idx="12">
                  <c:v>3.0999999999999996</c:v>
                </c:pt>
                <c:pt idx="13">
                  <c:v>6</c:v>
                </c:pt>
                <c:pt idx="14">
                  <c:v>7.8</c:v>
                </c:pt>
                <c:pt idx="15">
                  <c:v>5.7</c:v>
                </c:pt>
                <c:pt idx="16">
                  <c:v>5.9</c:v>
                </c:pt>
                <c:pt idx="17">
                  <c:v>4.5999999999999996</c:v>
                </c:pt>
                <c:pt idx="18">
                  <c:v>5.9</c:v>
                </c:pt>
                <c:pt idx="19">
                  <c:v>7.4</c:v>
                </c:pt>
                <c:pt idx="20">
                  <c:v>33.800000000000004</c:v>
                </c:pt>
                <c:pt idx="21">
                  <c:v>40.799999999999997</c:v>
                </c:pt>
                <c:pt idx="22">
                  <c:v>57.6</c:v>
                </c:pt>
                <c:pt idx="23">
                  <c:v>66.899999999999991</c:v>
                </c:pt>
                <c:pt idx="24">
                  <c:v>59</c:v>
                </c:pt>
                <c:pt idx="25">
                  <c:v>71.900000000000006</c:v>
                </c:pt>
                <c:pt idx="26">
                  <c:v>66.900000000000006</c:v>
                </c:pt>
                <c:pt idx="27">
                  <c:v>68.399999999999991</c:v>
                </c:pt>
                <c:pt idx="28">
                  <c:v>58.6</c:v>
                </c:pt>
                <c:pt idx="29">
                  <c:v>70.099999999999994</c:v>
                </c:pt>
                <c:pt idx="30">
                  <c:v>62.699999999999996</c:v>
                </c:pt>
                <c:pt idx="31">
                  <c:v>65</c:v>
                </c:pt>
                <c:pt idx="32">
                  <c:v>57.6</c:v>
                </c:pt>
                <c:pt idx="33">
                  <c:v>70.599999999999994</c:v>
                </c:pt>
                <c:pt idx="34">
                  <c:v>65.599999999999994</c:v>
                </c:pt>
                <c:pt idx="35">
                  <c:v>72.5</c:v>
                </c:pt>
                <c:pt idx="36">
                  <c:v>56.599999999999994</c:v>
                </c:pt>
                <c:pt idx="37">
                  <c:v>75.8</c:v>
                </c:pt>
                <c:pt idx="38">
                  <c:v>57.9</c:v>
                </c:pt>
                <c:pt idx="39">
                  <c:v>76.100000000000009</c:v>
                </c:pt>
                <c:pt idx="40">
                  <c:v>49.5</c:v>
                </c:pt>
                <c:pt idx="41">
                  <c:v>81.599999999999994</c:v>
                </c:pt>
                <c:pt idx="42">
                  <c:v>52.8</c:v>
                </c:pt>
                <c:pt idx="43">
                  <c:v>71</c:v>
                </c:pt>
                <c:pt idx="44">
                  <c:v>55.3</c:v>
                </c:pt>
                <c:pt idx="45">
                  <c:v>64.2</c:v>
                </c:pt>
                <c:pt idx="46">
                  <c:v>71.8</c:v>
                </c:pt>
                <c:pt idx="47">
                  <c:v>63.3</c:v>
                </c:pt>
                <c:pt idx="48">
                  <c:v>69.400000000000006</c:v>
                </c:pt>
                <c:pt idx="49">
                  <c:v>65.8</c:v>
                </c:pt>
                <c:pt idx="50">
                  <c:v>65.8</c:v>
                </c:pt>
                <c:pt idx="51">
                  <c:v>66.100000000000009</c:v>
                </c:pt>
                <c:pt idx="52">
                  <c:v>68.599999999999994</c:v>
                </c:pt>
                <c:pt idx="53">
                  <c:v>65.7</c:v>
                </c:pt>
                <c:pt idx="54">
                  <c:v>65</c:v>
                </c:pt>
                <c:pt idx="55">
                  <c:v>68.900000000000006</c:v>
                </c:pt>
                <c:pt idx="56">
                  <c:v>55.4</c:v>
                </c:pt>
                <c:pt idx="57">
                  <c:v>78</c:v>
                </c:pt>
                <c:pt idx="58">
                  <c:v>57.599999999999994</c:v>
                </c:pt>
                <c:pt idx="59">
                  <c:v>75.2</c:v>
                </c:pt>
                <c:pt idx="60">
                  <c:v>63.599999999999994</c:v>
                </c:pt>
                <c:pt idx="61">
                  <c:v>69.5</c:v>
                </c:pt>
                <c:pt idx="62">
                  <c:v>64.2</c:v>
                </c:pt>
                <c:pt idx="63">
                  <c:v>74.599999999999994</c:v>
                </c:pt>
                <c:pt idx="64">
                  <c:v>60.5</c:v>
                </c:pt>
                <c:pt idx="65">
                  <c:v>72.8</c:v>
                </c:pt>
                <c:pt idx="66">
                  <c:v>60.7</c:v>
                </c:pt>
                <c:pt idx="67">
                  <c:v>72.2</c:v>
                </c:pt>
                <c:pt idx="68">
                  <c:v>50.3</c:v>
                </c:pt>
                <c:pt idx="69">
                  <c:v>71.599999999999994</c:v>
                </c:pt>
                <c:pt idx="70">
                  <c:v>65.3</c:v>
                </c:pt>
                <c:pt idx="71">
                  <c:v>67.5</c:v>
                </c:pt>
                <c:pt idx="72">
                  <c:v>71.099999999999994</c:v>
                </c:pt>
                <c:pt idx="73">
                  <c:v>67.599999999999994</c:v>
                </c:pt>
                <c:pt idx="74">
                  <c:v>64.900000000000006</c:v>
                </c:pt>
                <c:pt idx="75">
                  <c:v>62</c:v>
                </c:pt>
                <c:pt idx="76">
                  <c:v>70</c:v>
                </c:pt>
                <c:pt idx="77">
                  <c:v>65.2</c:v>
                </c:pt>
                <c:pt idx="78">
                  <c:v>75.5</c:v>
                </c:pt>
                <c:pt idx="79">
                  <c:v>60.2</c:v>
                </c:pt>
                <c:pt idx="80">
                  <c:v>69.2</c:v>
                </c:pt>
                <c:pt idx="81">
                  <c:v>59</c:v>
                </c:pt>
                <c:pt idx="82">
                  <c:v>64.2</c:v>
                </c:pt>
                <c:pt idx="83">
                  <c:v>70.5</c:v>
                </c:pt>
                <c:pt idx="84">
                  <c:v>64.099999999999994</c:v>
                </c:pt>
                <c:pt idx="85">
                  <c:v>64</c:v>
                </c:pt>
                <c:pt idx="86">
                  <c:v>57.900000000000006</c:v>
                </c:pt>
                <c:pt idx="87">
                  <c:v>60.199999999999996</c:v>
                </c:pt>
                <c:pt idx="88">
                  <c:v>59.7</c:v>
                </c:pt>
                <c:pt idx="89">
                  <c:v>58.099999999999994</c:v>
                </c:pt>
                <c:pt idx="90">
                  <c:v>47.800000000000004</c:v>
                </c:pt>
                <c:pt idx="91">
                  <c:v>33.799999999999997</c:v>
                </c:pt>
                <c:pt idx="92">
                  <c:v>16.899999999999999</c:v>
                </c:pt>
                <c:pt idx="93">
                  <c:v>13.200000000000001</c:v>
                </c:pt>
                <c:pt idx="94">
                  <c:v>10.6</c:v>
                </c:pt>
                <c:pt idx="95">
                  <c:v>5.2</c:v>
                </c:pt>
                <c:pt idx="96">
                  <c:v>6.3000000000000007</c:v>
                </c:pt>
                <c:pt idx="97">
                  <c:v>7.6999999999999993</c:v>
                </c:pt>
                <c:pt idx="98">
                  <c:v>5.9</c:v>
                </c:pt>
                <c:pt idx="99">
                  <c:v>5.6</c:v>
                </c:pt>
                <c:pt idx="100">
                  <c:v>4.6999999999999993</c:v>
                </c:pt>
                <c:pt idx="101">
                  <c:v>6</c:v>
                </c:pt>
                <c:pt idx="102">
                  <c:v>6</c:v>
                </c:pt>
                <c:pt idx="103">
                  <c:v>7.5</c:v>
                </c:pt>
                <c:pt idx="104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Data_https_beta1.1'!$E$2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Data_https_beta1.1'!$E$3:$E$107</c:f>
              <c:numCache>
                <c:formatCode>General</c:formatCode>
                <c:ptCount val="105"/>
                <c:pt idx="0">
                  <c:v>12</c:v>
                </c:pt>
                <c:pt idx="1">
                  <c:v>7.3</c:v>
                </c:pt>
                <c:pt idx="2">
                  <c:v>10.5</c:v>
                </c:pt>
                <c:pt idx="3">
                  <c:v>12.5</c:v>
                </c:pt>
                <c:pt idx="4">
                  <c:v>10.199999999999999</c:v>
                </c:pt>
                <c:pt idx="5">
                  <c:v>10.8</c:v>
                </c:pt>
                <c:pt idx="6">
                  <c:v>8.5</c:v>
                </c:pt>
                <c:pt idx="7">
                  <c:v>11.5</c:v>
                </c:pt>
                <c:pt idx="8">
                  <c:v>10.6</c:v>
                </c:pt>
                <c:pt idx="9">
                  <c:v>12.6</c:v>
                </c:pt>
                <c:pt idx="10">
                  <c:v>9.1999999999999993</c:v>
                </c:pt>
                <c:pt idx="11">
                  <c:v>8.8000000000000007</c:v>
                </c:pt>
                <c:pt idx="12">
                  <c:v>11.5</c:v>
                </c:pt>
                <c:pt idx="13">
                  <c:v>11.600000000000001</c:v>
                </c:pt>
                <c:pt idx="14">
                  <c:v>10</c:v>
                </c:pt>
                <c:pt idx="15">
                  <c:v>10.200000000000001</c:v>
                </c:pt>
                <c:pt idx="16">
                  <c:v>9.9</c:v>
                </c:pt>
                <c:pt idx="17">
                  <c:v>12.100000000000001</c:v>
                </c:pt>
                <c:pt idx="18">
                  <c:v>11</c:v>
                </c:pt>
                <c:pt idx="19">
                  <c:v>12.100000000000001</c:v>
                </c:pt>
                <c:pt idx="20">
                  <c:v>17.5</c:v>
                </c:pt>
                <c:pt idx="21">
                  <c:v>51</c:v>
                </c:pt>
                <c:pt idx="22">
                  <c:v>67.599999999999994</c:v>
                </c:pt>
                <c:pt idx="23">
                  <c:v>81.699999999999989</c:v>
                </c:pt>
                <c:pt idx="24">
                  <c:v>89.399999999999991</c:v>
                </c:pt>
                <c:pt idx="25">
                  <c:v>93.899999999999991</c:v>
                </c:pt>
                <c:pt idx="26">
                  <c:v>94.1</c:v>
                </c:pt>
                <c:pt idx="27">
                  <c:v>96.5</c:v>
                </c:pt>
                <c:pt idx="28">
                  <c:v>96.8</c:v>
                </c:pt>
                <c:pt idx="29">
                  <c:v>93.4</c:v>
                </c:pt>
                <c:pt idx="30">
                  <c:v>95.8</c:v>
                </c:pt>
                <c:pt idx="31">
                  <c:v>95.9</c:v>
                </c:pt>
                <c:pt idx="32">
                  <c:v>95.6</c:v>
                </c:pt>
                <c:pt idx="33">
                  <c:v>96.5</c:v>
                </c:pt>
                <c:pt idx="34">
                  <c:v>94.4</c:v>
                </c:pt>
                <c:pt idx="35">
                  <c:v>95</c:v>
                </c:pt>
                <c:pt idx="36">
                  <c:v>95.5</c:v>
                </c:pt>
                <c:pt idx="37">
                  <c:v>95</c:v>
                </c:pt>
                <c:pt idx="38">
                  <c:v>95.300000000000011</c:v>
                </c:pt>
                <c:pt idx="39">
                  <c:v>97.1</c:v>
                </c:pt>
                <c:pt idx="40">
                  <c:v>94.6</c:v>
                </c:pt>
                <c:pt idx="41">
                  <c:v>93.699999999999989</c:v>
                </c:pt>
                <c:pt idx="42">
                  <c:v>96.5</c:v>
                </c:pt>
                <c:pt idx="43">
                  <c:v>98.7</c:v>
                </c:pt>
                <c:pt idx="44">
                  <c:v>90.5</c:v>
                </c:pt>
                <c:pt idx="45">
                  <c:v>93.3</c:v>
                </c:pt>
                <c:pt idx="46">
                  <c:v>97.5</c:v>
                </c:pt>
                <c:pt idx="47">
                  <c:v>96.6</c:v>
                </c:pt>
                <c:pt idx="48">
                  <c:v>92.5</c:v>
                </c:pt>
                <c:pt idx="49">
                  <c:v>96</c:v>
                </c:pt>
                <c:pt idx="50">
                  <c:v>96.2</c:v>
                </c:pt>
                <c:pt idx="51">
                  <c:v>94.800000000000011</c:v>
                </c:pt>
                <c:pt idx="52">
                  <c:v>96</c:v>
                </c:pt>
                <c:pt idx="53">
                  <c:v>93.699999999999989</c:v>
                </c:pt>
                <c:pt idx="54">
                  <c:v>93.399999999999991</c:v>
                </c:pt>
                <c:pt idx="55">
                  <c:v>96.899999999999991</c:v>
                </c:pt>
                <c:pt idx="56">
                  <c:v>96.4</c:v>
                </c:pt>
                <c:pt idx="57">
                  <c:v>93.800000000000011</c:v>
                </c:pt>
                <c:pt idx="58">
                  <c:v>94.5</c:v>
                </c:pt>
                <c:pt idx="59">
                  <c:v>94.300000000000011</c:v>
                </c:pt>
                <c:pt idx="60">
                  <c:v>95</c:v>
                </c:pt>
                <c:pt idx="61">
                  <c:v>92.5</c:v>
                </c:pt>
                <c:pt idx="62">
                  <c:v>93.9</c:v>
                </c:pt>
                <c:pt idx="63">
                  <c:v>94.8</c:v>
                </c:pt>
                <c:pt idx="64">
                  <c:v>93.8</c:v>
                </c:pt>
                <c:pt idx="65">
                  <c:v>96.5</c:v>
                </c:pt>
                <c:pt idx="66">
                  <c:v>93.3</c:v>
                </c:pt>
                <c:pt idx="67">
                  <c:v>97.1</c:v>
                </c:pt>
                <c:pt idx="68">
                  <c:v>94.699999999999989</c:v>
                </c:pt>
                <c:pt idx="69">
                  <c:v>95.5</c:v>
                </c:pt>
                <c:pt idx="70">
                  <c:v>94.8</c:v>
                </c:pt>
                <c:pt idx="71">
                  <c:v>96.4</c:v>
                </c:pt>
                <c:pt idx="72">
                  <c:v>92.6</c:v>
                </c:pt>
                <c:pt idx="73">
                  <c:v>94.2</c:v>
                </c:pt>
                <c:pt idx="74">
                  <c:v>94.5</c:v>
                </c:pt>
                <c:pt idx="75">
                  <c:v>95.4</c:v>
                </c:pt>
                <c:pt idx="76">
                  <c:v>94.300000000000011</c:v>
                </c:pt>
                <c:pt idx="77">
                  <c:v>94.199999999999989</c:v>
                </c:pt>
                <c:pt idx="78">
                  <c:v>95.3</c:v>
                </c:pt>
                <c:pt idx="79">
                  <c:v>93.7</c:v>
                </c:pt>
                <c:pt idx="80">
                  <c:v>94.600000000000009</c:v>
                </c:pt>
                <c:pt idx="81">
                  <c:v>99.4</c:v>
                </c:pt>
                <c:pt idx="82">
                  <c:v>93.7</c:v>
                </c:pt>
                <c:pt idx="83">
                  <c:v>95.9</c:v>
                </c:pt>
                <c:pt idx="84">
                  <c:v>92.5</c:v>
                </c:pt>
                <c:pt idx="85">
                  <c:v>90.899999999999991</c:v>
                </c:pt>
                <c:pt idx="86">
                  <c:v>95.1</c:v>
                </c:pt>
                <c:pt idx="87">
                  <c:v>91.7</c:v>
                </c:pt>
                <c:pt idx="88">
                  <c:v>87.2</c:v>
                </c:pt>
                <c:pt idx="89">
                  <c:v>90.7</c:v>
                </c:pt>
                <c:pt idx="90">
                  <c:v>82.399999999999991</c:v>
                </c:pt>
                <c:pt idx="91">
                  <c:v>69.5</c:v>
                </c:pt>
                <c:pt idx="92">
                  <c:v>34.700000000000003</c:v>
                </c:pt>
                <c:pt idx="93">
                  <c:v>32.299999999999997</c:v>
                </c:pt>
                <c:pt idx="94">
                  <c:v>16.899999999999999</c:v>
                </c:pt>
                <c:pt idx="95">
                  <c:v>18</c:v>
                </c:pt>
                <c:pt idx="96">
                  <c:v>10.899999999999999</c:v>
                </c:pt>
                <c:pt idx="97">
                  <c:v>12.3</c:v>
                </c:pt>
                <c:pt idx="98">
                  <c:v>10.1</c:v>
                </c:pt>
                <c:pt idx="99">
                  <c:v>10.700000000000001</c:v>
                </c:pt>
                <c:pt idx="100">
                  <c:v>9.4</c:v>
                </c:pt>
                <c:pt idx="101">
                  <c:v>12.2</c:v>
                </c:pt>
                <c:pt idx="102">
                  <c:v>11.4</c:v>
                </c:pt>
                <c:pt idx="103">
                  <c:v>12.3</c:v>
                </c:pt>
                <c:pt idx="104">
                  <c:v>6.2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Data_https_beta1.1'!$F$2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Data_https_beta1.1'!$F$3:$F$107</c:f>
              <c:numCache>
                <c:formatCode>General</c:formatCode>
                <c:ptCount val="105"/>
                <c:pt idx="0">
                  <c:v>2.6</c:v>
                </c:pt>
                <c:pt idx="1">
                  <c:v>1.9</c:v>
                </c:pt>
                <c:pt idx="2">
                  <c:v>3.9</c:v>
                </c:pt>
                <c:pt idx="3">
                  <c:v>2.5</c:v>
                </c:pt>
                <c:pt idx="4">
                  <c:v>3.5</c:v>
                </c:pt>
                <c:pt idx="5">
                  <c:v>3.8</c:v>
                </c:pt>
                <c:pt idx="6">
                  <c:v>0.30000000000000004</c:v>
                </c:pt>
                <c:pt idx="7">
                  <c:v>3.7</c:v>
                </c:pt>
                <c:pt idx="8">
                  <c:v>3.5999999999999996</c:v>
                </c:pt>
                <c:pt idx="9">
                  <c:v>2.5</c:v>
                </c:pt>
                <c:pt idx="10">
                  <c:v>1.5</c:v>
                </c:pt>
                <c:pt idx="11">
                  <c:v>3.7</c:v>
                </c:pt>
                <c:pt idx="12">
                  <c:v>2.6</c:v>
                </c:pt>
                <c:pt idx="13">
                  <c:v>4.0999999999999996</c:v>
                </c:pt>
                <c:pt idx="14">
                  <c:v>3.7</c:v>
                </c:pt>
                <c:pt idx="15">
                  <c:v>0.30000000000000004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2.4</c:v>
                </c:pt>
                <c:pt idx="19">
                  <c:v>15.700000000000001</c:v>
                </c:pt>
                <c:pt idx="20">
                  <c:v>32.4</c:v>
                </c:pt>
                <c:pt idx="21">
                  <c:v>51.699999999999996</c:v>
                </c:pt>
                <c:pt idx="22">
                  <c:v>55.7</c:v>
                </c:pt>
                <c:pt idx="23">
                  <c:v>60</c:v>
                </c:pt>
                <c:pt idx="24">
                  <c:v>64.3</c:v>
                </c:pt>
                <c:pt idx="25">
                  <c:v>62.7</c:v>
                </c:pt>
                <c:pt idx="26">
                  <c:v>62.5</c:v>
                </c:pt>
                <c:pt idx="27">
                  <c:v>63.800000000000004</c:v>
                </c:pt>
                <c:pt idx="28">
                  <c:v>67.5</c:v>
                </c:pt>
                <c:pt idx="29">
                  <c:v>69.2</c:v>
                </c:pt>
                <c:pt idx="30">
                  <c:v>66.3</c:v>
                </c:pt>
                <c:pt idx="31">
                  <c:v>66.599999999999994</c:v>
                </c:pt>
                <c:pt idx="32">
                  <c:v>69.900000000000006</c:v>
                </c:pt>
                <c:pt idx="33">
                  <c:v>71.400000000000006</c:v>
                </c:pt>
                <c:pt idx="34">
                  <c:v>72.899999999999991</c:v>
                </c:pt>
                <c:pt idx="35">
                  <c:v>64.2</c:v>
                </c:pt>
                <c:pt idx="36">
                  <c:v>67.7</c:v>
                </c:pt>
                <c:pt idx="37">
                  <c:v>68</c:v>
                </c:pt>
                <c:pt idx="38">
                  <c:v>68.599999999999994</c:v>
                </c:pt>
                <c:pt idx="39">
                  <c:v>76.8</c:v>
                </c:pt>
                <c:pt idx="40">
                  <c:v>68.099999999999994</c:v>
                </c:pt>
                <c:pt idx="41">
                  <c:v>68.099999999999994</c:v>
                </c:pt>
                <c:pt idx="42">
                  <c:v>68.399999999999991</c:v>
                </c:pt>
                <c:pt idx="43">
                  <c:v>60.6</c:v>
                </c:pt>
                <c:pt idx="44">
                  <c:v>67.099999999999994</c:v>
                </c:pt>
                <c:pt idx="45">
                  <c:v>69.3</c:v>
                </c:pt>
                <c:pt idx="46">
                  <c:v>67.3</c:v>
                </c:pt>
                <c:pt idx="47">
                  <c:v>71.099999999999994</c:v>
                </c:pt>
                <c:pt idx="48">
                  <c:v>70</c:v>
                </c:pt>
                <c:pt idx="49">
                  <c:v>70.099999999999994</c:v>
                </c:pt>
                <c:pt idx="50">
                  <c:v>68.8</c:v>
                </c:pt>
                <c:pt idx="51">
                  <c:v>67.2</c:v>
                </c:pt>
                <c:pt idx="52">
                  <c:v>68.099999999999994</c:v>
                </c:pt>
                <c:pt idx="53">
                  <c:v>68.099999999999994</c:v>
                </c:pt>
                <c:pt idx="54">
                  <c:v>64.400000000000006</c:v>
                </c:pt>
                <c:pt idx="55">
                  <c:v>68.900000000000006</c:v>
                </c:pt>
                <c:pt idx="56">
                  <c:v>70.400000000000006</c:v>
                </c:pt>
                <c:pt idx="57">
                  <c:v>67.2</c:v>
                </c:pt>
                <c:pt idx="58">
                  <c:v>67.5</c:v>
                </c:pt>
                <c:pt idx="59">
                  <c:v>69.8</c:v>
                </c:pt>
                <c:pt idx="60">
                  <c:v>69.2</c:v>
                </c:pt>
                <c:pt idx="61">
                  <c:v>69.7</c:v>
                </c:pt>
                <c:pt idx="62">
                  <c:v>64.5</c:v>
                </c:pt>
                <c:pt idx="63">
                  <c:v>70.5</c:v>
                </c:pt>
                <c:pt idx="64">
                  <c:v>66.5</c:v>
                </c:pt>
                <c:pt idx="65">
                  <c:v>68.100000000000009</c:v>
                </c:pt>
                <c:pt idx="66">
                  <c:v>64</c:v>
                </c:pt>
                <c:pt idx="67">
                  <c:v>63.1</c:v>
                </c:pt>
                <c:pt idx="68">
                  <c:v>66.599999999999994</c:v>
                </c:pt>
                <c:pt idx="69">
                  <c:v>73</c:v>
                </c:pt>
                <c:pt idx="70">
                  <c:v>59.699999999999996</c:v>
                </c:pt>
                <c:pt idx="71">
                  <c:v>71.400000000000006</c:v>
                </c:pt>
                <c:pt idx="72">
                  <c:v>71.599999999999994</c:v>
                </c:pt>
                <c:pt idx="73">
                  <c:v>68.599999999999994</c:v>
                </c:pt>
                <c:pt idx="74">
                  <c:v>67</c:v>
                </c:pt>
                <c:pt idx="75">
                  <c:v>68.900000000000006</c:v>
                </c:pt>
                <c:pt idx="76">
                  <c:v>74.3</c:v>
                </c:pt>
                <c:pt idx="77">
                  <c:v>73.599999999999994</c:v>
                </c:pt>
                <c:pt idx="78">
                  <c:v>68.5</c:v>
                </c:pt>
                <c:pt idx="79">
                  <c:v>67.599999999999994</c:v>
                </c:pt>
                <c:pt idx="80">
                  <c:v>62.7</c:v>
                </c:pt>
                <c:pt idx="81">
                  <c:v>74.800000000000011</c:v>
                </c:pt>
                <c:pt idx="82">
                  <c:v>66.100000000000009</c:v>
                </c:pt>
                <c:pt idx="83">
                  <c:v>67.399999999999991</c:v>
                </c:pt>
                <c:pt idx="84">
                  <c:v>68</c:v>
                </c:pt>
                <c:pt idx="85">
                  <c:v>68.8</c:v>
                </c:pt>
                <c:pt idx="86">
                  <c:v>66.3</c:v>
                </c:pt>
                <c:pt idx="87">
                  <c:v>72.2</c:v>
                </c:pt>
                <c:pt idx="88">
                  <c:v>61.1</c:v>
                </c:pt>
                <c:pt idx="89">
                  <c:v>56.3</c:v>
                </c:pt>
                <c:pt idx="90">
                  <c:v>47.400000000000006</c:v>
                </c:pt>
                <c:pt idx="91">
                  <c:v>23.1</c:v>
                </c:pt>
                <c:pt idx="92">
                  <c:v>16.399999999999999</c:v>
                </c:pt>
                <c:pt idx="93">
                  <c:v>8.4</c:v>
                </c:pt>
                <c:pt idx="94">
                  <c:v>7.6</c:v>
                </c:pt>
                <c:pt idx="95">
                  <c:v>3.7</c:v>
                </c:pt>
                <c:pt idx="96">
                  <c:v>4.3</c:v>
                </c:pt>
                <c:pt idx="97">
                  <c:v>2.4</c:v>
                </c:pt>
                <c:pt idx="98">
                  <c:v>1.4</c:v>
                </c:pt>
                <c:pt idx="99">
                  <c:v>3.6</c:v>
                </c:pt>
                <c:pt idx="100">
                  <c:v>2.2999999999999998</c:v>
                </c:pt>
                <c:pt idx="101">
                  <c:v>3.6999999999999997</c:v>
                </c:pt>
                <c:pt idx="102">
                  <c:v>3.8</c:v>
                </c:pt>
                <c:pt idx="103">
                  <c:v>0.4</c:v>
                </c:pt>
                <c:pt idx="104">
                  <c:v>3.6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Data_https_beta1.1'!$G$2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Data_https_beta1.1'!$G$3:$G$107</c:f>
              <c:numCache>
                <c:formatCode>General</c:formatCode>
                <c:ptCount val="10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52480"/>
        <c:axId val="170454400"/>
      </c:lineChart>
      <c:catAx>
        <c:axId val="1704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70454400"/>
        <c:crosses val="autoZero"/>
        <c:auto val="1"/>
        <c:lblAlgn val="ctr"/>
        <c:lblOffset val="100"/>
        <c:noMultiLvlLbl val="0"/>
      </c:catAx>
      <c:valAx>
        <c:axId val="17045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452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Data_https_beta1.1'!$H$2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Data_https_beta1.1'!$H$3:$H$107</c:f>
              <c:numCache>
                <c:formatCode>General</c:formatCode>
                <c:ptCount val="10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1.2</c:v>
                </c:pt>
                <c:pt idx="5">
                  <c:v>2.2000000000000002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1.2</c:v>
                </c:pt>
                <c:pt idx="11">
                  <c:v>0.8</c:v>
                </c:pt>
                <c:pt idx="12">
                  <c:v>1.2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1.2</c:v>
                </c:pt>
                <c:pt idx="17">
                  <c:v>1</c:v>
                </c:pt>
                <c:pt idx="18">
                  <c:v>0.8</c:v>
                </c:pt>
                <c:pt idx="19">
                  <c:v>1.2</c:v>
                </c:pt>
                <c:pt idx="20">
                  <c:v>0.6</c:v>
                </c:pt>
                <c:pt idx="21">
                  <c:v>0.8</c:v>
                </c:pt>
                <c:pt idx="22">
                  <c:v>1.2</c:v>
                </c:pt>
                <c:pt idx="23">
                  <c:v>1.6</c:v>
                </c:pt>
                <c:pt idx="24">
                  <c:v>2.2000000000000002</c:v>
                </c:pt>
                <c:pt idx="25">
                  <c:v>0</c:v>
                </c:pt>
                <c:pt idx="26">
                  <c:v>2.4</c:v>
                </c:pt>
                <c:pt idx="27">
                  <c:v>1.8</c:v>
                </c:pt>
                <c:pt idx="28">
                  <c:v>18.2</c:v>
                </c:pt>
                <c:pt idx="29">
                  <c:v>1.6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21.8</c:v>
                </c:pt>
                <c:pt idx="35">
                  <c:v>0.2</c:v>
                </c:pt>
                <c:pt idx="36">
                  <c:v>1.4</c:v>
                </c:pt>
                <c:pt idx="37">
                  <c:v>2.4</c:v>
                </c:pt>
                <c:pt idx="38">
                  <c:v>1</c:v>
                </c:pt>
                <c:pt idx="39">
                  <c:v>1.6</c:v>
                </c:pt>
                <c:pt idx="40">
                  <c:v>21.7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</c:v>
                </c:pt>
                <c:pt idx="45">
                  <c:v>1.6</c:v>
                </c:pt>
                <c:pt idx="46">
                  <c:v>20.399999999999999</c:v>
                </c:pt>
                <c:pt idx="47">
                  <c:v>2.4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1.6</c:v>
                </c:pt>
                <c:pt idx="52">
                  <c:v>20.399999999999999</c:v>
                </c:pt>
                <c:pt idx="53">
                  <c:v>1.4</c:v>
                </c:pt>
                <c:pt idx="54">
                  <c:v>2.2000000000000002</c:v>
                </c:pt>
                <c:pt idx="55">
                  <c:v>1</c:v>
                </c:pt>
                <c:pt idx="56">
                  <c:v>1</c:v>
                </c:pt>
                <c:pt idx="57">
                  <c:v>1.8</c:v>
                </c:pt>
                <c:pt idx="58">
                  <c:v>20.6</c:v>
                </c:pt>
                <c:pt idx="59">
                  <c:v>1.2</c:v>
                </c:pt>
                <c:pt idx="60">
                  <c:v>1.2</c:v>
                </c:pt>
                <c:pt idx="61">
                  <c:v>2.2000000000000002</c:v>
                </c:pt>
                <c:pt idx="62">
                  <c:v>1.2</c:v>
                </c:pt>
                <c:pt idx="63">
                  <c:v>1.6</c:v>
                </c:pt>
                <c:pt idx="64">
                  <c:v>20.7</c:v>
                </c:pt>
                <c:pt idx="65">
                  <c:v>1.6</c:v>
                </c:pt>
                <c:pt idx="66">
                  <c:v>1.2</c:v>
                </c:pt>
                <c:pt idx="67">
                  <c:v>1</c:v>
                </c:pt>
                <c:pt idx="68">
                  <c:v>2.2000000000000002</c:v>
                </c:pt>
                <c:pt idx="69">
                  <c:v>1.6</c:v>
                </c:pt>
                <c:pt idx="70">
                  <c:v>20.7</c:v>
                </c:pt>
                <c:pt idx="71">
                  <c:v>1.2</c:v>
                </c:pt>
                <c:pt idx="72">
                  <c:v>1.2</c:v>
                </c:pt>
                <c:pt idx="73">
                  <c:v>1</c:v>
                </c:pt>
                <c:pt idx="74">
                  <c:v>1</c:v>
                </c:pt>
                <c:pt idx="75">
                  <c:v>2.6</c:v>
                </c:pt>
                <c:pt idx="76">
                  <c:v>20.6</c:v>
                </c:pt>
                <c:pt idx="77">
                  <c:v>1.4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1.8</c:v>
                </c:pt>
                <c:pt idx="82">
                  <c:v>21.9</c:v>
                </c:pt>
                <c:pt idx="83">
                  <c:v>1.4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1.6</c:v>
                </c:pt>
                <c:pt idx="88">
                  <c:v>20.6</c:v>
                </c:pt>
                <c:pt idx="89">
                  <c:v>2.6</c:v>
                </c:pt>
                <c:pt idx="90">
                  <c:v>1.2</c:v>
                </c:pt>
                <c:pt idx="91">
                  <c:v>1.2</c:v>
                </c:pt>
                <c:pt idx="92">
                  <c:v>1</c:v>
                </c:pt>
                <c:pt idx="93">
                  <c:v>1.6</c:v>
                </c:pt>
                <c:pt idx="94">
                  <c:v>18.8</c:v>
                </c:pt>
                <c:pt idx="95">
                  <c:v>1.4</c:v>
                </c:pt>
                <c:pt idx="96">
                  <c:v>2.6</c:v>
                </c:pt>
                <c:pt idx="97">
                  <c:v>1.2</c:v>
                </c:pt>
                <c:pt idx="98">
                  <c:v>0</c:v>
                </c:pt>
                <c:pt idx="99">
                  <c:v>1</c:v>
                </c:pt>
                <c:pt idx="100">
                  <c:v>8.4</c:v>
                </c:pt>
                <c:pt idx="101">
                  <c:v>1.6</c:v>
                </c:pt>
                <c:pt idx="102">
                  <c:v>1</c:v>
                </c:pt>
                <c:pt idx="103">
                  <c:v>2</c:v>
                </c:pt>
                <c:pt idx="10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Data_https_beta1.1'!$I$2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Data_https_beta1.1'!$I$3:$I$107</c:f>
              <c:numCache>
                <c:formatCode>General</c:formatCode>
                <c:ptCount val="105"/>
                <c:pt idx="0">
                  <c:v>5</c:v>
                </c:pt>
                <c:pt idx="1">
                  <c:v>4.8</c:v>
                </c:pt>
                <c:pt idx="2">
                  <c:v>5.8</c:v>
                </c:pt>
                <c:pt idx="3">
                  <c:v>0</c:v>
                </c:pt>
                <c:pt idx="4">
                  <c:v>6</c:v>
                </c:pt>
                <c:pt idx="5">
                  <c:v>3.8</c:v>
                </c:pt>
                <c:pt idx="6">
                  <c:v>5</c:v>
                </c:pt>
                <c:pt idx="7">
                  <c:v>2.8</c:v>
                </c:pt>
                <c:pt idx="8">
                  <c:v>3.6</c:v>
                </c:pt>
                <c:pt idx="9">
                  <c:v>3.2</c:v>
                </c:pt>
                <c:pt idx="10">
                  <c:v>5</c:v>
                </c:pt>
                <c:pt idx="11">
                  <c:v>3.8</c:v>
                </c:pt>
                <c:pt idx="12">
                  <c:v>0.2</c:v>
                </c:pt>
                <c:pt idx="13">
                  <c:v>6.4</c:v>
                </c:pt>
                <c:pt idx="14">
                  <c:v>3</c:v>
                </c:pt>
                <c:pt idx="15">
                  <c:v>4.4000000000000004</c:v>
                </c:pt>
                <c:pt idx="16">
                  <c:v>5</c:v>
                </c:pt>
                <c:pt idx="17">
                  <c:v>0</c:v>
                </c:pt>
                <c:pt idx="18">
                  <c:v>7.6</c:v>
                </c:pt>
                <c:pt idx="19">
                  <c:v>3.6</c:v>
                </c:pt>
                <c:pt idx="20">
                  <c:v>4</c:v>
                </c:pt>
                <c:pt idx="21">
                  <c:v>1.8</c:v>
                </c:pt>
                <c:pt idx="22">
                  <c:v>1.6</c:v>
                </c:pt>
                <c:pt idx="23">
                  <c:v>6.4</c:v>
                </c:pt>
                <c:pt idx="24">
                  <c:v>4.4000000000000004</c:v>
                </c:pt>
                <c:pt idx="25">
                  <c:v>0.8</c:v>
                </c:pt>
                <c:pt idx="26">
                  <c:v>3.6</c:v>
                </c:pt>
                <c:pt idx="27">
                  <c:v>2.8</c:v>
                </c:pt>
                <c:pt idx="28">
                  <c:v>1.6</c:v>
                </c:pt>
                <c:pt idx="29">
                  <c:v>81.399999999999991</c:v>
                </c:pt>
                <c:pt idx="30">
                  <c:v>4.5999999999999996</c:v>
                </c:pt>
                <c:pt idx="31">
                  <c:v>2.4</c:v>
                </c:pt>
                <c:pt idx="32">
                  <c:v>5.6</c:v>
                </c:pt>
                <c:pt idx="33">
                  <c:v>0.8</c:v>
                </c:pt>
                <c:pt idx="34">
                  <c:v>4</c:v>
                </c:pt>
                <c:pt idx="35">
                  <c:v>64.2</c:v>
                </c:pt>
                <c:pt idx="36">
                  <c:v>5.6</c:v>
                </c:pt>
                <c:pt idx="37">
                  <c:v>3.6</c:v>
                </c:pt>
                <c:pt idx="38">
                  <c:v>2</c:v>
                </c:pt>
                <c:pt idx="39">
                  <c:v>3.6</c:v>
                </c:pt>
                <c:pt idx="40">
                  <c:v>2.4</c:v>
                </c:pt>
                <c:pt idx="41">
                  <c:v>3</c:v>
                </c:pt>
                <c:pt idx="42">
                  <c:v>6.6</c:v>
                </c:pt>
                <c:pt idx="43">
                  <c:v>1.2</c:v>
                </c:pt>
                <c:pt idx="44">
                  <c:v>2</c:v>
                </c:pt>
                <c:pt idx="45">
                  <c:v>3.4</c:v>
                </c:pt>
                <c:pt idx="46">
                  <c:v>1.6</c:v>
                </c:pt>
                <c:pt idx="47">
                  <c:v>122.1</c:v>
                </c:pt>
                <c:pt idx="48">
                  <c:v>5.8</c:v>
                </c:pt>
                <c:pt idx="49">
                  <c:v>2.2000000000000002</c:v>
                </c:pt>
                <c:pt idx="50">
                  <c:v>2.4</c:v>
                </c:pt>
                <c:pt idx="51">
                  <c:v>2</c:v>
                </c:pt>
                <c:pt idx="52">
                  <c:v>2.8</c:v>
                </c:pt>
                <c:pt idx="53">
                  <c:v>5.6</c:v>
                </c:pt>
                <c:pt idx="54">
                  <c:v>4.2</c:v>
                </c:pt>
                <c:pt idx="55">
                  <c:v>4.2</c:v>
                </c:pt>
                <c:pt idx="56">
                  <c:v>1.2</c:v>
                </c:pt>
                <c:pt idx="57">
                  <c:v>2.6</c:v>
                </c:pt>
                <c:pt idx="58">
                  <c:v>3.4</c:v>
                </c:pt>
                <c:pt idx="59">
                  <c:v>124.1</c:v>
                </c:pt>
                <c:pt idx="60">
                  <c:v>2.2000000000000002</c:v>
                </c:pt>
                <c:pt idx="61">
                  <c:v>7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3.2</c:v>
                </c:pt>
                <c:pt idx="66">
                  <c:v>3</c:v>
                </c:pt>
                <c:pt idx="67">
                  <c:v>1.6</c:v>
                </c:pt>
                <c:pt idx="68">
                  <c:v>7.6</c:v>
                </c:pt>
                <c:pt idx="69">
                  <c:v>1.2</c:v>
                </c:pt>
                <c:pt idx="70">
                  <c:v>2.2000000000000002</c:v>
                </c:pt>
                <c:pt idx="71">
                  <c:v>124.8</c:v>
                </c:pt>
                <c:pt idx="72">
                  <c:v>2.4</c:v>
                </c:pt>
                <c:pt idx="73">
                  <c:v>3.4</c:v>
                </c:pt>
                <c:pt idx="74">
                  <c:v>2</c:v>
                </c:pt>
                <c:pt idx="75">
                  <c:v>5.8</c:v>
                </c:pt>
                <c:pt idx="76">
                  <c:v>3.4</c:v>
                </c:pt>
                <c:pt idx="77">
                  <c:v>2.6</c:v>
                </c:pt>
                <c:pt idx="78">
                  <c:v>3.2</c:v>
                </c:pt>
                <c:pt idx="79">
                  <c:v>4.8</c:v>
                </c:pt>
                <c:pt idx="80">
                  <c:v>3</c:v>
                </c:pt>
                <c:pt idx="81">
                  <c:v>3.2</c:v>
                </c:pt>
                <c:pt idx="82">
                  <c:v>2.2000000000000002</c:v>
                </c:pt>
                <c:pt idx="83">
                  <c:v>123</c:v>
                </c:pt>
                <c:pt idx="84">
                  <c:v>4.5999999999999996</c:v>
                </c:pt>
                <c:pt idx="85">
                  <c:v>2.8</c:v>
                </c:pt>
                <c:pt idx="86">
                  <c:v>2</c:v>
                </c:pt>
                <c:pt idx="87">
                  <c:v>5.6</c:v>
                </c:pt>
                <c:pt idx="88">
                  <c:v>1</c:v>
                </c:pt>
                <c:pt idx="89">
                  <c:v>4.5999999999999996</c:v>
                </c:pt>
                <c:pt idx="90">
                  <c:v>5.3999999999999995</c:v>
                </c:pt>
                <c:pt idx="91">
                  <c:v>0.8</c:v>
                </c:pt>
                <c:pt idx="92">
                  <c:v>4.8</c:v>
                </c:pt>
                <c:pt idx="93">
                  <c:v>5.8</c:v>
                </c:pt>
                <c:pt idx="94">
                  <c:v>3.2</c:v>
                </c:pt>
                <c:pt idx="95">
                  <c:v>97.2</c:v>
                </c:pt>
                <c:pt idx="96">
                  <c:v>4.5999999999999996</c:v>
                </c:pt>
                <c:pt idx="97">
                  <c:v>5.2</c:v>
                </c:pt>
                <c:pt idx="98">
                  <c:v>6</c:v>
                </c:pt>
                <c:pt idx="99">
                  <c:v>1.4</c:v>
                </c:pt>
                <c:pt idx="100">
                  <c:v>2.2000000000000002</c:v>
                </c:pt>
                <c:pt idx="101">
                  <c:v>4.5999999999999996</c:v>
                </c:pt>
                <c:pt idx="102">
                  <c:v>5</c:v>
                </c:pt>
                <c:pt idx="103">
                  <c:v>7.8</c:v>
                </c:pt>
                <c:pt idx="104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Data_https_beta1.1'!$J$2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Data_https_beta1.1'!$J$3:$J$107</c:f>
              <c:numCache>
                <c:formatCode>General</c:formatCode>
                <c:ptCount val="105"/>
                <c:pt idx="0">
                  <c:v>11.6</c:v>
                </c:pt>
                <c:pt idx="1">
                  <c:v>12</c:v>
                </c:pt>
                <c:pt idx="2">
                  <c:v>9.8000000000000007</c:v>
                </c:pt>
                <c:pt idx="3">
                  <c:v>2.2000000000000002</c:v>
                </c:pt>
                <c:pt idx="4">
                  <c:v>10.6</c:v>
                </c:pt>
                <c:pt idx="5">
                  <c:v>10.199999999999999</c:v>
                </c:pt>
                <c:pt idx="6">
                  <c:v>11.4</c:v>
                </c:pt>
                <c:pt idx="7">
                  <c:v>4</c:v>
                </c:pt>
                <c:pt idx="8">
                  <c:v>7.2</c:v>
                </c:pt>
                <c:pt idx="9">
                  <c:v>7.6</c:v>
                </c:pt>
                <c:pt idx="10">
                  <c:v>13</c:v>
                </c:pt>
                <c:pt idx="11">
                  <c:v>10.4</c:v>
                </c:pt>
                <c:pt idx="12">
                  <c:v>1.8</c:v>
                </c:pt>
                <c:pt idx="13">
                  <c:v>9.6</c:v>
                </c:pt>
                <c:pt idx="14">
                  <c:v>7.6</c:v>
                </c:pt>
                <c:pt idx="15">
                  <c:v>10.8</c:v>
                </c:pt>
                <c:pt idx="16">
                  <c:v>11</c:v>
                </c:pt>
                <c:pt idx="17">
                  <c:v>2.8</c:v>
                </c:pt>
                <c:pt idx="18">
                  <c:v>10</c:v>
                </c:pt>
                <c:pt idx="19">
                  <c:v>8.8000000000000007</c:v>
                </c:pt>
                <c:pt idx="20">
                  <c:v>9.6</c:v>
                </c:pt>
                <c:pt idx="21">
                  <c:v>2.8</c:v>
                </c:pt>
                <c:pt idx="22">
                  <c:v>11.399999999999999</c:v>
                </c:pt>
                <c:pt idx="23">
                  <c:v>12.2</c:v>
                </c:pt>
                <c:pt idx="24">
                  <c:v>3.4</c:v>
                </c:pt>
                <c:pt idx="25">
                  <c:v>8.6</c:v>
                </c:pt>
                <c:pt idx="26">
                  <c:v>11.6</c:v>
                </c:pt>
                <c:pt idx="27">
                  <c:v>17.2</c:v>
                </c:pt>
                <c:pt idx="28">
                  <c:v>12</c:v>
                </c:pt>
                <c:pt idx="29">
                  <c:v>9.1999999999999993</c:v>
                </c:pt>
                <c:pt idx="30">
                  <c:v>3.6</c:v>
                </c:pt>
                <c:pt idx="31">
                  <c:v>12.6</c:v>
                </c:pt>
                <c:pt idx="32">
                  <c:v>2.6</c:v>
                </c:pt>
                <c:pt idx="33">
                  <c:v>22</c:v>
                </c:pt>
                <c:pt idx="34">
                  <c:v>14.200000000000001</c:v>
                </c:pt>
                <c:pt idx="35">
                  <c:v>2</c:v>
                </c:pt>
                <c:pt idx="36">
                  <c:v>12</c:v>
                </c:pt>
                <c:pt idx="37">
                  <c:v>3.2</c:v>
                </c:pt>
                <c:pt idx="38">
                  <c:v>9.4</c:v>
                </c:pt>
                <c:pt idx="39">
                  <c:v>25</c:v>
                </c:pt>
                <c:pt idx="40">
                  <c:v>1.4</c:v>
                </c:pt>
                <c:pt idx="41">
                  <c:v>13.1</c:v>
                </c:pt>
                <c:pt idx="42">
                  <c:v>10.200000000000001</c:v>
                </c:pt>
                <c:pt idx="43">
                  <c:v>3.6</c:v>
                </c:pt>
                <c:pt idx="44">
                  <c:v>8.8000000000000007</c:v>
                </c:pt>
                <c:pt idx="45">
                  <c:v>19.2</c:v>
                </c:pt>
                <c:pt idx="46">
                  <c:v>8.6</c:v>
                </c:pt>
                <c:pt idx="47">
                  <c:v>12.4</c:v>
                </c:pt>
                <c:pt idx="48">
                  <c:v>3.6</c:v>
                </c:pt>
                <c:pt idx="49">
                  <c:v>10.199999999999999</c:v>
                </c:pt>
                <c:pt idx="50">
                  <c:v>9.7999999999999989</c:v>
                </c:pt>
                <c:pt idx="51">
                  <c:v>17.600000000000001</c:v>
                </c:pt>
                <c:pt idx="52">
                  <c:v>11.5</c:v>
                </c:pt>
                <c:pt idx="53">
                  <c:v>7.8</c:v>
                </c:pt>
                <c:pt idx="54">
                  <c:v>6.6</c:v>
                </c:pt>
                <c:pt idx="55">
                  <c:v>10.8</c:v>
                </c:pt>
                <c:pt idx="56">
                  <c:v>2.8000000000000003</c:v>
                </c:pt>
                <c:pt idx="57">
                  <c:v>21.8</c:v>
                </c:pt>
                <c:pt idx="58">
                  <c:v>16.8</c:v>
                </c:pt>
                <c:pt idx="59">
                  <c:v>4.2</c:v>
                </c:pt>
                <c:pt idx="60">
                  <c:v>11.799999999999999</c:v>
                </c:pt>
                <c:pt idx="61">
                  <c:v>2.2000000000000002</c:v>
                </c:pt>
                <c:pt idx="62">
                  <c:v>10.1</c:v>
                </c:pt>
                <c:pt idx="63">
                  <c:v>1</c:v>
                </c:pt>
                <c:pt idx="64">
                  <c:v>21.3</c:v>
                </c:pt>
                <c:pt idx="65">
                  <c:v>20.2</c:v>
                </c:pt>
                <c:pt idx="66">
                  <c:v>6</c:v>
                </c:pt>
                <c:pt idx="67">
                  <c:v>10.199999999999999</c:v>
                </c:pt>
                <c:pt idx="68">
                  <c:v>12.5</c:v>
                </c:pt>
                <c:pt idx="69">
                  <c:v>1.2</c:v>
                </c:pt>
                <c:pt idx="70">
                  <c:v>7.8999999999999995</c:v>
                </c:pt>
                <c:pt idx="71">
                  <c:v>19.899999999999999</c:v>
                </c:pt>
                <c:pt idx="72">
                  <c:v>15.2</c:v>
                </c:pt>
                <c:pt idx="73">
                  <c:v>15</c:v>
                </c:pt>
                <c:pt idx="74">
                  <c:v>2.2000000000000002</c:v>
                </c:pt>
                <c:pt idx="75">
                  <c:v>10</c:v>
                </c:pt>
                <c:pt idx="76">
                  <c:v>9.1999999999999993</c:v>
                </c:pt>
                <c:pt idx="77">
                  <c:v>4</c:v>
                </c:pt>
                <c:pt idx="78">
                  <c:v>25</c:v>
                </c:pt>
                <c:pt idx="79">
                  <c:v>16.600000000000001</c:v>
                </c:pt>
                <c:pt idx="80">
                  <c:v>8.1999999999999993</c:v>
                </c:pt>
                <c:pt idx="81">
                  <c:v>11.2</c:v>
                </c:pt>
                <c:pt idx="82">
                  <c:v>2.8000000000000003</c:v>
                </c:pt>
                <c:pt idx="83">
                  <c:v>7.8</c:v>
                </c:pt>
                <c:pt idx="84">
                  <c:v>12.1</c:v>
                </c:pt>
                <c:pt idx="85">
                  <c:v>16</c:v>
                </c:pt>
                <c:pt idx="86">
                  <c:v>18.2</c:v>
                </c:pt>
                <c:pt idx="87">
                  <c:v>16.799999999999997</c:v>
                </c:pt>
                <c:pt idx="88">
                  <c:v>4.8</c:v>
                </c:pt>
                <c:pt idx="89">
                  <c:v>9.1999999999999993</c:v>
                </c:pt>
                <c:pt idx="90">
                  <c:v>10.6</c:v>
                </c:pt>
                <c:pt idx="91">
                  <c:v>3</c:v>
                </c:pt>
                <c:pt idx="92">
                  <c:v>12</c:v>
                </c:pt>
                <c:pt idx="93">
                  <c:v>24.2</c:v>
                </c:pt>
                <c:pt idx="94">
                  <c:v>12.200000000000001</c:v>
                </c:pt>
                <c:pt idx="95">
                  <c:v>1.2</c:v>
                </c:pt>
                <c:pt idx="96">
                  <c:v>13</c:v>
                </c:pt>
                <c:pt idx="97">
                  <c:v>10.8</c:v>
                </c:pt>
                <c:pt idx="98">
                  <c:v>11</c:v>
                </c:pt>
                <c:pt idx="99">
                  <c:v>8.6</c:v>
                </c:pt>
                <c:pt idx="100">
                  <c:v>3.8</c:v>
                </c:pt>
                <c:pt idx="101">
                  <c:v>14</c:v>
                </c:pt>
                <c:pt idx="102">
                  <c:v>12</c:v>
                </c:pt>
                <c:pt idx="103">
                  <c:v>10</c:v>
                </c:pt>
                <c:pt idx="10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Data_https_beta1.1'!$K$2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Data_https_beta1.1'!$K$3:$K$107</c:f>
              <c:numCache>
                <c:formatCode>General</c:formatCode>
                <c:ptCount val="105"/>
                <c:pt idx="0">
                  <c:v>11.2</c:v>
                </c:pt>
                <c:pt idx="1">
                  <c:v>2.6</c:v>
                </c:pt>
                <c:pt idx="2">
                  <c:v>8.1999999999999993</c:v>
                </c:pt>
                <c:pt idx="3">
                  <c:v>12.8</c:v>
                </c:pt>
                <c:pt idx="4">
                  <c:v>8.8000000000000007</c:v>
                </c:pt>
                <c:pt idx="5">
                  <c:v>10</c:v>
                </c:pt>
                <c:pt idx="6">
                  <c:v>1.8</c:v>
                </c:pt>
                <c:pt idx="7">
                  <c:v>12.6</c:v>
                </c:pt>
                <c:pt idx="8">
                  <c:v>10.6</c:v>
                </c:pt>
                <c:pt idx="9">
                  <c:v>8.4</c:v>
                </c:pt>
                <c:pt idx="10">
                  <c:v>9.8000000000000007</c:v>
                </c:pt>
                <c:pt idx="11">
                  <c:v>1.8</c:v>
                </c:pt>
                <c:pt idx="12">
                  <c:v>12.6</c:v>
                </c:pt>
                <c:pt idx="13">
                  <c:v>12</c:v>
                </c:pt>
                <c:pt idx="14">
                  <c:v>8</c:v>
                </c:pt>
                <c:pt idx="15">
                  <c:v>2.6</c:v>
                </c:pt>
                <c:pt idx="16">
                  <c:v>8.6</c:v>
                </c:pt>
                <c:pt idx="17">
                  <c:v>12.4</c:v>
                </c:pt>
                <c:pt idx="18">
                  <c:v>12.4</c:v>
                </c:pt>
                <c:pt idx="19">
                  <c:v>9</c:v>
                </c:pt>
                <c:pt idx="20">
                  <c:v>0</c:v>
                </c:pt>
                <c:pt idx="21">
                  <c:v>9.5</c:v>
                </c:pt>
                <c:pt idx="22">
                  <c:v>11.799999999999999</c:v>
                </c:pt>
                <c:pt idx="23">
                  <c:v>9.8000000000000007</c:v>
                </c:pt>
                <c:pt idx="24">
                  <c:v>4.2</c:v>
                </c:pt>
                <c:pt idx="25">
                  <c:v>9.4</c:v>
                </c:pt>
                <c:pt idx="26">
                  <c:v>6.2</c:v>
                </c:pt>
                <c:pt idx="27">
                  <c:v>17.7</c:v>
                </c:pt>
                <c:pt idx="28">
                  <c:v>29</c:v>
                </c:pt>
                <c:pt idx="29">
                  <c:v>4.4000000000000004</c:v>
                </c:pt>
                <c:pt idx="30">
                  <c:v>9.6</c:v>
                </c:pt>
                <c:pt idx="31">
                  <c:v>10.6</c:v>
                </c:pt>
                <c:pt idx="32">
                  <c:v>4.2</c:v>
                </c:pt>
                <c:pt idx="33">
                  <c:v>22</c:v>
                </c:pt>
                <c:pt idx="34">
                  <c:v>22.7</c:v>
                </c:pt>
                <c:pt idx="35">
                  <c:v>4.6999999999999993</c:v>
                </c:pt>
                <c:pt idx="36">
                  <c:v>13.3</c:v>
                </c:pt>
                <c:pt idx="37">
                  <c:v>2.4</c:v>
                </c:pt>
                <c:pt idx="38">
                  <c:v>9.6999999999999993</c:v>
                </c:pt>
                <c:pt idx="39">
                  <c:v>25.1</c:v>
                </c:pt>
                <c:pt idx="40">
                  <c:v>19.899999999999999</c:v>
                </c:pt>
                <c:pt idx="41">
                  <c:v>9.6</c:v>
                </c:pt>
                <c:pt idx="42">
                  <c:v>5.8</c:v>
                </c:pt>
                <c:pt idx="43">
                  <c:v>9.1999999999999993</c:v>
                </c:pt>
                <c:pt idx="44">
                  <c:v>9.6</c:v>
                </c:pt>
                <c:pt idx="45">
                  <c:v>17.600000000000001</c:v>
                </c:pt>
                <c:pt idx="46">
                  <c:v>27.1</c:v>
                </c:pt>
                <c:pt idx="47">
                  <c:v>10.6</c:v>
                </c:pt>
                <c:pt idx="48">
                  <c:v>3.8000000000000003</c:v>
                </c:pt>
                <c:pt idx="49">
                  <c:v>8.8000000000000007</c:v>
                </c:pt>
                <c:pt idx="50">
                  <c:v>11.299999999999999</c:v>
                </c:pt>
                <c:pt idx="51">
                  <c:v>17.399999999999999</c:v>
                </c:pt>
                <c:pt idx="52">
                  <c:v>27.400000000000002</c:v>
                </c:pt>
                <c:pt idx="53">
                  <c:v>5.8</c:v>
                </c:pt>
                <c:pt idx="54">
                  <c:v>6</c:v>
                </c:pt>
                <c:pt idx="55">
                  <c:v>11.4</c:v>
                </c:pt>
                <c:pt idx="56">
                  <c:v>3</c:v>
                </c:pt>
                <c:pt idx="57">
                  <c:v>22.6</c:v>
                </c:pt>
                <c:pt idx="58">
                  <c:v>20.3</c:v>
                </c:pt>
                <c:pt idx="59">
                  <c:v>8.7999999999999989</c:v>
                </c:pt>
                <c:pt idx="60">
                  <c:v>12</c:v>
                </c:pt>
                <c:pt idx="61">
                  <c:v>2.2000000000000002</c:v>
                </c:pt>
                <c:pt idx="62">
                  <c:v>11.4</c:v>
                </c:pt>
                <c:pt idx="63">
                  <c:v>22.2</c:v>
                </c:pt>
                <c:pt idx="64">
                  <c:v>21.8</c:v>
                </c:pt>
                <c:pt idx="65">
                  <c:v>10.5</c:v>
                </c:pt>
                <c:pt idx="66">
                  <c:v>2</c:v>
                </c:pt>
                <c:pt idx="67">
                  <c:v>11.799999999999999</c:v>
                </c:pt>
                <c:pt idx="68">
                  <c:v>12.299999999999999</c:v>
                </c:pt>
                <c:pt idx="69">
                  <c:v>15.6</c:v>
                </c:pt>
                <c:pt idx="70">
                  <c:v>25.4</c:v>
                </c:pt>
                <c:pt idx="71">
                  <c:v>10.6</c:v>
                </c:pt>
                <c:pt idx="72">
                  <c:v>2.4</c:v>
                </c:pt>
                <c:pt idx="73">
                  <c:v>11.5</c:v>
                </c:pt>
                <c:pt idx="74">
                  <c:v>6.3</c:v>
                </c:pt>
                <c:pt idx="75">
                  <c:v>25.799999999999997</c:v>
                </c:pt>
                <c:pt idx="76">
                  <c:v>26.9</c:v>
                </c:pt>
                <c:pt idx="77">
                  <c:v>1.2</c:v>
                </c:pt>
                <c:pt idx="78">
                  <c:v>10.799999999999999</c:v>
                </c:pt>
                <c:pt idx="79">
                  <c:v>3.2</c:v>
                </c:pt>
                <c:pt idx="80">
                  <c:v>17.3</c:v>
                </c:pt>
                <c:pt idx="81">
                  <c:v>52.900000000000006</c:v>
                </c:pt>
                <c:pt idx="82">
                  <c:v>24.9</c:v>
                </c:pt>
                <c:pt idx="83">
                  <c:v>8.1999999999999993</c:v>
                </c:pt>
                <c:pt idx="84">
                  <c:v>10.299999999999999</c:v>
                </c:pt>
                <c:pt idx="85">
                  <c:v>1.6</c:v>
                </c:pt>
                <c:pt idx="86">
                  <c:v>10</c:v>
                </c:pt>
                <c:pt idx="87">
                  <c:v>26.6</c:v>
                </c:pt>
                <c:pt idx="88">
                  <c:v>26.5</c:v>
                </c:pt>
                <c:pt idx="89">
                  <c:v>7.8</c:v>
                </c:pt>
                <c:pt idx="90">
                  <c:v>5.6</c:v>
                </c:pt>
                <c:pt idx="91">
                  <c:v>5.3999999999999995</c:v>
                </c:pt>
                <c:pt idx="92">
                  <c:v>9.6</c:v>
                </c:pt>
                <c:pt idx="93">
                  <c:v>26.8</c:v>
                </c:pt>
                <c:pt idx="94">
                  <c:v>20.8</c:v>
                </c:pt>
                <c:pt idx="95">
                  <c:v>4.4000000000000004</c:v>
                </c:pt>
                <c:pt idx="96">
                  <c:v>11.2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9.4</c:v>
                </c:pt>
                <c:pt idx="100">
                  <c:v>14.6</c:v>
                </c:pt>
                <c:pt idx="101">
                  <c:v>10.199999999999999</c:v>
                </c:pt>
                <c:pt idx="102">
                  <c:v>12.4</c:v>
                </c:pt>
                <c:pt idx="103">
                  <c:v>11.8</c:v>
                </c:pt>
                <c:pt idx="104">
                  <c:v>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Data_https_beta1.1'!$L$2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Data_https_beta1.1'!$L$3:$L$107</c:f>
              <c:numCache>
                <c:formatCode>General</c:formatCode>
                <c:ptCount val="105"/>
                <c:pt idx="0">
                  <c:v>8.6</c:v>
                </c:pt>
                <c:pt idx="1">
                  <c:v>1.8</c:v>
                </c:pt>
                <c:pt idx="2">
                  <c:v>5</c:v>
                </c:pt>
                <c:pt idx="3">
                  <c:v>8.6</c:v>
                </c:pt>
                <c:pt idx="4">
                  <c:v>8.1999999999999993</c:v>
                </c:pt>
                <c:pt idx="5">
                  <c:v>9.1999999999999993</c:v>
                </c:pt>
                <c:pt idx="6">
                  <c:v>1.6</c:v>
                </c:pt>
                <c:pt idx="7">
                  <c:v>4.8</c:v>
                </c:pt>
                <c:pt idx="8">
                  <c:v>8</c:v>
                </c:pt>
                <c:pt idx="9">
                  <c:v>7</c:v>
                </c:pt>
                <c:pt idx="10">
                  <c:v>2.6</c:v>
                </c:pt>
                <c:pt idx="11">
                  <c:v>8.8000000000000007</c:v>
                </c:pt>
                <c:pt idx="12">
                  <c:v>5.6</c:v>
                </c:pt>
                <c:pt idx="13">
                  <c:v>9.4</c:v>
                </c:pt>
                <c:pt idx="14">
                  <c:v>5.4</c:v>
                </c:pt>
                <c:pt idx="15">
                  <c:v>2.8</c:v>
                </c:pt>
                <c:pt idx="16">
                  <c:v>6.4</c:v>
                </c:pt>
                <c:pt idx="17">
                  <c:v>6.4</c:v>
                </c:pt>
                <c:pt idx="18">
                  <c:v>9.1999999999999993</c:v>
                </c:pt>
                <c:pt idx="19">
                  <c:v>3.4</c:v>
                </c:pt>
                <c:pt idx="20">
                  <c:v>4.1999999999999993</c:v>
                </c:pt>
                <c:pt idx="21">
                  <c:v>9.7999999999999989</c:v>
                </c:pt>
                <c:pt idx="22">
                  <c:v>6</c:v>
                </c:pt>
                <c:pt idx="23">
                  <c:v>4.2</c:v>
                </c:pt>
                <c:pt idx="24">
                  <c:v>7.3999999999999995</c:v>
                </c:pt>
                <c:pt idx="25">
                  <c:v>5.6</c:v>
                </c:pt>
                <c:pt idx="26">
                  <c:v>19.5</c:v>
                </c:pt>
                <c:pt idx="27">
                  <c:v>9.8000000000000007</c:v>
                </c:pt>
                <c:pt idx="28">
                  <c:v>4.5999999999999996</c:v>
                </c:pt>
                <c:pt idx="29">
                  <c:v>3.4</c:v>
                </c:pt>
                <c:pt idx="30">
                  <c:v>10.799999999999999</c:v>
                </c:pt>
                <c:pt idx="31">
                  <c:v>2.4</c:v>
                </c:pt>
                <c:pt idx="32">
                  <c:v>24.6</c:v>
                </c:pt>
                <c:pt idx="33">
                  <c:v>6.6</c:v>
                </c:pt>
                <c:pt idx="34">
                  <c:v>5</c:v>
                </c:pt>
                <c:pt idx="35">
                  <c:v>6.1999999999999993</c:v>
                </c:pt>
                <c:pt idx="36">
                  <c:v>3</c:v>
                </c:pt>
                <c:pt idx="37">
                  <c:v>7.8</c:v>
                </c:pt>
                <c:pt idx="38">
                  <c:v>21.400000000000002</c:v>
                </c:pt>
                <c:pt idx="39">
                  <c:v>3.4000000000000004</c:v>
                </c:pt>
                <c:pt idx="40">
                  <c:v>11.4</c:v>
                </c:pt>
                <c:pt idx="41">
                  <c:v>3</c:v>
                </c:pt>
                <c:pt idx="42">
                  <c:v>5.1999999999999993</c:v>
                </c:pt>
                <c:pt idx="43">
                  <c:v>9.4</c:v>
                </c:pt>
                <c:pt idx="44">
                  <c:v>19.399999999999999</c:v>
                </c:pt>
                <c:pt idx="45">
                  <c:v>14.600000000000001</c:v>
                </c:pt>
                <c:pt idx="46">
                  <c:v>9</c:v>
                </c:pt>
                <c:pt idx="47">
                  <c:v>3.2</c:v>
                </c:pt>
                <c:pt idx="48">
                  <c:v>5.8</c:v>
                </c:pt>
                <c:pt idx="49">
                  <c:v>9</c:v>
                </c:pt>
                <c:pt idx="50">
                  <c:v>0.6</c:v>
                </c:pt>
                <c:pt idx="51">
                  <c:v>31.599999999999998</c:v>
                </c:pt>
                <c:pt idx="52">
                  <c:v>17.2</c:v>
                </c:pt>
                <c:pt idx="53">
                  <c:v>3.5999999999999996</c:v>
                </c:pt>
                <c:pt idx="54">
                  <c:v>9.1</c:v>
                </c:pt>
                <c:pt idx="55">
                  <c:v>0.6</c:v>
                </c:pt>
                <c:pt idx="56">
                  <c:v>9.1999999999999993</c:v>
                </c:pt>
                <c:pt idx="57">
                  <c:v>3.2</c:v>
                </c:pt>
                <c:pt idx="58">
                  <c:v>24.6</c:v>
                </c:pt>
                <c:pt idx="59">
                  <c:v>18</c:v>
                </c:pt>
                <c:pt idx="60">
                  <c:v>2.8000000000000003</c:v>
                </c:pt>
                <c:pt idx="61">
                  <c:v>7</c:v>
                </c:pt>
                <c:pt idx="62">
                  <c:v>2.8000000000000003</c:v>
                </c:pt>
                <c:pt idx="63">
                  <c:v>7.1999999999999993</c:v>
                </c:pt>
                <c:pt idx="64">
                  <c:v>8</c:v>
                </c:pt>
                <c:pt idx="65">
                  <c:v>21.2</c:v>
                </c:pt>
                <c:pt idx="66">
                  <c:v>16.600000000000001</c:v>
                </c:pt>
                <c:pt idx="67">
                  <c:v>7.3999999999999995</c:v>
                </c:pt>
                <c:pt idx="68">
                  <c:v>4.8</c:v>
                </c:pt>
                <c:pt idx="69">
                  <c:v>7.1999999999999993</c:v>
                </c:pt>
                <c:pt idx="70">
                  <c:v>3</c:v>
                </c:pt>
                <c:pt idx="71">
                  <c:v>6.8</c:v>
                </c:pt>
                <c:pt idx="72">
                  <c:v>25.4</c:v>
                </c:pt>
                <c:pt idx="73">
                  <c:v>3.2</c:v>
                </c:pt>
                <c:pt idx="74">
                  <c:v>6.1999999999999993</c:v>
                </c:pt>
                <c:pt idx="75">
                  <c:v>14.799999999999999</c:v>
                </c:pt>
                <c:pt idx="76">
                  <c:v>6.6</c:v>
                </c:pt>
                <c:pt idx="77">
                  <c:v>5.6</c:v>
                </c:pt>
                <c:pt idx="78">
                  <c:v>16.600000000000001</c:v>
                </c:pt>
                <c:pt idx="79">
                  <c:v>10.399999999999999</c:v>
                </c:pt>
                <c:pt idx="80">
                  <c:v>6.1999999999999993</c:v>
                </c:pt>
                <c:pt idx="81">
                  <c:v>12.6</c:v>
                </c:pt>
                <c:pt idx="82">
                  <c:v>10</c:v>
                </c:pt>
                <c:pt idx="83">
                  <c:v>6</c:v>
                </c:pt>
                <c:pt idx="84">
                  <c:v>12.9</c:v>
                </c:pt>
                <c:pt idx="85">
                  <c:v>11.2</c:v>
                </c:pt>
                <c:pt idx="86">
                  <c:v>3.2</c:v>
                </c:pt>
                <c:pt idx="87">
                  <c:v>15</c:v>
                </c:pt>
                <c:pt idx="88">
                  <c:v>10.8</c:v>
                </c:pt>
                <c:pt idx="89">
                  <c:v>3.6</c:v>
                </c:pt>
                <c:pt idx="90">
                  <c:v>16.600000000000001</c:v>
                </c:pt>
                <c:pt idx="91">
                  <c:v>8.6</c:v>
                </c:pt>
                <c:pt idx="92">
                  <c:v>8.4</c:v>
                </c:pt>
                <c:pt idx="93">
                  <c:v>11.799999999999999</c:v>
                </c:pt>
                <c:pt idx="94">
                  <c:v>8.2000000000000011</c:v>
                </c:pt>
                <c:pt idx="95">
                  <c:v>6.1999999999999993</c:v>
                </c:pt>
                <c:pt idx="96">
                  <c:v>17.600000000000001</c:v>
                </c:pt>
                <c:pt idx="97">
                  <c:v>7.1999999999999993</c:v>
                </c:pt>
                <c:pt idx="98">
                  <c:v>1.8</c:v>
                </c:pt>
                <c:pt idx="99">
                  <c:v>7.8000000000000007</c:v>
                </c:pt>
                <c:pt idx="100">
                  <c:v>8</c:v>
                </c:pt>
                <c:pt idx="101">
                  <c:v>8.4</c:v>
                </c:pt>
                <c:pt idx="102">
                  <c:v>6.2</c:v>
                </c:pt>
                <c:pt idx="103">
                  <c:v>3.2</c:v>
                </c:pt>
                <c:pt idx="104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4976"/>
        <c:axId val="170501248"/>
      </c:lineChart>
      <c:catAx>
        <c:axId val="1704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70501248"/>
        <c:crosses val="autoZero"/>
        <c:auto val="1"/>
        <c:lblAlgn val="ctr"/>
        <c:lblOffset val="100"/>
        <c:noMultiLvlLbl val="0"/>
      </c:catAx>
      <c:valAx>
        <c:axId val="17050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494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Data_https_beta1.1'!$M$2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Data_https_beta1.1'!$M$3:$M$107</c:f>
              <c:numCache>
                <c:formatCode>0.00%</c:formatCode>
                <c:ptCount val="105"/>
                <c:pt idx="0">
                  <c:v>3.5146774237509955E-2</c:v>
                </c:pt>
                <c:pt idx="1">
                  <c:v>3.5160402300417018E-2</c:v>
                </c:pt>
                <c:pt idx="2">
                  <c:v>3.5160402300417018E-2</c:v>
                </c:pt>
                <c:pt idx="3">
                  <c:v>3.5160402300417018E-2</c:v>
                </c:pt>
                <c:pt idx="4">
                  <c:v>3.5160402300417018E-2</c:v>
                </c:pt>
                <c:pt idx="5">
                  <c:v>3.5133146174602767E-2</c:v>
                </c:pt>
                <c:pt idx="6">
                  <c:v>3.5160402300417018E-2</c:v>
                </c:pt>
                <c:pt idx="7">
                  <c:v>3.5201286489138457E-2</c:v>
                </c:pt>
                <c:pt idx="8">
                  <c:v>3.5160402300417018E-2</c:v>
                </c:pt>
                <c:pt idx="9">
                  <c:v>3.5160402300417018E-2</c:v>
                </c:pt>
                <c:pt idx="10">
                  <c:v>3.5133146174602767E-2</c:v>
                </c:pt>
                <c:pt idx="11">
                  <c:v>3.5160402300417018E-2</c:v>
                </c:pt>
                <c:pt idx="12">
                  <c:v>3.5201286489138457E-2</c:v>
                </c:pt>
                <c:pt idx="13">
                  <c:v>3.5133146174602767E-2</c:v>
                </c:pt>
                <c:pt idx="14">
                  <c:v>3.5133146174602767E-2</c:v>
                </c:pt>
                <c:pt idx="15">
                  <c:v>3.5160402300417018E-2</c:v>
                </c:pt>
                <c:pt idx="16">
                  <c:v>3.5187658426231269E-2</c:v>
                </c:pt>
                <c:pt idx="17">
                  <c:v>3.5160402300417018E-2</c:v>
                </c:pt>
                <c:pt idx="18">
                  <c:v>3.5160402300417018E-2</c:v>
                </c:pt>
                <c:pt idx="19">
                  <c:v>3.5160402300417018E-2</c:v>
                </c:pt>
                <c:pt idx="20">
                  <c:v>3.5174030363324206E-2</c:v>
                </c:pt>
                <c:pt idx="21">
                  <c:v>3.5201286489138457E-2</c:v>
                </c:pt>
                <c:pt idx="22">
                  <c:v>3.5201286489138457E-2</c:v>
                </c:pt>
                <c:pt idx="23">
                  <c:v>3.5201286489138457E-2</c:v>
                </c:pt>
                <c:pt idx="24">
                  <c:v>3.5283054866581336E-2</c:v>
                </c:pt>
                <c:pt idx="25">
                  <c:v>3.5432963558559787E-2</c:v>
                </c:pt>
                <c:pt idx="26">
                  <c:v>3.5405707432745535E-2</c:v>
                </c:pt>
                <c:pt idx="27">
                  <c:v>3.5528359998909728E-2</c:v>
                </c:pt>
                <c:pt idx="28">
                  <c:v>3.5651012565074046E-2</c:v>
                </c:pt>
                <c:pt idx="29">
                  <c:v>3.5664640627981116E-2</c:v>
                </c:pt>
                <c:pt idx="30">
                  <c:v>3.5746409005423994E-2</c:v>
                </c:pt>
                <c:pt idx="31">
                  <c:v>3.5882689634495375E-2</c:v>
                </c:pt>
                <c:pt idx="32">
                  <c:v>3.5869061571588187E-2</c:v>
                </c:pt>
                <c:pt idx="33">
                  <c:v>3.6005342200659575E-2</c:v>
                </c:pt>
                <c:pt idx="34">
                  <c:v>3.6032598326473951E-2</c:v>
                </c:pt>
                <c:pt idx="35">
                  <c:v>3.6100738641009641E-2</c:v>
                </c:pt>
                <c:pt idx="36">
                  <c:v>3.6182507018452395E-2</c:v>
                </c:pt>
                <c:pt idx="37">
                  <c:v>3.6168878955545332E-2</c:v>
                </c:pt>
                <c:pt idx="38">
                  <c:v>3.6332415710430971E-2</c:v>
                </c:pt>
                <c:pt idx="39">
                  <c:v>3.6277903458802344E-2</c:v>
                </c:pt>
                <c:pt idx="40">
                  <c:v>3.637329989915241E-2</c:v>
                </c:pt>
                <c:pt idx="41">
                  <c:v>3.6455068276595164E-2</c:v>
                </c:pt>
                <c:pt idx="42">
                  <c:v>3.6495952465316603E-2</c:v>
                </c:pt>
                <c:pt idx="43">
                  <c:v>3.6577720842759481E-2</c:v>
                </c:pt>
                <c:pt idx="44">
                  <c:v>3.6577720842759481E-2</c:v>
                </c:pt>
                <c:pt idx="45">
                  <c:v>3.6659489220202242E-2</c:v>
                </c:pt>
                <c:pt idx="46">
                  <c:v>3.6823025975087874E-2</c:v>
                </c:pt>
                <c:pt idx="47">
                  <c:v>3.6809397912180811E-2</c:v>
                </c:pt>
                <c:pt idx="48">
                  <c:v>3.6863910163809313E-2</c:v>
                </c:pt>
                <c:pt idx="49">
                  <c:v>3.6959306604159262E-2</c:v>
                </c:pt>
                <c:pt idx="50">
                  <c:v>3.6959306604159262E-2</c:v>
                </c:pt>
                <c:pt idx="51">
                  <c:v>3.704107498160214E-2</c:v>
                </c:pt>
                <c:pt idx="52">
                  <c:v>3.721823979939496E-2</c:v>
                </c:pt>
                <c:pt idx="53">
                  <c:v>3.7177355610673521E-2</c:v>
                </c:pt>
                <c:pt idx="54">
                  <c:v>3.7327264302652097E-2</c:v>
                </c:pt>
                <c:pt idx="55">
                  <c:v>3.7259123988116399E-2</c:v>
                </c:pt>
                <c:pt idx="56">
                  <c:v>3.734089236555916E-2</c:v>
                </c:pt>
                <c:pt idx="57">
                  <c:v>3.7504429120444792E-2</c:v>
                </c:pt>
                <c:pt idx="58">
                  <c:v>3.7490801057537729E-2</c:v>
                </c:pt>
                <c:pt idx="59">
                  <c:v>3.7586197497887677E-2</c:v>
                </c:pt>
                <c:pt idx="60">
                  <c:v>3.7572569434980489E-2</c:v>
                </c:pt>
                <c:pt idx="61">
                  <c:v>3.764070974951618E-2</c:v>
                </c:pt>
                <c:pt idx="62">
                  <c:v>3.7804246504401937E-2</c:v>
                </c:pt>
                <c:pt idx="63">
                  <c:v>3.7763362315680497E-2</c:v>
                </c:pt>
                <c:pt idx="64">
                  <c:v>3.7872386818937627E-2</c:v>
                </c:pt>
                <c:pt idx="65">
                  <c:v>3.7995039385101827E-2</c:v>
                </c:pt>
                <c:pt idx="66">
                  <c:v>3.7995039385101827E-2</c:v>
                </c:pt>
                <c:pt idx="67">
                  <c:v>3.8076807762544705E-2</c:v>
                </c:pt>
                <c:pt idx="68">
                  <c:v>3.8076807762544705E-2</c:v>
                </c:pt>
                <c:pt idx="69">
                  <c:v>3.8158576139987459E-2</c:v>
                </c:pt>
                <c:pt idx="70">
                  <c:v>3.8335740957780286E-2</c:v>
                </c:pt>
                <c:pt idx="71">
                  <c:v>3.8281228706151783E-2</c:v>
                </c:pt>
                <c:pt idx="72">
                  <c:v>3.8376625146501725E-2</c:v>
                </c:pt>
                <c:pt idx="73">
                  <c:v>3.8376625146501725E-2</c:v>
                </c:pt>
                <c:pt idx="74">
                  <c:v>3.8485649649758855E-2</c:v>
                </c:pt>
                <c:pt idx="75">
                  <c:v>3.8567418027201615E-2</c:v>
                </c:pt>
                <c:pt idx="76">
                  <c:v>3.8621930278830242E-2</c:v>
                </c:pt>
                <c:pt idx="77">
                  <c:v>3.8703698656272996E-2</c:v>
                </c:pt>
                <c:pt idx="78">
                  <c:v>3.8730954782087247E-2</c:v>
                </c:pt>
                <c:pt idx="79">
                  <c:v>3.8771838970808686E-2</c:v>
                </c:pt>
                <c:pt idx="80">
                  <c:v>3.8839979285344377E-2</c:v>
                </c:pt>
                <c:pt idx="81">
                  <c:v>3.8867235411158635E-2</c:v>
                </c:pt>
                <c:pt idx="82">
                  <c:v>3.8989887977322953E-2</c:v>
                </c:pt>
                <c:pt idx="83">
                  <c:v>3.9139796669301397E-2</c:v>
                </c:pt>
                <c:pt idx="84">
                  <c:v>3.9071656354765706E-2</c:v>
                </c:pt>
                <c:pt idx="85">
                  <c:v>3.923519310965147E-2</c:v>
                </c:pt>
                <c:pt idx="86">
                  <c:v>3.9153424732208585E-2</c:v>
                </c:pt>
                <c:pt idx="87">
                  <c:v>3.923519310965147E-2</c:v>
                </c:pt>
                <c:pt idx="88">
                  <c:v>3.9385101801629914E-2</c:v>
                </c:pt>
                <c:pt idx="89">
                  <c:v>3.9385101801629914E-2</c:v>
                </c:pt>
                <c:pt idx="90">
                  <c:v>3.9412357927444165E-2</c:v>
                </c:pt>
                <c:pt idx="91">
                  <c:v>3.953501049360849E-2</c:v>
                </c:pt>
                <c:pt idx="92">
                  <c:v>3.9494126304887051E-2</c:v>
                </c:pt>
                <c:pt idx="93">
                  <c:v>3.953501049360849E-2</c:v>
                </c:pt>
                <c:pt idx="94">
                  <c:v>3.9589522745236992E-2</c:v>
                </c:pt>
                <c:pt idx="95">
                  <c:v>3.9548638556515553E-2</c:v>
                </c:pt>
                <c:pt idx="96">
                  <c:v>3.9548638556515553E-2</c:v>
                </c:pt>
                <c:pt idx="97">
                  <c:v>3.9548638556515553E-2</c:v>
                </c:pt>
                <c:pt idx="98">
                  <c:v>3.953501049360849E-2</c:v>
                </c:pt>
                <c:pt idx="99">
                  <c:v>3.9589522745236992E-2</c:v>
                </c:pt>
                <c:pt idx="100">
                  <c:v>3.9521382430701302E-2</c:v>
                </c:pt>
                <c:pt idx="101">
                  <c:v>3.9521382430701302E-2</c:v>
                </c:pt>
                <c:pt idx="102">
                  <c:v>3.9494126304887051E-2</c:v>
                </c:pt>
                <c:pt idx="103">
                  <c:v>3.9480498241979863E-2</c:v>
                </c:pt>
                <c:pt idx="104">
                  <c:v>3.9548638556515553E-2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Data_https_beta1.1'!$N$2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Data_https_beta1.1'!$N$3:$N$107</c:f>
              <c:numCache>
                <c:formatCode>0.00%</c:formatCode>
                <c:ptCount val="105"/>
                <c:pt idx="0">
                  <c:v>0.13755637419810407</c:v>
                </c:pt>
                <c:pt idx="1">
                  <c:v>0.1375297276052041</c:v>
                </c:pt>
                <c:pt idx="2">
                  <c:v>0.13750974266052901</c:v>
                </c:pt>
                <c:pt idx="3">
                  <c:v>0.13749641936407905</c:v>
                </c:pt>
                <c:pt idx="4">
                  <c:v>0.13748309606762901</c:v>
                </c:pt>
                <c:pt idx="5">
                  <c:v>0.13743646453005393</c:v>
                </c:pt>
                <c:pt idx="6">
                  <c:v>0.13745644947472901</c:v>
                </c:pt>
                <c:pt idx="7">
                  <c:v>0.13744978782650399</c:v>
                </c:pt>
                <c:pt idx="8">
                  <c:v>0.13738317134425396</c:v>
                </c:pt>
                <c:pt idx="9">
                  <c:v>0.137396494640704</c:v>
                </c:pt>
                <c:pt idx="10">
                  <c:v>0.13738983299247898</c:v>
                </c:pt>
                <c:pt idx="11">
                  <c:v>0.13734986310312894</c:v>
                </c:pt>
                <c:pt idx="12">
                  <c:v>0.13733653980667887</c:v>
                </c:pt>
                <c:pt idx="13">
                  <c:v>0.13732321651022894</c:v>
                </c:pt>
                <c:pt idx="14">
                  <c:v>0.13726992332442883</c:v>
                </c:pt>
                <c:pt idx="15">
                  <c:v>0.1372566000279789</c:v>
                </c:pt>
                <c:pt idx="16">
                  <c:v>0.13722329178685388</c:v>
                </c:pt>
                <c:pt idx="17">
                  <c:v>0.13721663013862886</c:v>
                </c:pt>
                <c:pt idx="18">
                  <c:v>0.1370367656365537</c:v>
                </c:pt>
                <c:pt idx="19">
                  <c:v>0.1368635627827037</c:v>
                </c:pt>
                <c:pt idx="20">
                  <c:v>0.1367836230040036</c:v>
                </c:pt>
                <c:pt idx="21">
                  <c:v>0.13679694630045366</c:v>
                </c:pt>
                <c:pt idx="22">
                  <c:v>0.13695682585785374</c:v>
                </c:pt>
                <c:pt idx="23">
                  <c:v>0.13736318639957898</c:v>
                </c:pt>
                <c:pt idx="24">
                  <c:v>0.13715667530460385</c:v>
                </c:pt>
                <c:pt idx="25">
                  <c:v>0.13740981793715396</c:v>
                </c:pt>
                <c:pt idx="26">
                  <c:v>0.13778287023775418</c:v>
                </c:pt>
                <c:pt idx="27">
                  <c:v>0.13737650969602894</c:v>
                </c:pt>
                <c:pt idx="28">
                  <c:v>0.13772291540372916</c:v>
                </c:pt>
                <c:pt idx="29">
                  <c:v>0.13822920066882949</c:v>
                </c:pt>
                <c:pt idx="30">
                  <c:v>0.13846235835670462</c:v>
                </c:pt>
                <c:pt idx="31">
                  <c:v>0.13878877911972978</c:v>
                </c:pt>
                <c:pt idx="32">
                  <c:v>0.13846235835670462</c:v>
                </c:pt>
                <c:pt idx="33">
                  <c:v>0.13957485361028019</c:v>
                </c:pt>
                <c:pt idx="34">
                  <c:v>0.13976137976058037</c:v>
                </c:pt>
                <c:pt idx="35">
                  <c:v>0.14084056677303092</c:v>
                </c:pt>
                <c:pt idx="36">
                  <c:v>0.14068734886385587</c:v>
                </c:pt>
                <c:pt idx="37">
                  <c:v>0.14088053666238096</c:v>
                </c:pt>
                <c:pt idx="38">
                  <c:v>0.14067402556740582</c:v>
                </c:pt>
                <c:pt idx="39">
                  <c:v>0.14093382984818095</c:v>
                </c:pt>
                <c:pt idx="40">
                  <c:v>0.14072731875320593</c:v>
                </c:pt>
                <c:pt idx="41">
                  <c:v>0.14175987422808151</c:v>
                </c:pt>
                <c:pt idx="42">
                  <c:v>0.14180650576565648</c:v>
                </c:pt>
                <c:pt idx="43">
                  <c:v>0.14177319752453146</c:v>
                </c:pt>
                <c:pt idx="44">
                  <c:v>0.14168659609760645</c:v>
                </c:pt>
                <c:pt idx="45">
                  <c:v>0.1418398140067815</c:v>
                </c:pt>
                <c:pt idx="46">
                  <c:v>0.14213958817690667</c:v>
                </c:pt>
                <c:pt idx="47">
                  <c:v>0.14268584333135703</c:v>
                </c:pt>
                <c:pt idx="48">
                  <c:v>0.14296563255680711</c:v>
                </c:pt>
                <c:pt idx="49">
                  <c:v>0.14262588849733202</c:v>
                </c:pt>
                <c:pt idx="50">
                  <c:v>0.14289901607455707</c:v>
                </c:pt>
                <c:pt idx="51">
                  <c:v>0.14257925695975693</c:v>
                </c:pt>
                <c:pt idx="52">
                  <c:v>0.14286570783343205</c:v>
                </c:pt>
                <c:pt idx="53">
                  <c:v>0.14343860958078242</c:v>
                </c:pt>
                <c:pt idx="54">
                  <c:v>0.14358516584173253</c:v>
                </c:pt>
                <c:pt idx="55">
                  <c:v>0.14391824825298274</c:v>
                </c:pt>
                <c:pt idx="56">
                  <c:v>0.14352521100770754</c:v>
                </c:pt>
                <c:pt idx="57">
                  <c:v>0.14381166188138264</c:v>
                </c:pt>
                <c:pt idx="58">
                  <c:v>0.14360515078640751</c:v>
                </c:pt>
                <c:pt idx="59">
                  <c:v>0.14461105966838311</c:v>
                </c:pt>
                <c:pt idx="60">
                  <c:v>0.14435125538760799</c:v>
                </c:pt>
                <c:pt idx="61">
                  <c:v>0.14463770626128311</c:v>
                </c:pt>
                <c:pt idx="62">
                  <c:v>0.144384563628733</c:v>
                </c:pt>
                <c:pt idx="63">
                  <c:v>0.14466435285418308</c:v>
                </c:pt>
                <c:pt idx="64">
                  <c:v>0.14453778153790806</c:v>
                </c:pt>
                <c:pt idx="65">
                  <c:v>0.14552370547520868</c:v>
                </c:pt>
                <c:pt idx="66">
                  <c:v>0.14519728471218341</c:v>
                </c:pt>
                <c:pt idx="67">
                  <c:v>0.14544376569650858</c:v>
                </c:pt>
                <c:pt idx="68">
                  <c:v>0.14516397647105839</c:v>
                </c:pt>
                <c:pt idx="69">
                  <c:v>0.14534384097313352</c:v>
                </c:pt>
                <c:pt idx="70">
                  <c:v>0.14575020151485879</c:v>
                </c:pt>
                <c:pt idx="71">
                  <c:v>0.14616988535303399</c:v>
                </c:pt>
                <c:pt idx="72">
                  <c:v>0.14640304304090912</c:v>
                </c:pt>
                <c:pt idx="73">
                  <c:v>0.14612325381545901</c:v>
                </c:pt>
                <c:pt idx="74">
                  <c:v>0.14634974985510912</c:v>
                </c:pt>
                <c:pt idx="75">
                  <c:v>0.14612325381545901</c:v>
                </c:pt>
                <c:pt idx="76">
                  <c:v>0.14649630611605916</c:v>
                </c:pt>
                <c:pt idx="77">
                  <c:v>0.1469293132506844</c:v>
                </c:pt>
                <c:pt idx="78">
                  <c:v>0.14719577917968454</c:v>
                </c:pt>
                <c:pt idx="79">
                  <c:v>0.14693597489890942</c:v>
                </c:pt>
                <c:pt idx="80">
                  <c:v>0.14719577917968454</c:v>
                </c:pt>
                <c:pt idx="81">
                  <c:v>0.1469826064364845</c:v>
                </c:pt>
                <c:pt idx="82">
                  <c:v>0.1473756436817597</c:v>
                </c:pt>
                <c:pt idx="83">
                  <c:v>0.14778200422348495</c:v>
                </c:pt>
                <c:pt idx="84">
                  <c:v>0.14797519202201004</c:v>
                </c:pt>
                <c:pt idx="85">
                  <c:v>0.14772204938945996</c:v>
                </c:pt>
                <c:pt idx="86">
                  <c:v>0.14813507157941011</c:v>
                </c:pt>
                <c:pt idx="87">
                  <c:v>0.14788192894686</c:v>
                </c:pt>
                <c:pt idx="88">
                  <c:v>0.14823499630278517</c:v>
                </c:pt>
                <c:pt idx="89">
                  <c:v>0.14912099551671076</c:v>
                </c:pt>
                <c:pt idx="90">
                  <c:v>0.14882788299481048</c:v>
                </c:pt>
                <c:pt idx="91">
                  <c:v>0.14900774749688564</c:v>
                </c:pt>
                <c:pt idx="92">
                  <c:v>0.14862137189983546</c:v>
                </c:pt>
                <c:pt idx="93">
                  <c:v>0.14865468014096048</c:v>
                </c:pt>
                <c:pt idx="94">
                  <c:v>0.14901440914511066</c:v>
                </c:pt>
                <c:pt idx="95">
                  <c:v>0.14920093529541073</c:v>
                </c:pt>
                <c:pt idx="96">
                  <c:v>0.14922092024008582</c:v>
                </c:pt>
                <c:pt idx="97">
                  <c:v>0.14918095035073575</c:v>
                </c:pt>
                <c:pt idx="98">
                  <c:v>0.14916762705428571</c:v>
                </c:pt>
                <c:pt idx="99">
                  <c:v>0.1491076722202607</c:v>
                </c:pt>
                <c:pt idx="100">
                  <c:v>0.14911433386848572</c:v>
                </c:pt>
                <c:pt idx="101">
                  <c:v>0.14909434892381063</c:v>
                </c:pt>
                <c:pt idx="102">
                  <c:v>0.14900108584866062</c:v>
                </c:pt>
                <c:pt idx="103">
                  <c:v>0.14900108584866062</c:v>
                </c:pt>
                <c:pt idx="104">
                  <c:v>0.14898776255221066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Data_https_beta1.1'!$O$2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Data_https_beta1.1'!$O$3:$O$107</c:f>
              <c:numCache>
                <c:formatCode>0.00%</c:formatCode>
                <c:ptCount val="105"/>
                <c:pt idx="0">
                  <c:v>0.53187443081373542</c:v>
                </c:pt>
                <c:pt idx="1">
                  <c:v>0.53186103819574648</c:v>
                </c:pt>
                <c:pt idx="2">
                  <c:v>0.53190121604971341</c:v>
                </c:pt>
                <c:pt idx="3">
                  <c:v>0.53191460866770235</c:v>
                </c:pt>
                <c:pt idx="4">
                  <c:v>0.53182086034177956</c:v>
                </c:pt>
                <c:pt idx="5">
                  <c:v>0.53183425295976861</c:v>
                </c:pt>
                <c:pt idx="6">
                  <c:v>0.53183425295976861</c:v>
                </c:pt>
                <c:pt idx="7">
                  <c:v>0.53198157175764715</c:v>
                </c:pt>
                <c:pt idx="8">
                  <c:v>0.53183425295976861</c:v>
                </c:pt>
                <c:pt idx="9">
                  <c:v>0.53179407510580168</c:v>
                </c:pt>
                <c:pt idx="10">
                  <c:v>0.53183425295976861</c:v>
                </c:pt>
                <c:pt idx="11">
                  <c:v>0.53183425295976861</c:v>
                </c:pt>
                <c:pt idx="12">
                  <c:v>0.53186103819574648</c:v>
                </c:pt>
                <c:pt idx="13">
                  <c:v>0.53186103819574648</c:v>
                </c:pt>
                <c:pt idx="14">
                  <c:v>0.52916912197996469</c:v>
                </c:pt>
                <c:pt idx="15">
                  <c:v>0.52916912197996469</c:v>
                </c:pt>
                <c:pt idx="16">
                  <c:v>0.5291423367439867</c:v>
                </c:pt>
                <c:pt idx="17">
                  <c:v>0.52918251459795362</c:v>
                </c:pt>
                <c:pt idx="18">
                  <c:v>0.52924947768789843</c:v>
                </c:pt>
                <c:pt idx="19">
                  <c:v>0.52935661863181016</c:v>
                </c:pt>
                <c:pt idx="20">
                  <c:v>0.52831199442867094</c:v>
                </c:pt>
                <c:pt idx="21">
                  <c:v>0.52852627631649429</c:v>
                </c:pt>
                <c:pt idx="22">
                  <c:v>0.52900841056409709</c:v>
                </c:pt>
                <c:pt idx="23">
                  <c:v>0.52809771254084747</c:v>
                </c:pt>
                <c:pt idx="24">
                  <c:v>0.52853966893448334</c:v>
                </c:pt>
                <c:pt idx="25">
                  <c:v>0.5292092998339315</c:v>
                </c:pt>
                <c:pt idx="26">
                  <c:v>0.52828520919269306</c:v>
                </c:pt>
                <c:pt idx="27">
                  <c:v>0.52890126962018535</c:v>
                </c:pt>
                <c:pt idx="28">
                  <c:v>0.52785664541704613</c:v>
                </c:pt>
                <c:pt idx="29">
                  <c:v>0.528686987732362</c:v>
                </c:pt>
                <c:pt idx="30">
                  <c:v>0.52778968232710133</c:v>
                </c:pt>
                <c:pt idx="31">
                  <c:v>0.52824503133872613</c:v>
                </c:pt>
                <c:pt idx="32">
                  <c:v>0.52878073605828468</c:v>
                </c:pt>
                <c:pt idx="33">
                  <c:v>0.52789682327101306</c:v>
                </c:pt>
                <c:pt idx="34">
                  <c:v>0.528298601810682</c:v>
                </c:pt>
                <c:pt idx="35">
                  <c:v>0.52773611185514546</c:v>
                </c:pt>
                <c:pt idx="36">
                  <c:v>0.52824503133872613</c:v>
                </c:pt>
                <c:pt idx="37">
                  <c:v>0.52754861520329999</c:v>
                </c:pt>
                <c:pt idx="38">
                  <c:v>0.52799057159693574</c:v>
                </c:pt>
                <c:pt idx="39">
                  <c:v>0.52748165211335518</c:v>
                </c:pt>
                <c:pt idx="40">
                  <c:v>0.52784325279905719</c:v>
                </c:pt>
                <c:pt idx="41">
                  <c:v>0.52745486687737719</c:v>
                </c:pt>
                <c:pt idx="42">
                  <c:v>0.52800396421492468</c:v>
                </c:pt>
                <c:pt idx="43">
                  <c:v>0.52740129640542133</c:v>
                </c:pt>
                <c:pt idx="44">
                  <c:v>0.52777628970911239</c:v>
                </c:pt>
                <c:pt idx="45">
                  <c:v>0.52732094069748758</c:v>
                </c:pt>
                <c:pt idx="46">
                  <c:v>0.52772271923715652</c:v>
                </c:pt>
                <c:pt idx="47">
                  <c:v>0.52833877966464882</c:v>
                </c:pt>
                <c:pt idx="48">
                  <c:v>0.52749504473134412</c:v>
                </c:pt>
                <c:pt idx="49">
                  <c:v>0.52815128301280334</c:v>
                </c:pt>
                <c:pt idx="50">
                  <c:v>0.52741468902341038</c:v>
                </c:pt>
                <c:pt idx="51">
                  <c:v>0.52801735683291373</c:v>
                </c:pt>
                <c:pt idx="52">
                  <c:v>0.52726737022553172</c:v>
                </c:pt>
                <c:pt idx="53">
                  <c:v>0.52831199442867094</c:v>
                </c:pt>
                <c:pt idx="54">
                  <c:v>0.52718701451759786</c:v>
                </c:pt>
                <c:pt idx="55">
                  <c:v>0.52766914876520066</c:v>
                </c:pt>
                <c:pt idx="56">
                  <c:v>0.5281378903948144</c:v>
                </c:pt>
                <c:pt idx="57">
                  <c:v>0.5275887930572668</c:v>
                </c:pt>
                <c:pt idx="58">
                  <c:v>0.5282316387207372</c:v>
                </c:pt>
                <c:pt idx="59">
                  <c:v>0.52765575614721161</c:v>
                </c:pt>
                <c:pt idx="60">
                  <c:v>0.52789682327101306</c:v>
                </c:pt>
                <c:pt idx="61">
                  <c:v>0.52765575614721161</c:v>
                </c:pt>
                <c:pt idx="62">
                  <c:v>0.52730754807949864</c:v>
                </c:pt>
                <c:pt idx="63">
                  <c:v>0.52531204799914288</c:v>
                </c:pt>
                <c:pt idx="64">
                  <c:v>0.52570043392082288</c:v>
                </c:pt>
                <c:pt idx="65">
                  <c:v>0.52489687684148501</c:v>
                </c:pt>
                <c:pt idx="66">
                  <c:v>0.52540579632506568</c:v>
                </c:pt>
                <c:pt idx="67">
                  <c:v>0.52500401778539674</c:v>
                </c:pt>
                <c:pt idx="68">
                  <c:v>0.52531204799914288</c:v>
                </c:pt>
                <c:pt idx="69">
                  <c:v>0.52485669898751808</c:v>
                </c:pt>
                <c:pt idx="70">
                  <c:v>0.53056195425081698</c:v>
                </c:pt>
                <c:pt idx="71">
                  <c:v>0.53057534686880592</c:v>
                </c:pt>
                <c:pt idx="72">
                  <c:v>0.53065570257673966</c:v>
                </c:pt>
                <c:pt idx="73">
                  <c:v>0.53029410189103765</c:v>
                </c:pt>
                <c:pt idx="74">
                  <c:v>0.53056195425081698</c:v>
                </c:pt>
                <c:pt idx="75">
                  <c:v>0.5311512294423314</c:v>
                </c:pt>
                <c:pt idx="76">
                  <c:v>0.53053516901483899</c:v>
                </c:pt>
                <c:pt idx="77">
                  <c:v>0.53003964214924737</c:v>
                </c:pt>
                <c:pt idx="78">
                  <c:v>0.53046820592489419</c:v>
                </c:pt>
                <c:pt idx="79">
                  <c:v>0.53053516901483899</c:v>
                </c:pt>
                <c:pt idx="80">
                  <c:v>0.53058873948679486</c:v>
                </c:pt>
                <c:pt idx="81">
                  <c:v>0.5312181925322762</c:v>
                </c:pt>
                <c:pt idx="82">
                  <c:v>0.53044142068891631</c:v>
                </c:pt>
                <c:pt idx="83">
                  <c:v>0.53097712540847486</c:v>
                </c:pt>
                <c:pt idx="84">
                  <c:v>0.53054856163282793</c:v>
                </c:pt>
                <c:pt idx="85">
                  <c:v>0.53107087373439765</c:v>
                </c:pt>
                <c:pt idx="86">
                  <c:v>0.53046820592489419</c:v>
                </c:pt>
                <c:pt idx="87">
                  <c:v>0.53131194085819899</c:v>
                </c:pt>
                <c:pt idx="88">
                  <c:v>0.53064230995875072</c:v>
                </c:pt>
                <c:pt idx="89">
                  <c:v>0.53093694755450793</c:v>
                </c:pt>
                <c:pt idx="90">
                  <c:v>0.5315396153640114</c:v>
                </c:pt>
                <c:pt idx="91">
                  <c:v>0.53053516901483899</c:v>
                </c:pt>
                <c:pt idx="92">
                  <c:v>0.53058873948679486</c:v>
                </c:pt>
                <c:pt idx="93">
                  <c:v>0.53066909519472871</c:v>
                </c:pt>
                <c:pt idx="94">
                  <c:v>0.53073605828467352</c:v>
                </c:pt>
                <c:pt idx="95">
                  <c:v>0.53064230995875072</c:v>
                </c:pt>
                <c:pt idx="96">
                  <c:v>0.53064230995875072</c:v>
                </c:pt>
                <c:pt idx="97">
                  <c:v>0.53068248781271765</c:v>
                </c:pt>
                <c:pt idx="98">
                  <c:v>0.53057534686880592</c:v>
                </c:pt>
                <c:pt idx="99">
                  <c:v>0.53086998446456313</c:v>
                </c:pt>
                <c:pt idx="100">
                  <c:v>0.5306021321047838</c:v>
                </c:pt>
                <c:pt idx="101">
                  <c:v>0.53050838377886111</c:v>
                </c:pt>
                <c:pt idx="102">
                  <c:v>0.53054856163282793</c:v>
                </c:pt>
                <c:pt idx="103">
                  <c:v>0.53057534686880592</c:v>
                </c:pt>
                <c:pt idx="104">
                  <c:v>0.53045481330690525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Data_https_beta1.1'!$P$2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Data_https_beta1.1'!$P$3:$P$107</c:f>
              <c:numCache>
                <c:formatCode>0.00%</c:formatCode>
                <c:ptCount val="105"/>
                <c:pt idx="0">
                  <c:v>0.63989928751272296</c:v>
                </c:pt>
                <c:pt idx="1">
                  <c:v>0.63987250227674508</c:v>
                </c:pt>
                <c:pt idx="2">
                  <c:v>0.6400733915465795</c:v>
                </c:pt>
                <c:pt idx="3">
                  <c:v>0.64010017678255748</c:v>
                </c:pt>
                <c:pt idx="4">
                  <c:v>0.64005999892859067</c:v>
                </c:pt>
                <c:pt idx="5">
                  <c:v>0.64005999892859067</c:v>
                </c:pt>
                <c:pt idx="6">
                  <c:v>0.64001982107462363</c:v>
                </c:pt>
                <c:pt idx="7">
                  <c:v>0.64003321369261257</c:v>
                </c:pt>
                <c:pt idx="8">
                  <c:v>0.63999303583864586</c:v>
                </c:pt>
                <c:pt idx="9">
                  <c:v>0.63999303583864586</c:v>
                </c:pt>
                <c:pt idx="10">
                  <c:v>0.64001982107462363</c:v>
                </c:pt>
                <c:pt idx="11">
                  <c:v>0.63988589489473391</c:v>
                </c:pt>
                <c:pt idx="12">
                  <c:v>0.63983232442277815</c:v>
                </c:pt>
                <c:pt idx="13">
                  <c:v>0.63999303583864586</c:v>
                </c:pt>
                <c:pt idx="14">
                  <c:v>0.64003321369261257</c:v>
                </c:pt>
                <c:pt idx="15">
                  <c:v>0.64001982107462363</c:v>
                </c:pt>
                <c:pt idx="16">
                  <c:v>0.64005999892859067</c:v>
                </c:pt>
                <c:pt idx="17">
                  <c:v>0.64005999892859067</c:v>
                </c:pt>
                <c:pt idx="18">
                  <c:v>0.64005999892859067</c:v>
                </c:pt>
                <c:pt idx="19">
                  <c:v>0.6400733915465795</c:v>
                </c:pt>
                <c:pt idx="20">
                  <c:v>0.64008678416456843</c:v>
                </c:pt>
                <c:pt idx="21">
                  <c:v>0.63996625060266776</c:v>
                </c:pt>
                <c:pt idx="22">
                  <c:v>0.63997964322065681</c:v>
                </c:pt>
                <c:pt idx="23">
                  <c:v>0.63997964322065681</c:v>
                </c:pt>
                <c:pt idx="24">
                  <c:v>0.64010017678255748</c:v>
                </c:pt>
                <c:pt idx="25">
                  <c:v>0.6403680291423367</c:v>
                </c:pt>
                <c:pt idx="26">
                  <c:v>0.63787700219638932</c:v>
                </c:pt>
                <c:pt idx="27">
                  <c:v>0.63768950554454384</c:v>
                </c:pt>
                <c:pt idx="28">
                  <c:v>0.63794396528633412</c:v>
                </c:pt>
                <c:pt idx="29">
                  <c:v>0.63793057266834519</c:v>
                </c:pt>
                <c:pt idx="30">
                  <c:v>0.63751540151068742</c:v>
                </c:pt>
                <c:pt idx="31">
                  <c:v>0.63446188460920339</c:v>
                </c:pt>
                <c:pt idx="32">
                  <c:v>0.63438152890126964</c:v>
                </c:pt>
                <c:pt idx="33">
                  <c:v>0.63438152890126964</c:v>
                </c:pt>
                <c:pt idx="34">
                  <c:v>0.63471634435099378</c:v>
                </c:pt>
                <c:pt idx="35">
                  <c:v>0.63442170675523657</c:v>
                </c:pt>
                <c:pt idx="36">
                  <c:v>0.63064498848234851</c:v>
                </c:pt>
                <c:pt idx="37">
                  <c:v>0.63053784753843689</c:v>
                </c:pt>
                <c:pt idx="38">
                  <c:v>0.63049766968446996</c:v>
                </c:pt>
                <c:pt idx="39">
                  <c:v>0.63096641131408371</c:v>
                </c:pt>
                <c:pt idx="40">
                  <c:v>0.63075212942626036</c:v>
                </c:pt>
                <c:pt idx="41">
                  <c:v>0.62599775004017799</c:v>
                </c:pt>
                <c:pt idx="42">
                  <c:v>0.62556918626453095</c:v>
                </c:pt>
                <c:pt idx="43">
                  <c:v>0.62602453527615576</c:v>
                </c:pt>
                <c:pt idx="44">
                  <c:v>0.62523437081480682</c:v>
                </c:pt>
                <c:pt idx="45">
                  <c:v>0.62566293459045386</c:v>
                </c:pt>
                <c:pt idx="46">
                  <c:v>0.62347993785825251</c:v>
                </c:pt>
                <c:pt idx="47">
                  <c:v>0.62339958215031877</c:v>
                </c:pt>
                <c:pt idx="48">
                  <c:v>0.62346654524026357</c:v>
                </c:pt>
                <c:pt idx="49">
                  <c:v>0.62327904858841798</c:v>
                </c:pt>
                <c:pt idx="50">
                  <c:v>0.62327904858841798</c:v>
                </c:pt>
                <c:pt idx="51">
                  <c:v>0.62291744790271608</c:v>
                </c:pt>
                <c:pt idx="52">
                  <c:v>0.62275673648684848</c:v>
                </c:pt>
                <c:pt idx="53">
                  <c:v>0.62289066266673809</c:v>
                </c:pt>
                <c:pt idx="54">
                  <c:v>0.62246209889109128</c:v>
                </c:pt>
                <c:pt idx="55">
                  <c:v>0.61723897787539506</c:v>
                </c:pt>
                <c:pt idx="56">
                  <c:v>0.61829699469652333</c:v>
                </c:pt>
                <c:pt idx="57">
                  <c:v>0.61774789735897573</c:v>
                </c:pt>
                <c:pt idx="58">
                  <c:v>0.61810949804467774</c:v>
                </c:pt>
                <c:pt idx="59">
                  <c:v>0.62634595810789095</c:v>
                </c:pt>
                <c:pt idx="60">
                  <c:v>0.62492634060106078</c:v>
                </c:pt>
                <c:pt idx="61">
                  <c:v>0.62485937751111598</c:v>
                </c:pt>
                <c:pt idx="62">
                  <c:v>0.62471205871323732</c:v>
                </c:pt>
                <c:pt idx="63">
                  <c:v>0.62264959554293686</c:v>
                </c:pt>
                <c:pt idx="64">
                  <c:v>0.62231478009321273</c:v>
                </c:pt>
                <c:pt idx="65">
                  <c:v>0.62236835056516848</c:v>
                </c:pt>
                <c:pt idx="66">
                  <c:v>0.62223442438527887</c:v>
                </c:pt>
                <c:pt idx="67">
                  <c:v>0.6221138908233782</c:v>
                </c:pt>
                <c:pt idx="68">
                  <c:v>0.6198773236192211</c:v>
                </c:pt>
                <c:pt idx="69">
                  <c:v>0.62022553168693417</c:v>
                </c:pt>
                <c:pt idx="70">
                  <c:v>0.62030588739486803</c:v>
                </c:pt>
                <c:pt idx="71">
                  <c:v>0.6158595382225317</c:v>
                </c:pt>
                <c:pt idx="72">
                  <c:v>0.61571221942465304</c:v>
                </c:pt>
                <c:pt idx="73">
                  <c:v>0.61571221942465304</c:v>
                </c:pt>
                <c:pt idx="74">
                  <c:v>0.61557829324476343</c:v>
                </c:pt>
                <c:pt idx="75">
                  <c:v>0.61268548775914722</c:v>
                </c:pt>
                <c:pt idx="76">
                  <c:v>0.61280602132104789</c:v>
                </c:pt>
                <c:pt idx="77">
                  <c:v>0.61257834681523538</c:v>
                </c:pt>
                <c:pt idx="78">
                  <c:v>0.61241763539936789</c:v>
                </c:pt>
                <c:pt idx="79">
                  <c:v>0.60868109498044676</c:v>
                </c:pt>
                <c:pt idx="80">
                  <c:v>0.6090828735201157</c:v>
                </c:pt>
                <c:pt idx="81">
                  <c:v>0.61133283334226185</c:v>
                </c:pt>
                <c:pt idx="82">
                  <c:v>0.60428831628006641</c:v>
                </c:pt>
                <c:pt idx="83">
                  <c:v>0.60416778271816585</c:v>
                </c:pt>
                <c:pt idx="84">
                  <c:v>0.6041543901001768</c:v>
                </c:pt>
                <c:pt idx="85">
                  <c:v>0.6039936786843092</c:v>
                </c:pt>
                <c:pt idx="86">
                  <c:v>0.6036990410885521</c:v>
                </c:pt>
                <c:pt idx="87">
                  <c:v>0.6041543901001768</c:v>
                </c:pt>
                <c:pt idx="88">
                  <c:v>0.60383296726844171</c:v>
                </c:pt>
                <c:pt idx="89">
                  <c:v>0.5989714469384475</c:v>
                </c:pt>
                <c:pt idx="90">
                  <c:v>0.59899823217442549</c:v>
                </c:pt>
                <c:pt idx="91">
                  <c:v>0.59870359457866817</c:v>
                </c:pt>
                <c:pt idx="92">
                  <c:v>0.59878395028660203</c:v>
                </c:pt>
                <c:pt idx="93">
                  <c:v>0.59893126908448069</c:v>
                </c:pt>
                <c:pt idx="94">
                  <c:v>0.59914555097230415</c:v>
                </c:pt>
                <c:pt idx="95">
                  <c:v>0.59887769861252482</c:v>
                </c:pt>
                <c:pt idx="96">
                  <c:v>0.59895805432045857</c:v>
                </c:pt>
                <c:pt idx="97">
                  <c:v>0.59891787646649164</c:v>
                </c:pt>
                <c:pt idx="98">
                  <c:v>0.59893126908448069</c:v>
                </c:pt>
                <c:pt idx="99">
                  <c:v>0.59704290994803666</c:v>
                </c:pt>
                <c:pt idx="100">
                  <c:v>0.59702951733004761</c:v>
                </c:pt>
                <c:pt idx="101">
                  <c:v>0.59704290994803666</c:v>
                </c:pt>
                <c:pt idx="102">
                  <c:v>0.59701612471205867</c:v>
                </c:pt>
                <c:pt idx="103">
                  <c:v>0.59706969518401465</c:v>
                </c:pt>
                <c:pt idx="104">
                  <c:v>0.59702951733004761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Data_https_beta1.1'!$Q$2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Data_https_beta1.1'!$Q$3:$Q$107</c:f>
              <c:numCache>
                <c:formatCode>0.00%</c:formatCode>
                <c:ptCount val="105"/>
                <c:pt idx="0">
                  <c:v>0.45718380028928057</c:v>
                </c:pt>
                <c:pt idx="1">
                  <c:v>0.45719719290726951</c:v>
                </c:pt>
                <c:pt idx="2">
                  <c:v>0.45722397814324744</c:v>
                </c:pt>
                <c:pt idx="3">
                  <c:v>0.45721058552525851</c:v>
                </c:pt>
                <c:pt idx="4">
                  <c:v>0.45718380028928057</c:v>
                </c:pt>
                <c:pt idx="5">
                  <c:v>0.45718380028928057</c:v>
                </c:pt>
                <c:pt idx="6">
                  <c:v>0.45715701505330258</c:v>
                </c:pt>
                <c:pt idx="7">
                  <c:v>0.45719719290726951</c:v>
                </c:pt>
                <c:pt idx="8">
                  <c:v>0.45719719290726951</c:v>
                </c:pt>
                <c:pt idx="9">
                  <c:v>0.45723737076123644</c:v>
                </c:pt>
                <c:pt idx="10">
                  <c:v>0.45722397814324744</c:v>
                </c:pt>
                <c:pt idx="11">
                  <c:v>0.45722397814324744</c:v>
                </c:pt>
                <c:pt idx="12">
                  <c:v>0.45719719290726951</c:v>
                </c:pt>
                <c:pt idx="13">
                  <c:v>0.45719719290726951</c:v>
                </c:pt>
                <c:pt idx="14">
                  <c:v>0.45722397814324744</c:v>
                </c:pt>
                <c:pt idx="15">
                  <c:v>0.45722397814324744</c:v>
                </c:pt>
                <c:pt idx="16">
                  <c:v>0.45725076337922538</c:v>
                </c:pt>
                <c:pt idx="17">
                  <c:v>0.45726415599721437</c:v>
                </c:pt>
                <c:pt idx="18">
                  <c:v>0.45722397814324744</c:v>
                </c:pt>
                <c:pt idx="19">
                  <c:v>0.45596507205228481</c:v>
                </c:pt>
                <c:pt idx="20">
                  <c:v>0.45601864252424062</c:v>
                </c:pt>
                <c:pt idx="21">
                  <c:v>0.45624631703005308</c:v>
                </c:pt>
                <c:pt idx="22">
                  <c:v>0.45601864252424062</c:v>
                </c:pt>
                <c:pt idx="23">
                  <c:v>0.45563025660256068</c:v>
                </c:pt>
                <c:pt idx="24">
                  <c:v>0.45568382707451649</c:v>
                </c:pt>
                <c:pt idx="25">
                  <c:v>0.45546954518669308</c:v>
                </c:pt>
                <c:pt idx="26">
                  <c:v>0.45522847806289179</c:v>
                </c:pt>
                <c:pt idx="27">
                  <c:v>0.45473295119730006</c:v>
                </c:pt>
                <c:pt idx="28">
                  <c:v>0.45451866930947665</c:v>
                </c:pt>
                <c:pt idx="29">
                  <c:v>0.45379546793807252</c:v>
                </c:pt>
                <c:pt idx="30">
                  <c:v>0.4534472598703595</c:v>
                </c:pt>
                <c:pt idx="31">
                  <c:v>0.45299191085873469</c:v>
                </c:pt>
                <c:pt idx="32">
                  <c:v>0.45292494776878983</c:v>
                </c:pt>
                <c:pt idx="33">
                  <c:v>0.45303208871270156</c:v>
                </c:pt>
                <c:pt idx="34">
                  <c:v>0.45304548133069056</c:v>
                </c:pt>
                <c:pt idx="35">
                  <c:v>0.46180425349547333</c:v>
                </c:pt>
                <c:pt idx="36">
                  <c:v>0.46197835752932981</c:v>
                </c:pt>
                <c:pt idx="37">
                  <c:v>0.47164782771736219</c:v>
                </c:pt>
                <c:pt idx="38">
                  <c:v>0.47219692505490973</c:v>
                </c:pt>
                <c:pt idx="39">
                  <c:v>0.47176836127926292</c:v>
                </c:pt>
                <c:pt idx="40">
                  <c:v>0.47195585793110834</c:v>
                </c:pt>
                <c:pt idx="41">
                  <c:v>0.47162104248138426</c:v>
                </c:pt>
                <c:pt idx="42">
                  <c:v>0.47158086462741738</c:v>
                </c:pt>
                <c:pt idx="43">
                  <c:v>0.47131301226763811</c:v>
                </c:pt>
                <c:pt idx="44">
                  <c:v>0.47125944179568224</c:v>
                </c:pt>
                <c:pt idx="45">
                  <c:v>0.47100498205389191</c:v>
                </c:pt>
                <c:pt idx="46">
                  <c:v>0.47069695184014576</c:v>
                </c:pt>
                <c:pt idx="47">
                  <c:v>0.4706299887502009</c:v>
                </c:pt>
                <c:pt idx="48">
                  <c:v>0.4704023142443885</c:v>
                </c:pt>
                <c:pt idx="49">
                  <c:v>0.47030856591846576</c:v>
                </c:pt>
                <c:pt idx="50">
                  <c:v>0.46990678737879682</c:v>
                </c:pt>
                <c:pt idx="51">
                  <c:v>0.46990678737879682</c:v>
                </c:pt>
                <c:pt idx="52">
                  <c:v>0.46997375046874168</c:v>
                </c:pt>
                <c:pt idx="53">
                  <c:v>0.46965232763700648</c:v>
                </c:pt>
                <c:pt idx="54">
                  <c:v>0.46949161622113894</c:v>
                </c:pt>
                <c:pt idx="55">
                  <c:v>0.46915680077141481</c:v>
                </c:pt>
                <c:pt idx="56">
                  <c:v>0.46899608935554721</c:v>
                </c:pt>
                <c:pt idx="57">
                  <c:v>0.46903626720951413</c:v>
                </c:pt>
                <c:pt idx="58">
                  <c:v>0.4687818074677238</c:v>
                </c:pt>
                <c:pt idx="59">
                  <c:v>0.46859431081587827</c:v>
                </c:pt>
                <c:pt idx="60">
                  <c:v>0.46896930411956933</c:v>
                </c:pt>
                <c:pt idx="61">
                  <c:v>0.46887555579364654</c:v>
                </c:pt>
                <c:pt idx="62">
                  <c:v>0.46859431081587827</c:v>
                </c:pt>
                <c:pt idx="63">
                  <c:v>0.46842020678202179</c:v>
                </c:pt>
                <c:pt idx="64">
                  <c:v>0.46821931751218732</c:v>
                </c:pt>
                <c:pt idx="65">
                  <c:v>0.46780414635452938</c:v>
                </c:pt>
                <c:pt idx="66">
                  <c:v>0.46785771682648525</c:v>
                </c:pt>
                <c:pt idx="67">
                  <c:v>0.46791128729844111</c:v>
                </c:pt>
                <c:pt idx="68">
                  <c:v>0.46749611614078324</c:v>
                </c:pt>
                <c:pt idx="69">
                  <c:v>0.46736218996089357</c:v>
                </c:pt>
                <c:pt idx="70">
                  <c:v>0.46720147854502597</c:v>
                </c:pt>
                <c:pt idx="71">
                  <c:v>0.46694701880323569</c:v>
                </c:pt>
                <c:pt idx="72">
                  <c:v>0.46698719665720256</c:v>
                </c:pt>
                <c:pt idx="73">
                  <c:v>0.4668532704773129</c:v>
                </c:pt>
                <c:pt idx="74">
                  <c:v>0.46666577382546737</c:v>
                </c:pt>
                <c:pt idx="75">
                  <c:v>0.46647827717362195</c:v>
                </c:pt>
                <c:pt idx="76">
                  <c:v>0.46638452884769915</c:v>
                </c:pt>
                <c:pt idx="77">
                  <c:v>0.4700139283227085</c:v>
                </c:pt>
                <c:pt idx="78">
                  <c:v>0.48129051266941664</c:v>
                </c:pt>
                <c:pt idx="79">
                  <c:v>0.48165211335511865</c:v>
                </c:pt>
                <c:pt idx="80">
                  <c:v>0.48170568382707452</c:v>
                </c:pt>
                <c:pt idx="81">
                  <c:v>0.48131729790539457</c:v>
                </c:pt>
                <c:pt idx="82">
                  <c:v>0.48100926769164842</c:v>
                </c:pt>
                <c:pt idx="83">
                  <c:v>0.4810360529276263</c:v>
                </c:pt>
                <c:pt idx="84">
                  <c:v>0.48059409653399043</c:v>
                </c:pt>
                <c:pt idx="85">
                  <c:v>0.48039320726415596</c:v>
                </c:pt>
                <c:pt idx="86">
                  <c:v>0.48017892537633255</c:v>
                </c:pt>
                <c:pt idx="87">
                  <c:v>0.4798039320726416</c:v>
                </c:pt>
                <c:pt idx="88">
                  <c:v>0.47975036160068574</c:v>
                </c:pt>
                <c:pt idx="89">
                  <c:v>0.47997803610649808</c:v>
                </c:pt>
                <c:pt idx="90">
                  <c:v>0.48011196228638775</c:v>
                </c:pt>
                <c:pt idx="91">
                  <c:v>0.48016553275834362</c:v>
                </c:pt>
                <c:pt idx="92">
                  <c:v>0.48011196228638775</c:v>
                </c:pt>
                <c:pt idx="93">
                  <c:v>0.48011196228638775</c:v>
                </c:pt>
                <c:pt idx="94">
                  <c:v>0.48012535490437669</c:v>
                </c:pt>
                <c:pt idx="95">
                  <c:v>0.48009856966839881</c:v>
                </c:pt>
                <c:pt idx="96">
                  <c:v>0.48012535490437669</c:v>
                </c:pt>
                <c:pt idx="97">
                  <c:v>0.48008517705040982</c:v>
                </c:pt>
                <c:pt idx="98">
                  <c:v>0.48007178443242088</c:v>
                </c:pt>
                <c:pt idx="99">
                  <c:v>0.48011196228638775</c:v>
                </c:pt>
                <c:pt idx="100">
                  <c:v>0.48012535490437669</c:v>
                </c:pt>
                <c:pt idx="101">
                  <c:v>0.48011196228638775</c:v>
                </c:pt>
                <c:pt idx="102">
                  <c:v>0.47855841859966786</c:v>
                </c:pt>
                <c:pt idx="103">
                  <c:v>0.47829056623988858</c:v>
                </c:pt>
                <c:pt idx="104">
                  <c:v>0.47829056623988858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4304"/>
        <c:axId val="171076224"/>
      </c:lineChart>
      <c:catAx>
        <c:axId val="1710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71076224"/>
        <c:crosses val="autoZero"/>
        <c:auto val="1"/>
        <c:lblAlgn val="ctr"/>
        <c:lblOffset val="100"/>
        <c:noMultiLvlLbl val="0"/>
      </c:catAx>
      <c:valAx>
        <c:axId val="1710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1074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Data_https_beta1.1'!$R$2</c:f>
              <c:strCache>
                <c:ptCount val="1"/>
                <c:pt idx="0">
                  <c:v>Read WEB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Data_https_beta1.1'!$R$3:$R$107</c:f>
              <c:numCache>
                <c:formatCode>General</c:formatCode>
                <c:ptCount val="105"/>
                <c:pt idx="0">
                  <c:v>6</c:v>
                </c:pt>
                <c:pt idx="1">
                  <c:v>6</c:v>
                </c:pt>
                <c:pt idx="2">
                  <c:v>4.7</c:v>
                </c:pt>
                <c:pt idx="3">
                  <c:v>1.3</c:v>
                </c:pt>
                <c:pt idx="4">
                  <c:v>6.9</c:v>
                </c:pt>
                <c:pt idx="5">
                  <c:v>6</c:v>
                </c:pt>
                <c:pt idx="6">
                  <c:v>6</c:v>
                </c:pt>
                <c:pt idx="7">
                  <c:v>3.1</c:v>
                </c:pt>
                <c:pt idx="8">
                  <c:v>2.9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1.1000000000000001</c:v>
                </c:pt>
                <c:pt idx="13">
                  <c:v>4.9000000000000004</c:v>
                </c:pt>
                <c:pt idx="14">
                  <c:v>6</c:v>
                </c:pt>
                <c:pt idx="15">
                  <c:v>6</c:v>
                </c:pt>
                <c:pt idx="16">
                  <c:v>5.9</c:v>
                </c:pt>
                <c:pt idx="17">
                  <c:v>0.9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3.3</c:v>
                </c:pt>
                <c:pt idx="22">
                  <c:v>837.1</c:v>
                </c:pt>
                <c:pt idx="23">
                  <c:v>1959.7</c:v>
                </c:pt>
                <c:pt idx="24">
                  <c:v>3211.3</c:v>
                </c:pt>
                <c:pt idx="25">
                  <c:v>4038.3</c:v>
                </c:pt>
                <c:pt idx="26">
                  <c:v>4427.1000000000004</c:v>
                </c:pt>
                <c:pt idx="27">
                  <c:v>4664.8</c:v>
                </c:pt>
                <c:pt idx="28">
                  <c:v>4792.8999999999996</c:v>
                </c:pt>
                <c:pt idx="29">
                  <c:v>4259.5</c:v>
                </c:pt>
                <c:pt idx="30">
                  <c:v>4383.8999999999996</c:v>
                </c:pt>
                <c:pt idx="31">
                  <c:v>4382.8999999999996</c:v>
                </c:pt>
                <c:pt idx="32">
                  <c:v>4258.8</c:v>
                </c:pt>
                <c:pt idx="33">
                  <c:v>4164.3999999999996</c:v>
                </c:pt>
                <c:pt idx="34">
                  <c:v>4670.6000000000004</c:v>
                </c:pt>
                <c:pt idx="35">
                  <c:v>3671.9</c:v>
                </c:pt>
                <c:pt idx="36">
                  <c:v>4779.3</c:v>
                </c:pt>
                <c:pt idx="37">
                  <c:v>4201.3999999999996</c:v>
                </c:pt>
                <c:pt idx="38">
                  <c:v>5204.1000000000004</c:v>
                </c:pt>
                <c:pt idx="39">
                  <c:v>3919.6</c:v>
                </c:pt>
                <c:pt idx="40">
                  <c:v>4756.3999999999996</c:v>
                </c:pt>
                <c:pt idx="41">
                  <c:v>4262.3999999999996</c:v>
                </c:pt>
                <c:pt idx="42">
                  <c:v>4384.3</c:v>
                </c:pt>
                <c:pt idx="43">
                  <c:v>4720.8</c:v>
                </c:pt>
                <c:pt idx="44">
                  <c:v>4032.2</c:v>
                </c:pt>
                <c:pt idx="45">
                  <c:v>4507.6000000000004</c:v>
                </c:pt>
                <c:pt idx="46">
                  <c:v>3752.6</c:v>
                </c:pt>
                <c:pt idx="47">
                  <c:v>4880.3</c:v>
                </c:pt>
                <c:pt idx="48">
                  <c:v>3676.7</c:v>
                </c:pt>
                <c:pt idx="49">
                  <c:v>4740.2</c:v>
                </c:pt>
                <c:pt idx="50">
                  <c:v>4608.8</c:v>
                </c:pt>
                <c:pt idx="51">
                  <c:v>3994.4</c:v>
                </c:pt>
                <c:pt idx="52">
                  <c:v>5192.8</c:v>
                </c:pt>
                <c:pt idx="53">
                  <c:v>3710.1</c:v>
                </c:pt>
                <c:pt idx="54">
                  <c:v>5082.7</c:v>
                </c:pt>
                <c:pt idx="55">
                  <c:v>3621.1</c:v>
                </c:pt>
                <c:pt idx="56">
                  <c:v>5840.2</c:v>
                </c:pt>
                <c:pt idx="57">
                  <c:v>3074.9</c:v>
                </c:pt>
                <c:pt idx="58">
                  <c:v>5249.8</c:v>
                </c:pt>
                <c:pt idx="59">
                  <c:v>3519.1</c:v>
                </c:pt>
                <c:pt idx="60">
                  <c:v>5296.7</c:v>
                </c:pt>
                <c:pt idx="61">
                  <c:v>3915.9</c:v>
                </c:pt>
                <c:pt idx="62">
                  <c:v>5204.7</c:v>
                </c:pt>
                <c:pt idx="63">
                  <c:v>3710.3</c:v>
                </c:pt>
                <c:pt idx="64">
                  <c:v>5498</c:v>
                </c:pt>
                <c:pt idx="65">
                  <c:v>3718</c:v>
                </c:pt>
                <c:pt idx="66">
                  <c:v>4659.8999999999996</c:v>
                </c:pt>
                <c:pt idx="67">
                  <c:v>4060.6</c:v>
                </c:pt>
                <c:pt idx="68">
                  <c:v>5164.1000000000004</c:v>
                </c:pt>
                <c:pt idx="69">
                  <c:v>3977.2</c:v>
                </c:pt>
                <c:pt idx="70">
                  <c:v>5044.7</c:v>
                </c:pt>
                <c:pt idx="71">
                  <c:v>3084.2</c:v>
                </c:pt>
                <c:pt idx="72">
                  <c:v>5386.5</c:v>
                </c:pt>
                <c:pt idx="73">
                  <c:v>3977</c:v>
                </c:pt>
                <c:pt idx="74">
                  <c:v>4436</c:v>
                </c:pt>
                <c:pt idx="75">
                  <c:v>4379</c:v>
                </c:pt>
                <c:pt idx="76">
                  <c:v>4545.5</c:v>
                </c:pt>
                <c:pt idx="77">
                  <c:v>4396.3</c:v>
                </c:pt>
                <c:pt idx="78">
                  <c:v>4521.3</c:v>
                </c:pt>
                <c:pt idx="79">
                  <c:v>4724.1000000000004</c:v>
                </c:pt>
                <c:pt idx="80">
                  <c:v>4486.5</c:v>
                </c:pt>
                <c:pt idx="81">
                  <c:v>4398.8</c:v>
                </c:pt>
                <c:pt idx="82">
                  <c:v>4531.3</c:v>
                </c:pt>
                <c:pt idx="83">
                  <c:v>3678.8</c:v>
                </c:pt>
                <c:pt idx="84">
                  <c:v>5259.1</c:v>
                </c:pt>
                <c:pt idx="85">
                  <c:v>3945.4</c:v>
                </c:pt>
                <c:pt idx="86">
                  <c:v>4538.2</c:v>
                </c:pt>
                <c:pt idx="87">
                  <c:v>3761.1</c:v>
                </c:pt>
                <c:pt idx="88">
                  <c:v>4130.1000000000004</c:v>
                </c:pt>
                <c:pt idx="89">
                  <c:v>4714.1000000000004</c:v>
                </c:pt>
                <c:pt idx="90">
                  <c:v>3698.3</c:v>
                </c:pt>
                <c:pt idx="91">
                  <c:v>3937</c:v>
                </c:pt>
                <c:pt idx="92">
                  <c:v>3434.9</c:v>
                </c:pt>
                <c:pt idx="93">
                  <c:v>2980.5</c:v>
                </c:pt>
                <c:pt idx="94">
                  <c:v>1358.8</c:v>
                </c:pt>
                <c:pt idx="95">
                  <c:v>582.70000000000005</c:v>
                </c:pt>
                <c:pt idx="96">
                  <c:v>382.4</c:v>
                </c:pt>
                <c:pt idx="97">
                  <c:v>356.5</c:v>
                </c:pt>
                <c:pt idx="98">
                  <c:v>22</c:v>
                </c:pt>
                <c:pt idx="99">
                  <c:v>3.3</c:v>
                </c:pt>
                <c:pt idx="100">
                  <c:v>3.6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Data_https_beta1.1'!$S$2</c:f>
              <c:strCache>
                <c:ptCount val="1"/>
                <c:pt idx="0">
                  <c:v>Read WLB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Data_https_beta1.1'!$S$3:$S$107</c:f>
              <c:numCache>
                <c:formatCode>General</c:formatCode>
                <c:ptCount val="105"/>
                <c:pt idx="0">
                  <c:v>2.1</c:v>
                </c:pt>
                <c:pt idx="1">
                  <c:v>2.2000000000000002</c:v>
                </c:pt>
                <c:pt idx="2">
                  <c:v>2.6</c:v>
                </c:pt>
                <c:pt idx="3">
                  <c:v>2.2999999999999998</c:v>
                </c:pt>
                <c:pt idx="4">
                  <c:v>2.1</c:v>
                </c:pt>
                <c:pt idx="5">
                  <c:v>2.2000000000000002</c:v>
                </c:pt>
                <c:pt idx="6">
                  <c:v>2.1</c:v>
                </c:pt>
                <c:pt idx="7">
                  <c:v>1.4</c:v>
                </c:pt>
                <c:pt idx="8">
                  <c:v>3.3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2.4</c:v>
                </c:pt>
                <c:pt idx="12">
                  <c:v>1.3</c:v>
                </c:pt>
                <c:pt idx="13">
                  <c:v>2.4</c:v>
                </c:pt>
                <c:pt idx="14">
                  <c:v>2.1</c:v>
                </c:pt>
                <c:pt idx="15">
                  <c:v>2.4</c:v>
                </c:pt>
                <c:pt idx="16">
                  <c:v>2.2000000000000002</c:v>
                </c:pt>
                <c:pt idx="17">
                  <c:v>1.4</c:v>
                </c:pt>
                <c:pt idx="18">
                  <c:v>7.4</c:v>
                </c:pt>
                <c:pt idx="19">
                  <c:v>7</c:v>
                </c:pt>
                <c:pt idx="20">
                  <c:v>4.0999999999999996</c:v>
                </c:pt>
                <c:pt idx="21">
                  <c:v>1598.7</c:v>
                </c:pt>
                <c:pt idx="22">
                  <c:v>3796</c:v>
                </c:pt>
                <c:pt idx="23">
                  <c:v>4781.8999999999996</c:v>
                </c:pt>
                <c:pt idx="24">
                  <c:v>5837.3</c:v>
                </c:pt>
                <c:pt idx="25">
                  <c:v>6459.3</c:v>
                </c:pt>
                <c:pt idx="26">
                  <c:v>6183.2</c:v>
                </c:pt>
                <c:pt idx="27">
                  <c:v>6355.2</c:v>
                </c:pt>
                <c:pt idx="28">
                  <c:v>6277.4</c:v>
                </c:pt>
                <c:pt idx="29">
                  <c:v>6092</c:v>
                </c:pt>
                <c:pt idx="30">
                  <c:v>6132.6</c:v>
                </c:pt>
                <c:pt idx="31">
                  <c:v>6410.8</c:v>
                </c:pt>
                <c:pt idx="32">
                  <c:v>6167.5</c:v>
                </c:pt>
                <c:pt idx="33">
                  <c:v>5916.1</c:v>
                </c:pt>
                <c:pt idx="34">
                  <c:v>6126.1</c:v>
                </c:pt>
                <c:pt idx="35">
                  <c:v>6643.1</c:v>
                </c:pt>
                <c:pt idx="36">
                  <c:v>6771</c:v>
                </c:pt>
                <c:pt idx="37">
                  <c:v>6001.7</c:v>
                </c:pt>
                <c:pt idx="38">
                  <c:v>7146.4</c:v>
                </c:pt>
                <c:pt idx="39">
                  <c:v>5673.9</c:v>
                </c:pt>
                <c:pt idx="40">
                  <c:v>6834</c:v>
                </c:pt>
                <c:pt idx="41">
                  <c:v>5719.8</c:v>
                </c:pt>
                <c:pt idx="42">
                  <c:v>7023.4</c:v>
                </c:pt>
                <c:pt idx="43">
                  <c:v>5426.4</c:v>
                </c:pt>
                <c:pt idx="44">
                  <c:v>7138.4</c:v>
                </c:pt>
                <c:pt idx="45">
                  <c:v>4903.7</c:v>
                </c:pt>
                <c:pt idx="46">
                  <c:v>6822.2</c:v>
                </c:pt>
                <c:pt idx="47">
                  <c:v>5950.1</c:v>
                </c:pt>
                <c:pt idx="48">
                  <c:v>6242.6</c:v>
                </c:pt>
                <c:pt idx="49">
                  <c:v>6724.1</c:v>
                </c:pt>
                <c:pt idx="50">
                  <c:v>6281.6</c:v>
                </c:pt>
                <c:pt idx="51">
                  <c:v>6797.1</c:v>
                </c:pt>
                <c:pt idx="52">
                  <c:v>5843.2</c:v>
                </c:pt>
                <c:pt idx="53">
                  <c:v>6779.9</c:v>
                </c:pt>
                <c:pt idx="54">
                  <c:v>6156</c:v>
                </c:pt>
                <c:pt idx="55">
                  <c:v>6927.5</c:v>
                </c:pt>
                <c:pt idx="56">
                  <c:v>5594.3</c:v>
                </c:pt>
                <c:pt idx="57">
                  <c:v>6547.7</c:v>
                </c:pt>
                <c:pt idx="58">
                  <c:v>6242.9</c:v>
                </c:pt>
                <c:pt idx="59">
                  <c:v>6669.9</c:v>
                </c:pt>
                <c:pt idx="60">
                  <c:v>6242.2</c:v>
                </c:pt>
                <c:pt idx="61">
                  <c:v>6846.9</c:v>
                </c:pt>
                <c:pt idx="62">
                  <c:v>6248.9</c:v>
                </c:pt>
                <c:pt idx="63">
                  <c:v>6411.5</c:v>
                </c:pt>
                <c:pt idx="64">
                  <c:v>6615.6</c:v>
                </c:pt>
                <c:pt idx="65">
                  <c:v>6496.2</c:v>
                </c:pt>
                <c:pt idx="66">
                  <c:v>6743.3</c:v>
                </c:pt>
                <c:pt idx="67">
                  <c:v>6418.2</c:v>
                </c:pt>
                <c:pt idx="68">
                  <c:v>6525.4</c:v>
                </c:pt>
                <c:pt idx="69">
                  <c:v>5393.6</c:v>
                </c:pt>
                <c:pt idx="70">
                  <c:v>5977.5</c:v>
                </c:pt>
                <c:pt idx="71">
                  <c:v>6345.3</c:v>
                </c:pt>
                <c:pt idx="72">
                  <c:v>6291.8</c:v>
                </c:pt>
                <c:pt idx="73">
                  <c:v>6503.1</c:v>
                </c:pt>
                <c:pt idx="74">
                  <c:v>6683.5</c:v>
                </c:pt>
                <c:pt idx="75">
                  <c:v>7112.1</c:v>
                </c:pt>
                <c:pt idx="76">
                  <c:v>5935.2</c:v>
                </c:pt>
                <c:pt idx="77">
                  <c:v>6607.7</c:v>
                </c:pt>
                <c:pt idx="78">
                  <c:v>5839.7</c:v>
                </c:pt>
                <c:pt idx="79">
                  <c:v>6898.4</c:v>
                </c:pt>
                <c:pt idx="80">
                  <c:v>6337.6</c:v>
                </c:pt>
                <c:pt idx="81">
                  <c:v>6716.2</c:v>
                </c:pt>
                <c:pt idx="82">
                  <c:v>5381.3</c:v>
                </c:pt>
                <c:pt idx="83">
                  <c:v>6780.1</c:v>
                </c:pt>
                <c:pt idx="84">
                  <c:v>6138.8</c:v>
                </c:pt>
                <c:pt idx="85">
                  <c:v>6098.3</c:v>
                </c:pt>
                <c:pt idx="86">
                  <c:v>6666.8</c:v>
                </c:pt>
                <c:pt idx="87">
                  <c:v>5688.9</c:v>
                </c:pt>
                <c:pt idx="88">
                  <c:v>5685.8</c:v>
                </c:pt>
                <c:pt idx="89">
                  <c:v>6150.7</c:v>
                </c:pt>
                <c:pt idx="90">
                  <c:v>5399.1</c:v>
                </c:pt>
                <c:pt idx="91">
                  <c:v>5411.9</c:v>
                </c:pt>
                <c:pt idx="92">
                  <c:v>3434.7</c:v>
                </c:pt>
                <c:pt idx="93">
                  <c:v>1588</c:v>
                </c:pt>
                <c:pt idx="94">
                  <c:v>900.3</c:v>
                </c:pt>
                <c:pt idx="95">
                  <c:v>565.1</c:v>
                </c:pt>
                <c:pt idx="96">
                  <c:v>354.4</c:v>
                </c:pt>
                <c:pt idx="97">
                  <c:v>3.6</c:v>
                </c:pt>
                <c:pt idx="98">
                  <c:v>2.8</c:v>
                </c:pt>
                <c:pt idx="99">
                  <c:v>2</c:v>
                </c:pt>
                <c:pt idx="100">
                  <c:v>2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Data_https_beta1.1'!$T$2</c:f>
              <c:strCache>
                <c:ptCount val="1"/>
                <c:pt idx="0">
                  <c:v>Read APP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Data_https_beta1.1'!$T$3:$T$107</c:f>
              <c:numCache>
                <c:formatCode>General</c:formatCode>
                <c:ptCount val="105"/>
                <c:pt idx="0">
                  <c:v>4.5</c:v>
                </c:pt>
                <c:pt idx="1">
                  <c:v>3.7</c:v>
                </c:pt>
                <c:pt idx="2">
                  <c:v>3.6</c:v>
                </c:pt>
                <c:pt idx="3">
                  <c:v>0.9</c:v>
                </c:pt>
                <c:pt idx="4">
                  <c:v>3.6</c:v>
                </c:pt>
                <c:pt idx="5">
                  <c:v>3.3</c:v>
                </c:pt>
                <c:pt idx="6">
                  <c:v>3.8</c:v>
                </c:pt>
                <c:pt idx="7">
                  <c:v>2</c:v>
                </c:pt>
                <c:pt idx="8">
                  <c:v>2.5</c:v>
                </c:pt>
                <c:pt idx="9">
                  <c:v>3.4</c:v>
                </c:pt>
                <c:pt idx="10">
                  <c:v>3.6</c:v>
                </c:pt>
                <c:pt idx="11">
                  <c:v>3.3</c:v>
                </c:pt>
                <c:pt idx="12">
                  <c:v>2.1</c:v>
                </c:pt>
                <c:pt idx="13">
                  <c:v>3.3</c:v>
                </c:pt>
                <c:pt idx="14">
                  <c:v>3.8</c:v>
                </c:pt>
                <c:pt idx="15">
                  <c:v>3.3</c:v>
                </c:pt>
                <c:pt idx="16">
                  <c:v>4.9000000000000004</c:v>
                </c:pt>
                <c:pt idx="17">
                  <c:v>6.6</c:v>
                </c:pt>
                <c:pt idx="18">
                  <c:v>7.6</c:v>
                </c:pt>
                <c:pt idx="19">
                  <c:v>8.6</c:v>
                </c:pt>
                <c:pt idx="20">
                  <c:v>204.3</c:v>
                </c:pt>
                <c:pt idx="21">
                  <c:v>338.4</c:v>
                </c:pt>
                <c:pt idx="22">
                  <c:v>460.7</c:v>
                </c:pt>
                <c:pt idx="23">
                  <c:v>534.5</c:v>
                </c:pt>
                <c:pt idx="24">
                  <c:v>535.70000000000005</c:v>
                </c:pt>
                <c:pt idx="25">
                  <c:v>546</c:v>
                </c:pt>
                <c:pt idx="26">
                  <c:v>563.29999999999995</c:v>
                </c:pt>
                <c:pt idx="27">
                  <c:v>558.29999999999995</c:v>
                </c:pt>
                <c:pt idx="28">
                  <c:v>541.1</c:v>
                </c:pt>
                <c:pt idx="29">
                  <c:v>554.6</c:v>
                </c:pt>
                <c:pt idx="30">
                  <c:v>593.70000000000005</c:v>
                </c:pt>
                <c:pt idx="31">
                  <c:v>530.5</c:v>
                </c:pt>
                <c:pt idx="32">
                  <c:v>531.6</c:v>
                </c:pt>
                <c:pt idx="33">
                  <c:v>570.5</c:v>
                </c:pt>
                <c:pt idx="34">
                  <c:v>569.70000000000005</c:v>
                </c:pt>
                <c:pt idx="35">
                  <c:v>622.20000000000005</c:v>
                </c:pt>
                <c:pt idx="36">
                  <c:v>535.70000000000005</c:v>
                </c:pt>
                <c:pt idx="37">
                  <c:v>604</c:v>
                </c:pt>
                <c:pt idx="38">
                  <c:v>555.70000000000005</c:v>
                </c:pt>
                <c:pt idx="39">
                  <c:v>566</c:v>
                </c:pt>
                <c:pt idx="40">
                  <c:v>556.9</c:v>
                </c:pt>
                <c:pt idx="41">
                  <c:v>597.4</c:v>
                </c:pt>
                <c:pt idx="42">
                  <c:v>525.29999999999995</c:v>
                </c:pt>
                <c:pt idx="43">
                  <c:v>589</c:v>
                </c:pt>
                <c:pt idx="44">
                  <c:v>491.5</c:v>
                </c:pt>
                <c:pt idx="45">
                  <c:v>551.70000000000005</c:v>
                </c:pt>
                <c:pt idx="46">
                  <c:v>579.70000000000005</c:v>
                </c:pt>
                <c:pt idx="47">
                  <c:v>571.6</c:v>
                </c:pt>
                <c:pt idx="48">
                  <c:v>592.79999999999995</c:v>
                </c:pt>
                <c:pt idx="49">
                  <c:v>567.79999999999995</c:v>
                </c:pt>
                <c:pt idx="50">
                  <c:v>568.5</c:v>
                </c:pt>
                <c:pt idx="51">
                  <c:v>569.70000000000005</c:v>
                </c:pt>
                <c:pt idx="52">
                  <c:v>573.79999999999995</c:v>
                </c:pt>
                <c:pt idx="53">
                  <c:v>590.79999999999995</c:v>
                </c:pt>
                <c:pt idx="54">
                  <c:v>564.5</c:v>
                </c:pt>
                <c:pt idx="55">
                  <c:v>558.1</c:v>
                </c:pt>
                <c:pt idx="56">
                  <c:v>522.5</c:v>
                </c:pt>
                <c:pt idx="57">
                  <c:v>605.9</c:v>
                </c:pt>
                <c:pt idx="58">
                  <c:v>572.70000000000005</c:v>
                </c:pt>
                <c:pt idx="59">
                  <c:v>611.70000000000005</c:v>
                </c:pt>
                <c:pt idx="60">
                  <c:v>544.70000000000005</c:v>
                </c:pt>
                <c:pt idx="61">
                  <c:v>611.29999999999995</c:v>
                </c:pt>
                <c:pt idx="62">
                  <c:v>577.70000000000005</c:v>
                </c:pt>
                <c:pt idx="63">
                  <c:v>586.4</c:v>
                </c:pt>
                <c:pt idx="64">
                  <c:v>560.6</c:v>
                </c:pt>
                <c:pt idx="65">
                  <c:v>598.1</c:v>
                </c:pt>
                <c:pt idx="66">
                  <c:v>562.6</c:v>
                </c:pt>
                <c:pt idx="67">
                  <c:v>598.4</c:v>
                </c:pt>
                <c:pt idx="68">
                  <c:v>442</c:v>
                </c:pt>
                <c:pt idx="69">
                  <c:v>612.5</c:v>
                </c:pt>
                <c:pt idx="70">
                  <c:v>579.5</c:v>
                </c:pt>
                <c:pt idx="71">
                  <c:v>543.70000000000005</c:v>
                </c:pt>
                <c:pt idx="72">
                  <c:v>605.20000000000005</c:v>
                </c:pt>
                <c:pt idx="73">
                  <c:v>572.20000000000005</c:v>
                </c:pt>
                <c:pt idx="74">
                  <c:v>569.4</c:v>
                </c:pt>
                <c:pt idx="75">
                  <c:v>554.6</c:v>
                </c:pt>
                <c:pt idx="76">
                  <c:v>567.79999999999995</c:v>
                </c:pt>
                <c:pt idx="77">
                  <c:v>618.29999999999995</c:v>
                </c:pt>
                <c:pt idx="78">
                  <c:v>569.29999999999995</c:v>
                </c:pt>
                <c:pt idx="79">
                  <c:v>566.1</c:v>
                </c:pt>
                <c:pt idx="80">
                  <c:v>538</c:v>
                </c:pt>
                <c:pt idx="81">
                  <c:v>553.5</c:v>
                </c:pt>
                <c:pt idx="82">
                  <c:v>560.29999999999995</c:v>
                </c:pt>
                <c:pt idx="83">
                  <c:v>593.20000000000005</c:v>
                </c:pt>
                <c:pt idx="84">
                  <c:v>549.9</c:v>
                </c:pt>
                <c:pt idx="85">
                  <c:v>537.70000000000005</c:v>
                </c:pt>
                <c:pt idx="86">
                  <c:v>550.6</c:v>
                </c:pt>
                <c:pt idx="87">
                  <c:v>528.9</c:v>
                </c:pt>
                <c:pt idx="88">
                  <c:v>524.20000000000005</c:v>
                </c:pt>
                <c:pt idx="89">
                  <c:v>494.1</c:v>
                </c:pt>
                <c:pt idx="90">
                  <c:v>462.4</c:v>
                </c:pt>
                <c:pt idx="91">
                  <c:v>323.2</c:v>
                </c:pt>
                <c:pt idx="92">
                  <c:v>141.4</c:v>
                </c:pt>
                <c:pt idx="93">
                  <c:v>85.7</c:v>
                </c:pt>
                <c:pt idx="94">
                  <c:v>48.7</c:v>
                </c:pt>
                <c:pt idx="95">
                  <c:v>29.1</c:v>
                </c:pt>
                <c:pt idx="96">
                  <c:v>4</c:v>
                </c:pt>
                <c:pt idx="97">
                  <c:v>3.3</c:v>
                </c:pt>
                <c:pt idx="98">
                  <c:v>3.9</c:v>
                </c:pt>
                <c:pt idx="99">
                  <c:v>3.3</c:v>
                </c:pt>
                <c:pt idx="100">
                  <c:v>1.5</c:v>
                </c:pt>
                <c:pt idx="101">
                  <c:v>3.5</c:v>
                </c:pt>
                <c:pt idx="102">
                  <c:v>3.7</c:v>
                </c:pt>
                <c:pt idx="103">
                  <c:v>3.7</c:v>
                </c:pt>
                <c:pt idx="104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Data_https_beta1.1'!$U$2</c:f>
              <c:strCache>
                <c:ptCount val="1"/>
                <c:pt idx="0">
                  <c:v>Read API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Data_https_beta1.1'!$U$3:$U$107</c:f>
              <c:numCache>
                <c:formatCode>General</c:formatCode>
                <c:ptCount val="105"/>
                <c:pt idx="0">
                  <c:v>3.5</c:v>
                </c:pt>
                <c:pt idx="1">
                  <c:v>1.7</c:v>
                </c:pt>
                <c:pt idx="2">
                  <c:v>4.4000000000000004</c:v>
                </c:pt>
                <c:pt idx="3">
                  <c:v>3.9</c:v>
                </c:pt>
                <c:pt idx="4">
                  <c:v>3.5</c:v>
                </c:pt>
                <c:pt idx="5">
                  <c:v>3.9</c:v>
                </c:pt>
                <c:pt idx="6">
                  <c:v>1.2</c:v>
                </c:pt>
                <c:pt idx="7">
                  <c:v>4.3</c:v>
                </c:pt>
                <c:pt idx="8">
                  <c:v>4</c:v>
                </c:pt>
                <c:pt idx="9">
                  <c:v>3.5</c:v>
                </c:pt>
                <c:pt idx="10">
                  <c:v>3.7</c:v>
                </c:pt>
                <c:pt idx="11">
                  <c:v>1.3</c:v>
                </c:pt>
                <c:pt idx="12">
                  <c:v>3.9</c:v>
                </c:pt>
                <c:pt idx="13">
                  <c:v>3.5</c:v>
                </c:pt>
                <c:pt idx="14">
                  <c:v>4</c:v>
                </c:pt>
                <c:pt idx="15">
                  <c:v>1.1000000000000001</c:v>
                </c:pt>
                <c:pt idx="16">
                  <c:v>4</c:v>
                </c:pt>
                <c:pt idx="17">
                  <c:v>3.6</c:v>
                </c:pt>
                <c:pt idx="18">
                  <c:v>3.9</c:v>
                </c:pt>
                <c:pt idx="19">
                  <c:v>3.7</c:v>
                </c:pt>
                <c:pt idx="20">
                  <c:v>146.1</c:v>
                </c:pt>
                <c:pt idx="21">
                  <c:v>496.1</c:v>
                </c:pt>
                <c:pt idx="22">
                  <c:v>757.1</c:v>
                </c:pt>
                <c:pt idx="23">
                  <c:v>896.8</c:v>
                </c:pt>
                <c:pt idx="24">
                  <c:v>1030</c:v>
                </c:pt>
                <c:pt idx="25">
                  <c:v>1023.9</c:v>
                </c:pt>
                <c:pt idx="26">
                  <c:v>1102.0999999999999</c:v>
                </c:pt>
                <c:pt idx="27">
                  <c:v>993.8</c:v>
                </c:pt>
                <c:pt idx="28">
                  <c:v>1055.4000000000001</c:v>
                </c:pt>
                <c:pt idx="29">
                  <c:v>1036.3</c:v>
                </c:pt>
                <c:pt idx="30">
                  <c:v>1101.2</c:v>
                </c:pt>
                <c:pt idx="31">
                  <c:v>1022.8</c:v>
                </c:pt>
                <c:pt idx="32">
                  <c:v>1071.5999999999999</c:v>
                </c:pt>
                <c:pt idx="33">
                  <c:v>980.3</c:v>
                </c:pt>
                <c:pt idx="34">
                  <c:v>1102.5999999999999</c:v>
                </c:pt>
                <c:pt idx="35">
                  <c:v>1101.2</c:v>
                </c:pt>
                <c:pt idx="36">
                  <c:v>1088.2</c:v>
                </c:pt>
                <c:pt idx="37">
                  <c:v>1125.5</c:v>
                </c:pt>
                <c:pt idx="38">
                  <c:v>1077.3</c:v>
                </c:pt>
                <c:pt idx="39">
                  <c:v>1043.6000000000001</c:v>
                </c:pt>
                <c:pt idx="40">
                  <c:v>1105.5999999999999</c:v>
                </c:pt>
                <c:pt idx="41">
                  <c:v>1047.9000000000001</c:v>
                </c:pt>
                <c:pt idx="42">
                  <c:v>1060</c:v>
                </c:pt>
                <c:pt idx="43">
                  <c:v>1037.2</c:v>
                </c:pt>
                <c:pt idx="44">
                  <c:v>1057.3999999999999</c:v>
                </c:pt>
                <c:pt idx="45">
                  <c:v>1082.7</c:v>
                </c:pt>
                <c:pt idx="46">
                  <c:v>1070.5999999999999</c:v>
                </c:pt>
                <c:pt idx="47">
                  <c:v>1115</c:v>
                </c:pt>
                <c:pt idx="48">
                  <c:v>1095.5</c:v>
                </c:pt>
                <c:pt idx="49">
                  <c:v>1135.8000000000002</c:v>
                </c:pt>
                <c:pt idx="50">
                  <c:v>1106.3999999999999</c:v>
                </c:pt>
                <c:pt idx="51">
                  <c:v>1108.1000000000001</c:v>
                </c:pt>
                <c:pt idx="52">
                  <c:v>1055.6000000000001</c:v>
                </c:pt>
                <c:pt idx="53">
                  <c:v>1132.8</c:v>
                </c:pt>
                <c:pt idx="54">
                  <c:v>1064.9000000000001</c:v>
                </c:pt>
                <c:pt idx="55">
                  <c:v>1044</c:v>
                </c:pt>
                <c:pt idx="56">
                  <c:v>1046.1999999999998</c:v>
                </c:pt>
                <c:pt idx="57">
                  <c:v>1100.5</c:v>
                </c:pt>
                <c:pt idx="58">
                  <c:v>1109.3</c:v>
                </c:pt>
                <c:pt idx="59">
                  <c:v>1089.5</c:v>
                </c:pt>
                <c:pt idx="60">
                  <c:v>1098.8999999999999</c:v>
                </c:pt>
                <c:pt idx="61">
                  <c:v>1150.6000000000001</c:v>
                </c:pt>
                <c:pt idx="62">
                  <c:v>1049</c:v>
                </c:pt>
                <c:pt idx="63">
                  <c:v>1099.8</c:v>
                </c:pt>
                <c:pt idx="64">
                  <c:v>1073.8</c:v>
                </c:pt>
                <c:pt idx="65">
                  <c:v>1119.7</c:v>
                </c:pt>
                <c:pt idx="66">
                  <c:v>1108.3</c:v>
                </c:pt>
                <c:pt idx="67">
                  <c:v>1083.4000000000001</c:v>
                </c:pt>
                <c:pt idx="68">
                  <c:v>1004.4</c:v>
                </c:pt>
                <c:pt idx="69">
                  <c:v>1073</c:v>
                </c:pt>
                <c:pt idx="70">
                  <c:v>1095.3999999999999</c:v>
                </c:pt>
                <c:pt idx="71">
                  <c:v>1083.8</c:v>
                </c:pt>
                <c:pt idx="72">
                  <c:v>1120.5999999999999</c:v>
                </c:pt>
                <c:pt idx="73">
                  <c:v>1101.1000000000001</c:v>
                </c:pt>
                <c:pt idx="74">
                  <c:v>1174</c:v>
                </c:pt>
                <c:pt idx="75">
                  <c:v>1042.1000000000001</c:v>
                </c:pt>
                <c:pt idx="76">
                  <c:v>1109.8999999999999</c:v>
                </c:pt>
                <c:pt idx="77">
                  <c:v>1099.1000000000001</c:v>
                </c:pt>
                <c:pt idx="78">
                  <c:v>1135.8999999999999</c:v>
                </c:pt>
                <c:pt idx="79">
                  <c:v>1095.5</c:v>
                </c:pt>
                <c:pt idx="80">
                  <c:v>1045.0999999999999</c:v>
                </c:pt>
                <c:pt idx="81">
                  <c:v>1000.2</c:v>
                </c:pt>
                <c:pt idx="82">
                  <c:v>1132.5</c:v>
                </c:pt>
                <c:pt idx="83">
                  <c:v>1067.6000000000001</c:v>
                </c:pt>
                <c:pt idx="84">
                  <c:v>1073.3999999999999</c:v>
                </c:pt>
                <c:pt idx="85">
                  <c:v>1051.8</c:v>
                </c:pt>
                <c:pt idx="86">
                  <c:v>1099.7</c:v>
                </c:pt>
                <c:pt idx="87">
                  <c:v>1009.2</c:v>
                </c:pt>
                <c:pt idx="88">
                  <c:v>1043.8999999999999</c:v>
                </c:pt>
                <c:pt idx="89">
                  <c:v>1004.2</c:v>
                </c:pt>
                <c:pt idx="90">
                  <c:v>949.4</c:v>
                </c:pt>
                <c:pt idx="91">
                  <c:v>750.7</c:v>
                </c:pt>
                <c:pt idx="92">
                  <c:v>351.1</c:v>
                </c:pt>
                <c:pt idx="93">
                  <c:v>193.6</c:v>
                </c:pt>
                <c:pt idx="94">
                  <c:v>117.6</c:v>
                </c:pt>
                <c:pt idx="95">
                  <c:v>84</c:v>
                </c:pt>
                <c:pt idx="96">
                  <c:v>3.6999999999999997</c:v>
                </c:pt>
                <c:pt idx="97">
                  <c:v>3.7</c:v>
                </c:pt>
                <c:pt idx="98">
                  <c:v>3.9</c:v>
                </c:pt>
                <c:pt idx="99">
                  <c:v>1.2999999999999998</c:v>
                </c:pt>
                <c:pt idx="100">
                  <c:v>3.6999999999999997</c:v>
                </c:pt>
                <c:pt idx="101">
                  <c:v>4.3</c:v>
                </c:pt>
                <c:pt idx="102">
                  <c:v>3.6999999999999997</c:v>
                </c:pt>
                <c:pt idx="103">
                  <c:v>3.8</c:v>
                </c:pt>
                <c:pt idx="104">
                  <c:v>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Data_https_beta1.1'!$V$2</c:f>
              <c:strCache>
                <c:ptCount val="1"/>
                <c:pt idx="0">
                  <c:v>Read APS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Data_https_beta1.1'!$V$3:$V$107</c:f>
              <c:numCache>
                <c:formatCode>General</c:formatCode>
                <c:ptCount val="105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2.8</c:v>
                </c:pt>
                <c:pt idx="4">
                  <c:v>2.6</c:v>
                </c:pt>
                <c:pt idx="5">
                  <c:v>2.8</c:v>
                </c:pt>
                <c:pt idx="6">
                  <c:v>1.2</c:v>
                </c:pt>
                <c:pt idx="7">
                  <c:v>2.8</c:v>
                </c:pt>
                <c:pt idx="8">
                  <c:v>2.5</c:v>
                </c:pt>
                <c:pt idx="9">
                  <c:v>2.8</c:v>
                </c:pt>
                <c:pt idx="10">
                  <c:v>0.9</c:v>
                </c:pt>
                <c:pt idx="11">
                  <c:v>2.8</c:v>
                </c:pt>
                <c:pt idx="12">
                  <c:v>2.5</c:v>
                </c:pt>
                <c:pt idx="13">
                  <c:v>2.8</c:v>
                </c:pt>
                <c:pt idx="14">
                  <c:v>2.5</c:v>
                </c:pt>
                <c:pt idx="15">
                  <c:v>1.1000000000000001</c:v>
                </c:pt>
                <c:pt idx="16">
                  <c:v>2.5</c:v>
                </c:pt>
                <c:pt idx="17">
                  <c:v>2.8</c:v>
                </c:pt>
                <c:pt idx="18">
                  <c:v>2.5</c:v>
                </c:pt>
                <c:pt idx="19">
                  <c:v>369.8</c:v>
                </c:pt>
                <c:pt idx="20">
                  <c:v>883.9</c:v>
                </c:pt>
                <c:pt idx="21">
                  <c:v>1425.1</c:v>
                </c:pt>
                <c:pt idx="22">
                  <c:v>1563.8</c:v>
                </c:pt>
                <c:pt idx="23">
                  <c:v>1716</c:v>
                </c:pt>
                <c:pt idx="24">
                  <c:v>1797</c:v>
                </c:pt>
                <c:pt idx="25">
                  <c:v>1771.7</c:v>
                </c:pt>
                <c:pt idx="26">
                  <c:v>1778.1</c:v>
                </c:pt>
                <c:pt idx="27">
                  <c:v>1811.6</c:v>
                </c:pt>
                <c:pt idx="28">
                  <c:v>1848.1</c:v>
                </c:pt>
                <c:pt idx="29">
                  <c:v>1954.1</c:v>
                </c:pt>
                <c:pt idx="30">
                  <c:v>1790.2</c:v>
                </c:pt>
                <c:pt idx="31">
                  <c:v>1842.8</c:v>
                </c:pt>
                <c:pt idx="32">
                  <c:v>1797.5</c:v>
                </c:pt>
                <c:pt idx="33">
                  <c:v>1907.8</c:v>
                </c:pt>
                <c:pt idx="34">
                  <c:v>2021.3</c:v>
                </c:pt>
                <c:pt idx="35">
                  <c:v>1823.2</c:v>
                </c:pt>
                <c:pt idx="36">
                  <c:v>1985.3</c:v>
                </c:pt>
                <c:pt idx="37">
                  <c:v>1912.6</c:v>
                </c:pt>
                <c:pt idx="38">
                  <c:v>1771</c:v>
                </c:pt>
                <c:pt idx="39">
                  <c:v>1995.2</c:v>
                </c:pt>
                <c:pt idx="40">
                  <c:v>1875.1</c:v>
                </c:pt>
                <c:pt idx="41">
                  <c:v>1818.7</c:v>
                </c:pt>
                <c:pt idx="42">
                  <c:v>1899.9</c:v>
                </c:pt>
                <c:pt idx="43">
                  <c:v>1638.5</c:v>
                </c:pt>
                <c:pt idx="44">
                  <c:v>1918.5</c:v>
                </c:pt>
                <c:pt idx="45">
                  <c:v>1854.1000000000001</c:v>
                </c:pt>
                <c:pt idx="46">
                  <c:v>1928.5</c:v>
                </c:pt>
                <c:pt idx="47">
                  <c:v>1941.4</c:v>
                </c:pt>
                <c:pt idx="48">
                  <c:v>1890.8999999999999</c:v>
                </c:pt>
                <c:pt idx="49">
                  <c:v>1959.2</c:v>
                </c:pt>
                <c:pt idx="50">
                  <c:v>1849.1</c:v>
                </c:pt>
                <c:pt idx="51">
                  <c:v>1913.7</c:v>
                </c:pt>
                <c:pt idx="52">
                  <c:v>1921.6</c:v>
                </c:pt>
                <c:pt idx="53">
                  <c:v>2008.7</c:v>
                </c:pt>
                <c:pt idx="54">
                  <c:v>1686.1</c:v>
                </c:pt>
                <c:pt idx="55">
                  <c:v>1998.7</c:v>
                </c:pt>
                <c:pt idx="56">
                  <c:v>1815.8</c:v>
                </c:pt>
                <c:pt idx="57">
                  <c:v>2002.6</c:v>
                </c:pt>
                <c:pt idx="58">
                  <c:v>1899.8</c:v>
                </c:pt>
                <c:pt idx="59">
                  <c:v>1966.1</c:v>
                </c:pt>
                <c:pt idx="60">
                  <c:v>1931.6</c:v>
                </c:pt>
                <c:pt idx="61">
                  <c:v>1971.4</c:v>
                </c:pt>
                <c:pt idx="62">
                  <c:v>1841.4</c:v>
                </c:pt>
                <c:pt idx="63">
                  <c:v>1983.9</c:v>
                </c:pt>
                <c:pt idx="64">
                  <c:v>1896.9</c:v>
                </c:pt>
                <c:pt idx="65">
                  <c:v>2011.8</c:v>
                </c:pt>
                <c:pt idx="66">
                  <c:v>1771.9</c:v>
                </c:pt>
                <c:pt idx="67">
                  <c:v>1761.2</c:v>
                </c:pt>
                <c:pt idx="68">
                  <c:v>1800.8</c:v>
                </c:pt>
                <c:pt idx="69">
                  <c:v>1978.4</c:v>
                </c:pt>
                <c:pt idx="70">
                  <c:v>1757.6</c:v>
                </c:pt>
                <c:pt idx="71">
                  <c:v>2000.6</c:v>
                </c:pt>
                <c:pt idx="72">
                  <c:v>1905.8</c:v>
                </c:pt>
                <c:pt idx="73">
                  <c:v>1967.5</c:v>
                </c:pt>
                <c:pt idx="74">
                  <c:v>1830.2</c:v>
                </c:pt>
                <c:pt idx="75">
                  <c:v>1939.5</c:v>
                </c:pt>
                <c:pt idx="76">
                  <c:v>1977.4</c:v>
                </c:pt>
                <c:pt idx="77">
                  <c:v>1976.8</c:v>
                </c:pt>
                <c:pt idx="78">
                  <c:v>1950.1</c:v>
                </c:pt>
                <c:pt idx="79">
                  <c:v>1847.7</c:v>
                </c:pt>
                <c:pt idx="80">
                  <c:v>1740.4</c:v>
                </c:pt>
                <c:pt idx="81">
                  <c:v>2083.2999999999997</c:v>
                </c:pt>
                <c:pt idx="82">
                  <c:v>1879.8999999999999</c:v>
                </c:pt>
                <c:pt idx="83">
                  <c:v>1910.3999999999999</c:v>
                </c:pt>
                <c:pt idx="84">
                  <c:v>1876.2</c:v>
                </c:pt>
                <c:pt idx="85">
                  <c:v>1916.1999999999998</c:v>
                </c:pt>
                <c:pt idx="86">
                  <c:v>1831</c:v>
                </c:pt>
                <c:pt idx="87">
                  <c:v>1910.3</c:v>
                </c:pt>
                <c:pt idx="88">
                  <c:v>1756.2</c:v>
                </c:pt>
                <c:pt idx="89">
                  <c:v>1662.6</c:v>
                </c:pt>
                <c:pt idx="90">
                  <c:v>1308.8999999999999</c:v>
                </c:pt>
                <c:pt idx="91">
                  <c:v>574.4</c:v>
                </c:pt>
                <c:pt idx="92">
                  <c:v>324.2</c:v>
                </c:pt>
                <c:pt idx="93">
                  <c:v>194.1</c:v>
                </c:pt>
                <c:pt idx="94">
                  <c:v>143</c:v>
                </c:pt>
                <c:pt idx="95">
                  <c:v>2.9</c:v>
                </c:pt>
                <c:pt idx="96">
                  <c:v>2.5</c:v>
                </c:pt>
                <c:pt idx="97">
                  <c:v>3.1</c:v>
                </c:pt>
                <c:pt idx="98">
                  <c:v>0.6</c:v>
                </c:pt>
                <c:pt idx="99">
                  <c:v>3</c:v>
                </c:pt>
                <c:pt idx="100">
                  <c:v>2.2999999999999998</c:v>
                </c:pt>
                <c:pt idx="101">
                  <c:v>3.1</c:v>
                </c:pt>
                <c:pt idx="102">
                  <c:v>2.1999999999999997</c:v>
                </c:pt>
                <c:pt idx="103">
                  <c:v>1.2999999999999998</c:v>
                </c:pt>
                <c:pt idx="104">
                  <c:v>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Data_https_beta1.1'!$W$2</c:f>
              <c:strCache>
                <c:ptCount val="1"/>
                <c:pt idx="0">
                  <c:v>Write WEB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Data_https_beta1.1'!$W$3:$W$107</c:f>
              <c:numCache>
                <c:formatCode>General</c:formatCode>
                <c:ptCount val="105"/>
                <c:pt idx="0">
                  <c:v>-8</c:v>
                </c:pt>
                <c:pt idx="1">
                  <c:v>-7.9</c:v>
                </c:pt>
                <c:pt idx="2">
                  <c:v>-6.2</c:v>
                </c:pt>
                <c:pt idx="3">
                  <c:v>-1.8</c:v>
                </c:pt>
                <c:pt idx="4">
                  <c:v>-10.8</c:v>
                </c:pt>
                <c:pt idx="5">
                  <c:v>-7.9</c:v>
                </c:pt>
                <c:pt idx="6">
                  <c:v>-7.9</c:v>
                </c:pt>
                <c:pt idx="7">
                  <c:v>-3.9</c:v>
                </c:pt>
                <c:pt idx="8">
                  <c:v>-4.0999999999999996</c:v>
                </c:pt>
                <c:pt idx="9">
                  <c:v>-8</c:v>
                </c:pt>
                <c:pt idx="10">
                  <c:v>-7.9</c:v>
                </c:pt>
                <c:pt idx="11">
                  <c:v>-7.9</c:v>
                </c:pt>
                <c:pt idx="12">
                  <c:v>-1.2</c:v>
                </c:pt>
                <c:pt idx="13">
                  <c:v>-6.7</c:v>
                </c:pt>
                <c:pt idx="14">
                  <c:v>-7.9</c:v>
                </c:pt>
                <c:pt idx="15">
                  <c:v>-7.9</c:v>
                </c:pt>
                <c:pt idx="16">
                  <c:v>-9.3000000000000007</c:v>
                </c:pt>
                <c:pt idx="17">
                  <c:v>-1.5</c:v>
                </c:pt>
                <c:pt idx="18">
                  <c:v>-7.9</c:v>
                </c:pt>
                <c:pt idx="19">
                  <c:v>-7.9</c:v>
                </c:pt>
                <c:pt idx="20">
                  <c:v>-7.9</c:v>
                </c:pt>
                <c:pt idx="21">
                  <c:v>-4.4000000000000004</c:v>
                </c:pt>
                <c:pt idx="22">
                  <c:v>-863.3</c:v>
                </c:pt>
                <c:pt idx="23">
                  <c:v>-2033</c:v>
                </c:pt>
                <c:pt idx="24">
                  <c:v>-3324.8</c:v>
                </c:pt>
                <c:pt idx="25">
                  <c:v>-4182.8999999999996</c:v>
                </c:pt>
                <c:pt idx="26">
                  <c:v>-4590.3999999999996</c:v>
                </c:pt>
                <c:pt idx="27">
                  <c:v>-4829.5</c:v>
                </c:pt>
                <c:pt idx="28">
                  <c:v>-4960.5</c:v>
                </c:pt>
                <c:pt idx="29">
                  <c:v>-4413.3999999999996</c:v>
                </c:pt>
                <c:pt idx="30">
                  <c:v>-4540.3</c:v>
                </c:pt>
                <c:pt idx="31">
                  <c:v>-4543.5</c:v>
                </c:pt>
                <c:pt idx="32">
                  <c:v>-4417.8</c:v>
                </c:pt>
                <c:pt idx="33">
                  <c:v>-4322.1000000000004</c:v>
                </c:pt>
                <c:pt idx="34">
                  <c:v>-4843.3999999999996</c:v>
                </c:pt>
                <c:pt idx="35">
                  <c:v>-3800.2</c:v>
                </c:pt>
                <c:pt idx="36">
                  <c:v>-4946.2</c:v>
                </c:pt>
                <c:pt idx="37">
                  <c:v>-4350.8999999999996</c:v>
                </c:pt>
                <c:pt idx="38">
                  <c:v>-5378.9</c:v>
                </c:pt>
                <c:pt idx="39">
                  <c:v>-4070.1</c:v>
                </c:pt>
                <c:pt idx="40">
                  <c:v>-4920</c:v>
                </c:pt>
                <c:pt idx="41">
                  <c:v>-4425.8999999999996</c:v>
                </c:pt>
                <c:pt idx="42">
                  <c:v>-4546.6000000000004</c:v>
                </c:pt>
                <c:pt idx="43">
                  <c:v>-4895.8</c:v>
                </c:pt>
                <c:pt idx="44">
                  <c:v>-4185.1000000000004</c:v>
                </c:pt>
                <c:pt idx="45">
                  <c:v>-4669.5</c:v>
                </c:pt>
                <c:pt idx="46">
                  <c:v>-3894</c:v>
                </c:pt>
                <c:pt idx="47">
                  <c:v>-5048.8999999999996</c:v>
                </c:pt>
                <c:pt idx="48">
                  <c:v>-3817.8</c:v>
                </c:pt>
                <c:pt idx="49">
                  <c:v>-4904.7</c:v>
                </c:pt>
                <c:pt idx="50">
                  <c:v>-4781.8</c:v>
                </c:pt>
                <c:pt idx="51">
                  <c:v>-4149.6000000000004</c:v>
                </c:pt>
                <c:pt idx="52">
                  <c:v>-5374.7</c:v>
                </c:pt>
                <c:pt idx="53">
                  <c:v>-3849.1</c:v>
                </c:pt>
                <c:pt idx="54">
                  <c:v>-5259.3</c:v>
                </c:pt>
                <c:pt idx="55">
                  <c:v>-3757.4</c:v>
                </c:pt>
                <c:pt idx="56">
                  <c:v>-6038.6</c:v>
                </c:pt>
                <c:pt idx="57">
                  <c:v>-3200</c:v>
                </c:pt>
                <c:pt idx="58">
                  <c:v>-5433.8</c:v>
                </c:pt>
                <c:pt idx="59">
                  <c:v>-3658.3</c:v>
                </c:pt>
                <c:pt idx="60">
                  <c:v>-5484.5</c:v>
                </c:pt>
                <c:pt idx="61">
                  <c:v>-4062.8</c:v>
                </c:pt>
                <c:pt idx="62">
                  <c:v>-5391.8</c:v>
                </c:pt>
                <c:pt idx="63">
                  <c:v>-3855.7</c:v>
                </c:pt>
                <c:pt idx="64">
                  <c:v>-5694.5</c:v>
                </c:pt>
                <c:pt idx="65">
                  <c:v>-3859.4</c:v>
                </c:pt>
                <c:pt idx="66">
                  <c:v>-4823.1000000000004</c:v>
                </c:pt>
                <c:pt idx="67">
                  <c:v>-4211.8</c:v>
                </c:pt>
                <c:pt idx="68">
                  <c:v>-5344.7</c:v>
                </c:pt>
                <c:pt idx="69">
                  <c:v>-4125.5</c:v>
                </c:pt>
                <c:pt idx="70">
                  <c:v>-5211.5</c:v>
                </c:pt>
                <c:pt idx="71">
                  <c:v>-3202.5</c:v>
                </c:pt>
                <c:pt idx="72">
                  <c:v>-5569.8</c:v>
                </c:pt>
                <c:pt idx="73">
                  <c:v>-4125.7</c:v>
                </c:pt>
                <c:pt idx="74">
                  <c:v>-4595.3</c:v>
                </c:pt>
                <c:pt idx="75">
                  <c:v>-4540.1000000000004</c:v>
                </c:pt>
                <c:pt idx="76">
                  <c:v>-4714.6000000000004</c:v>
                </c:pt>
                <c:pt idx="77">
                  <c:v>-4555.3</c:v>
                </c:pt>
                <c:pt idx="78">
                  <c:v>-4675.1000000000004</c:v>
                </c:pt>
                <c:pt idx="79">
                  <c:v>-4893.5</c:v>
                </c:pt>
                <c:pt idx="80">
                  <c:v>-4651.2</c:v>
                </c:pt>
                <c:pt idx="81">
                  <c:v>-4559.7</c:v>
                </c:pt>
                <c:pt idx="82">
                  <c:v>-4692.8999999999996</c:v>
                </c:pt>
                <c:pt idx="83">
                  <c:v>-3811.1</c:v>
                </c:pt>
                <c:pt idx="84">
                  <c:v>-5445.3</c:v>
                </c:pt>
                <c:pt idx="85">
                  <c:v>-4092.7</c:v>
                </c:pt>
                <c:pt idx="86">
                  <c:v>-4699.3999999999996</c:v>
                </c:pt>
                <c:pt idx="87">
                  <c:v>-3902.9</c:v>
                </c:pt>
                <c:pt idx="88">
                  <c:v>-4280.6000000000004</c:v>
                </c:pt>
                <c:pt idx="89">
                  <c:v>-4882.6000000000004</c:v>
                </c:pt>
                <c:pt idx="90">
                  <c:v>-3839.3</c:v>
                </c:pt>
                <c:pt idx="91">
                  <c:v>-4079.8</c:v>
                </c:pt>
                <c:pt idx="92">
                  <c:v>-3566.3</c:v>
                </c:pt>
                <c:pt idx="93">
                  <c:v>-3093.3</c:v>
                </c:pt>
                <c:pt idx="94">
                  <c:v>-1412.5</c:v>
                </c:pt>
                <c:pt idx="95">
                  <c:v>-608.9</c:v>
                </c:pt>
                <c:pt idx="96">
                  <c:v>-400.4</c:v>
                </c:pt>
                <c:pt idx="97">
                  <c:v>-371.9</c:v>
                </c:pt>
                <c:pt idx="98">
                  <c:v>-25.5</c:v>
                </c:pt>
                <c:pt idx="99">
                  <c:v>-4.4000000000000004</c:v>
                </c:pt>
                <c:pt idx="100">
                  <c:v>-6.4</c:v>
                </c:pt>
                <c:pt idx="101">
                  <c:v>-7.9</c:v>
                </c:pt>
                <c:pt idx="102">
                  <c:v>-7.9</c:v>
                </c:pt>
                <c:pt idx="103">
                  <c:v>-7.9</c:v>
                </c:pt>
                <c:pt idx="104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Servers Data_https_beta1.1'!$X$2</c:f>
              <c:strCache>
                <c:ptCount val="1"/>
                <c:pt idx="0">
                  <c:v>Write WLB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Data_https_beta1.1'!$X$3:$X$107</c:f>
              <c:numCache>
                <c:formatCode>General</c:formatCode>
                <c:ptCount val="105"/>
                <c:pt idx="0">
                  <c:v>-2.2000000000000002</c:v>
                </c:pt>
                <c:pt idx="1">
                  <c:v>-3.1</c:v>
                </c:pt>
                <c:pt idx="2">
                  <c:v>-2.5</c:v>
                </c:pt>
                <c:pt idx="3">
                  <c:v>-5.9</c:v>
                </c:pt>
                <c:pt idx="4">
                  <c:v>-2.2000000000000002</c:v>
                </c:pt>
                <c:pt idx="5">
                  <c:v>-3.1</c:v>
                </c:pt>
                <c:pt idx="6">
                  <c:v>-2.2000000000000002</c:v>
                </c:pt>
                <c:pt idx="7">
                  <c:v>-2.4</c:v>
                </c:pt>
                <c:pt idx="8">
                  <c:v>-2.9</c:v>
                </c:pt>
                <c:pt idx="9">
                  <c:v>-3.1</c:v>
                </c:pt>
                <c:pt idx="10">
                  <c:v>-2.2000000000000002</c:v>
                </c:pt>
                <c:pt idx="11">
                  <c:v>-3.3</c:v>
                </c:pt>
                <c:pt idx="12">
                  <c:v>-1.5</c:v>
                </c:pt>
                <c:pt idx="13">
                  <c:v>-3.4</c:v>
                </c:pt>
                <c:pt idx="14">
                  <c:v>-2.2000000000000002</c:v>
                </c:pt>
                <c:pt idx="15">
                  <c:v>-6.4</c:v>
                </c:pt>
                <c:pt idx="16">
                  <c:v>-2.4</c:v>
                </c:pt>
                <c:pt idx="17">
                  <c:v>-2.5</c:v>
                </c:pt>
                <c:pt idx="18">
                  <c:v>-8.9</c:v>
                </c:pt>
                <c:pt idx="19">
                  <c:v>-9.1999999999999993</c:v>
                </c:pt>
                <c:pt idx="20">
                  <c:v>-4.7</c:v>
                </c:pt>
                <c:pt idx="21">
                  <c:v>-1568.8999999999999</c:v>
                </c:pt>
                <c:pt idx="22">
                  <c:v>-3718.2</c:v>
                </c:pt>
                <c:pt idx="23">
                  <c:v>-4701.5</c:v>
                </c:pt>
                <c:pt idx="24">
                  <c:v>-5715.9</c:v>
                </c:pt>
                <c:pt idx="25">
                  <c:v>-6342.7</c:v>
                </c:pt>
                <c:pt idx="26">
                  <c:v>-6066.5</c:v>
                </c:pt>
                <c:pt idx="27">
                  <c:v>-6239.7</c:v>
                </c:pt>
                <c:pt idx="28">
                  <c:v>-6156</c:v>
                </c:pt>
                <c:pt idx="29">
                  <c:v>-5975.2</c:v>
                </c:pt>
                <c:pt idx="30">
                  <c:v>-6022.2</c:v>
                </c:pt>
                <c:pt idx="31">
                  <c:v>-6306.6</c:v>
                </c:pt>
                <c:pt idx="32">
                  <c:v>-6044.7</c:v>
                </c:pt>
                <c:pt idx="33">
                  <c:v>-5814.2</c:v>
                </c:pt>
                <c:pt idx="34">
                  <c:v>-6000.7</c:v>
                </c:pt>
                <c:pt idx="35">
                  <c:v>-6526.8</c:v>
                </c:pt>
                <c:pt idx="36">
                  <c:v>-6650.8</c:v>
                </c:pt>
                <c:pt idx="37">
                  <c:v>-5893.6</c:v>
                </c:pt>
                <c:pt idx="38">
                  <c:v>-7003.7</c:v>
                </c:pt>
                <c:pt idx="39">
                  <c:v>-5589.5</c:v>
                </c:pt>
                <c:pt idx="40">
                  <c:v>-6690.4</c:v>
                </c:pt>
                <c:pt idx="41">
                  <c:v>-5631.6</c:v>
                </c:pt>
                <c:pt idx="42">
                  <c:v>-6879.4</c:v>
                </c:pt>
                <c:pt idx="43">
                  <c:v>-5338.1</c:v>
                </c:pt>
                <c:pt idx="44">
                  <c:v>-6977.5</c:v>
                </c:pt>
                <c:pt idx="45">
                  <c:v>-4851.3</c:v>
                </c:pt>
                <c:pt idx="46">
                  <c:v>-6695.6</c:v>
                </c:pt>
                <c:pt idx="47">
                  <c:v>-5843.1</c:v>
                </c:pt>
                <c:pt idx="48">
                  <c:v>-6130.7</c:v>
                </c:pt>
                <c:pt idx="49">
                  <c:v>-6587.6</c:v>
                </c:pt>
                <c:pt idx="50">
                  <c:v>-6164</c:v>
                </c:pt>
                <c:pt idx="51">
                  <c:v>-6666.7</c:v>
                </c:pt>
                <c:pt idx="52">
                  <c:v>-5748.8</c:v>
                </c:pt>
                <c:pt idx="53">
                  <c:v>-6643.3</c:v>
                </c:pt>
                <c:pt idx="54">
                  <c:v>-6054.8</c:v>
                </c:pt>
                <c:pt idx="55">
                  <c:v>-6802.3</c:v>
                </c:pt>
                <c:pt idx="56">
                  <c:v>-5489.1</c:v>
                </c:pt>
                <c:pt idx="57">
                  <c:v>-6431.2</c:v>
                </c:pt>
                <c:pt idx="58">
                  <c:v>-6123.4</c:v>
                </c:pt>
                <c:pt idx="59">
                  <c:v>-6543.9</c:v>
                </c:pt>
                <c:pt idx="60">
                  <c:v>-6119.7</c:v>
                </c:pt>
                <c:pt idx="61">
                  <c:v>-6725.8</c:v>
                </c:pt>
                <c:pt idx="62">
                  <c:v>-6129.9</c:v>
                </c:pt>
                <c:pt idx="63">
                  <c:v>-6305.9</c:v>
                </c:pt>
                <c:pt idx="64">
                  <c:v>-6485.2</c:v>
                </c:pt>
                <c:pt idx="65">
                  <c:v>-6380.5</c:v>
                </c:pt>
                <c:pt idx="66">
                  <c:v>-6600.7</c:v>
                </c:pt>
                <c:pt idx="67">
                  <c:v>-6302.9</c:v>
                </c:pt>
                <c:pt idx="68">
                  <c:v>-6389.5</c:v>
                </c:pt>
                <c:pt idx="69">
                  <c:v>-5305.7</c:v>
                </c:pt>
                <c:pt idx="70">
                  <c:v>-5863.6</c:v>
                </c:pt>
                <c:pt idx="71">
                  <c:v>-6239.5</c:v>
                </c:pt>
                <c:pt idx="72">
                  <c:v>-6179.8</c:v>
                </c:pt>
                <c:pt idx="73">
                  <c:v>-6379.7</c:v>
                </c:pt>
                <c:pt idx="74">
                  <c:v>-6552.9</c:v>
                </c:pt>
                <c:pt idx="75">
                  <c:v>-6949.2</c:v>
                </c:pt>
                <c:pt idx="76">
                  <c:v>-5853.3</c:v>
                </c:pt>
                <c:pt idx="77">
                  <c:v>-6478.5</c:v>
                </c:pt>
                <c:pt idx="78">
                  <c:v>-5741</c:v>
                </c:pt>
                <c:pt idx="79">
                  <c:v>-6773.6</c:v>
                </c:pt>
                <c:pt idx="80">
                  <c:v>-6228.1</c:v>
                </c:pt>
                <c:pt idx="81">
                  <c:v>-6585.8</c:v>
                </c:pt>
                <c:pt idx="82">
                  <c:v>-5290.2</c:v>
                </c:pt>
                <c:pt idx="83">
                  <c:v>-6643.5</c:v>
                </c:pt>
                <c:pt idx="84">
                  <c:v>-6027.3</c:v>
                </c:pt>
                <c:pt idx="85">
                  <c:v>-5991.3</c:v>
                </c:pt>
                <c:pt idx="86">
                  <c:v>-6539.8</c:v>
                </c:pt>
                <c:pt idx="87">
                  <c:v>-5600.1</c:v>
                </c:pt>
                <c:pt idx="88">
                  <c:v>-5598.6</c:v>
                </c:pt>
                <c:pt idx="89">
                  <c:v>-6056.5</c:v>
                </c:pt>
                <c:pt idx="90">
                  <c:v>-5306.9</c:v>
                </c:pt>
                <c:pt idx="91">
                  <c:v>-5322.6</c:v>
                </c:pt>
                <c:pt idx="92">
                  <c:v>-3398.2</c:v>
                </c:pt>
                <c:pt idx="93">
                  <c:v>-1577.2</c:v>
                </c:pt>
                <c:pt idx="94">
                  <c:v>-891.8</c:v>
                </c:pt>
                <c:pt idx="95">
                  <c:v>-559.5</c:v>
                </c:pt>
                <c:pt idx="96">
                  <c:v>-352</c:v>
                </c:pt>
                <c:pt idx="97">
                  <c:v>-4.5</c:v>
                </c:pt>
                <c:pt idx="98">
                  <c:v>-2.4</c:v>
                </c:pt>
                <c:pt idx="99">
                  <c:v>-6.2</c:v>
                </c:pt>
                <c:pt idx="100">
                  <c:v>-2.1</c:v>
                </c:pt>
                <c:pt idx="101">
                  <c:v>-3.6</c:v>
                </c:pt>
                <c:pt idx="102">
                  <c:v>-2.5</c:v>
                </c:pt>
                <c:pt idx="103">
                  <c:v>-3.6</c:v>
                </c:pt>
                <c:pt idx="104">
                  <c:v>-1.4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Servers Data_https_beta1.1'!$Y$2</c:f>
              <c:strCache>
                <c:ptCount val="1"/>
                <c:pt idx="0">
                  <c:v>Write APP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Data_https_beta1.1'!$Y$3:$Y$107</c:f>
              <c:numCache>
                <c:formatCode>General</c:formatCode>
                <c:ptCount val="105"/>
                <c:pt idx="0">
                  <c:v>-8.6</c:v>
                </c:pt>
                <c:pt idx="1">
                  <c:v>-3.4000000000000004</c:v>
                </c:pt>
                <c:pt idx="2">
                  <c:v>-3.1</c:v>
                </c:pt>
                <c:pt idx="3">
                  <c:v>-0.9</c:v>
                </c:pt>
                <c:pt idx="4">
                  <c:v>-3.1</c:v>
                </c:pt>
                <c:pt idx="5">
                  <c:v>-3.1</c:v>
                </c:pt>
                <c:pt idx="6">
                  <c:v>-3.4000000000000004</c:v>
                </c:pt>
                <c:pt idx="7">
                  <c:v>-2.2000000000000002</c:v>
                </c:pt>
                <c:pt idx="8">
                  <c:v>-2</c:v>
                </c:pt>
                <c:pt idx="9">
                  <c:v>-3.2</c:v>
                </c:pt>
                <c:pt idx="10">
                  <c:v>-3.2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-3.1</c:v>
                </c:pt>
                <c:pt idx="14">
                  <c:v>-3.4</c:v>
                </c:pt>
                <c:pt idx="15">
                  <c:v>-3.1</c:v>
                </c:pt>
                <c:pt idx="16">
                  <c:v>-4.8</c:v>
                </c:pt>
                <c:pt idx="17">
                  <c:v>-8.1999999999999993</c:v>
                </c:pt>
                <c:pt idx="18">
                  <c:v>-8.3000000000000007</c:v>
                </c:pt>
                <c:pt idx="19">
                  <c:v>-77</c:v>
                </c:pt>
                <c:pt idx="20">
                  <c:v>-1841.1</c:v>
                </c:pt>
                <c:pt idx="21">
                  <c:v>-2761.6</c:v>
                </c:pt>
                <c:pt idx="22">
                  <c:v>-3688</c:v>
                </c:pt>
                <c:pt idx="23">
                  <c:v>-4133.3</c:v>
                </c:pt>
                <c:pt idx="24">
                  <c:v>-3889.5</c:v>
                </c:pt>
                <c:pt idx="25">
                  <c:v>-4687.8</c:v>
                </c:pt>
                <c:pt idx="26">
                  <c:v>-4068.7</c:v>
                </c:pt>
                <c:pt idx="27">
                  <c:v>-4526.8999999999996</c:v>
                </c:pt>
                <c:pt idx="28">
                  <c:v>-3659.8</c:v>
                </c:pt>
                <c:pt idx="29">
                  <c:v>-4408.2</c:v>
                </c:pt>
                <c:pt idx="30">
                  <c:v>-4209.2</c:v>
                </c:pt>
                <c:pt idx="31">
                  <c:v>-4072.3</c:v>
                </c:pt>
                <c:pt idx="32">
                  <c:v>-3724.5</c:v>
                </c:pt>
                <c:pt idx="33">
                  <c:v>-4521.7</c:v>
                </c:pt>
                <c:pt idx="34">
                  <c:v>-4081.4</c:v>
                </c:pt>
                <c:pt idx="35">
                  <c:v>-4771</c:v>
                </c:pt>
                <c:pt idx="36">
                  <c:v>-3650.4</c:v>
                </c:pt>
                <c:pt idx="37">
                  <c:v>-4930.5</c:v>
                </c:pt>
                <c:pt idx="38">
                  <c:v>-3597.7</c:v>
                </c:pt>
                <c:pt idx="39">
                  <c:v>-4800.1000000000004</c:v>
                </c:pt>
                <c:pt idx="40">
                  <c:v>-3452.1</c:v>
                </c:pt>
                <c:pt idx="41">
                  <c:v>-5001</c:v>
                </c:pt>
                <c:pt idx="42">
                  <c:v>-3371.5</c:v>
                </c:pt>
                <c:pt idx="43">
                  <c:v>-4607.3</c:v>
                </c:pt>
                <c:pt idx="44">
                  <c:v>-3475</c:v>
                </c:pt>
                <c:pt idx="45">
                  <c:v>-4037.1</c:v>
                </c:pt>
                <c:pt idx="46">
                  <c:v>-4634.8</c:v>
                </c:pt>
                <c:pt idx="47">
                  <c:v>-4112.7</c:v>
                </c:pt>
                <c:pt idx="48">
                  <c:v>-4425.3</c:v>
                </c:pt>
                <c:pt idx="49">
                  <c:v>-4208.6000000000004</c:v>
                </c:pt>
                <c:pt idx="50">
                  <c:v>-4123.5</c:v>
                </c:pt>
                <c:pt idx="51">
                  <c:v>-4400.8</c:v>
                </c:pt>
                <c:pt idx="52">
                  <c:v>-4242.3</c:v>
                </c:pt>
                <c:pt idx="53">
                  <c:v>-4340.7</c:v>
                </c:pt>
                <c:pt idx="54">
                  <c:v>-3984.1</c:v>
                </c:pt>
                <c:pt idx="55">
                  <c:v>-4546.8999999999996</c:v>
                </c:pt>
                <c:pt idx="56">
                  <c:v>-3548.3</c:v>
                </c:pt>
                <c:pt idx="57">
                  <c:v>-4971.8999999999996</c:v>
                </c:pt>
                <c:pt idx="58">
                  <c:v>-3709.8999999999996</c:v>
                </c:pt>
                <c:pt idx="59">
                  <c:v>-4958.2</c:v>
                </c:pt>
                <c:pt idx="60">
                  <c:v>-3748.9</c:v>
                </c:pt>
                <c:pt idx="61">
                  <c:v>-4756.4000000000005</c:v>
                </c:pt>
                <c:pt idx="62">
                  <c:v>-3965.7</c:v>
                </c:pt>
                <c:pt idx="63">
                  <c:v>-4785.7</c:v>
                </c:pt>
                <c:pt idx="64">
                  <c:v>-3840.7</c:v>
                </c:pt>
                <c:pt idx="65">
                  <c:v>-4605.6000000000004</c:v>
                </c:pt>
                <c:pt idx="66">
                  <c:v>-4033.8999999999996</c:v>
                </c:pt>
                <c:pt idx="67">
                  <c:v>-4560.3</c:v>
                </c:pt>
                <c:pt idx="68">
                  <c:v>-3058.1</c:v>
                </c:pt>
                <c:pt idx="69">
                  <c:v>-4694.2</c:v>
                </c:pt>
                <c:pt idx="70">
                  <c:v>-4054.8</c:v>
                </c:pt>
                <c:pt idx="71">
                  <c:v>-4338.7</c:v>
                </c:pt>
                <c:pt idx="72">
                  <c:v>-4422.2</c:v>
                </c:pt>
                <c:pt idx="73">
                  <c:v>-4106.2</c:v>
                </c:pt>
                <c:pt idx="74">
                  <c:v>-4360.2</c:v>
                </c:pt>
                <c:pt idx="75">
                  <c:v>-3817</c:v>
                </c:pt>
                <c:pt idx="76">
                  <c:v>-4424.3999999999996</c:v>
                </c:pt>
                <c:pt idx="77">
                  <c:v>-4391.8999999999996</c:v>
                </c:pt>
                <c:pt idx="78">
                  <c:v>-4654.8</c:v>
                </c:pt>
                <c:pt idx="79">
                  <c:v>-3905</c:v>
                </c:pt>
                <c:pt idx="80">
                  <c:v>-4424.3999999999996</c:v>
                </c:pt>
                <c:pt idx="81">
                  <c:v>-3647.7</c:v>
                </c:pt>
                <c:pt idx="82">
                  <c:v>-4246.1000000000004</c:v>
                </c:pt>
                <c:pt idx="83">
                  <c:v>-4575.3999999999996</c:v>
                </c:pt>
                <c:pt idx="84">
                  <c:v>-3882.3</c:v>
                </c:pt>
                <c:pt idx="85">
                  <c:v>-4226.5</c:v>
                </c:pt>
                <c:pt idx="86">
                  <c:v>-3567.2</c:v>
                </c:pt>
                <c:pt idx="87">
                  <c:v>-3992.4</c:v>
                </c:pt>
                <c:pt idx="88">
                  <c:v>-3707.5</c:v>
                </c:pt>
                <c:pt idx="89">
                  <c:v>-3599</c:v>
                </c:pt>
                <c:pt idx="90">
                  <c:v>-3060.2</c:v>
                </c:pt>
                <c:pt idx="91">
                  <c:v>-1970.6</c:v>
                </c:pt>
                <c:pt idx="92">
                  <c:v>-745.3</c:v>
                </c:pt>
                <c:pt idx="93">
                  <c:v>-499.3</c:v>
                </c:pt>
                <c:pt idx="94">
                  <c:v>-196.9</c:v>
                </c:pt>
                <c:pt idx="95">
                  <c:v>-177</c:v>
                </c:pt>
                <c:pt idx="96">
                  <c:v>-8.6999999999999993</c:v>
                </c:pt>
                <c:pt idx="97">
                  <c:v>-3.1</c:v>
                </c:pt>
                <c:pt idx="98">
                  <c:v>-3.6</c:v>
                </c:pt>
                <c:pt idx="99">
                  <c:v>-3</c:v>
                </c:pt>
                <c:pt idx="100">
                  <c:v>-1.5</c:v>
                </c:pt>
                <c:pt idx="101">
                  <c:v>-3.3</c:v>
                </c:pt>
                <c:pt idx="102">
                  <c:v>-3.3</c:v>
                </c:pt>
                <c:pt idx="103">
                  <c:v>-3.5</c:v>
                </c:pt>
                <c:pt idx="104">
                  <c:v>-1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Servers Data_https_beta1.1'!$Z$2</c:f>
              <c:strCache>
                <c:ptCount val="1"/>
                <c:pt idx="0">
                  <c:v>Write API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Data_https_beta1.1'!$Z$3:$Z$107</c:f>
              <c:numCache>
                <c:formatCode>General</c:formatCode>
                <c:ptCount val="105"/>
                <c:pt idx="0">
                  <c:v>-3.2</c:v>
                </c:pt>
                <c:pt idx="1">
                  <c:v>-1.9</c:v>
                </c:pt>
                <c:pt idx="2">
                  <c:v>-6.1</c:v>
                </c:pt>
                <c:pt idx="3">
                  <c:v>-3.4</c:v>
                </c:pt>
                <c:pt idx="4">
                  <c:v>-3.2</c:v>
                </c:pt>
                <c:pt idx="5">
                  <c:v>-3.4</c:v>
                </c:pt>
                <c:pt idx="6">
                  <c:v>-1.5</c:v>
                </c:pt>
                <c:pt idx="7">
                  <c:v>-4.4000000000000004</c:v>
                </c:pt>
                <c:pt idx="8">
                  <c:v>-3.4</c:v>
                </c:pt>
                <c:pt idx="9">
                  <c:v>-3.3</c:v>
                </c:pt>
                <c:pt idx="10">
                  <c:v>-3.2</c:v>
                </c:pt>
                <c:pt idx="11">
                  <c:v>-1.3</c:v>
                </c:pt>
                <c:pt idx="12">
                  <c:v>-3.3</c:v>
                </c:pt>
                <c:pt idx="13">
                  <c:v>-3.3</c:v>
                </c:pt>
                <c:pt idx="14">
                  <c:v>-5.9</c:v>
                </c:pt>
                <c:pt idx="15">
                  <c:v>-1.2</c:v>
                </c:pt>
                <c:pt idx="16">
                  <c:v>-3.4</c:v>
                </c:pt>
                <c:pt idx="17">
                  <c:v>-3.4</c:v>
                </c:pt>
                <c:pt idx="18">
                  <c:v>-3.4</c:v>
                </c:pt>
                <c:pt idx="19">
                  <c:v>-3.5</c:v>
                </c:pt>
                <c:pt idx="20">
                  <c:v>-158.9</c:v>
                </c:pt>
                <c:pt idx="21">
                  <c:v>-622</c:v>
                </c:pt>
                <c:pt idx="22">
                  <c:v>-960.2</c:v>
                </c:pt>
                <c:pt idx="23">
                  <c:v>-1150</c:v>
                </c:pt>
                <c:pt idx="24">
                  <c:v>-1318.4</c:v>
                </c:pt>
                <c:pt idx="25">
                  <c:v>-1316</c:v>
                </c:pt>
                <c:pt idx="26">
                  <c:v>-1413.3</c:v>
                </c:pt>
                <c:pt idx="27">
                  <c:v>-1287.7</c:v>
                </c:pt>
                <c:pt idx="28">
                  <c:v>-1374.2</c:v>
                </c:pt>
                <c:pt idx="29">
                  <c:v>-1362.5</c:v>
                </c:pt>
                <c:pt idx="30">
                  <c:v>-1443.8</c:v>
                </c:pt>
                <c:pt idx="31">
                  <c:v>-1344.3</c:v>
                </c:pt>
                <c:pt idx="32">
                  <c:v>-1408.5</c:v>
                </c:pt>
                <c:pt idx="33">
                  <c:v>-1287.9000000000001</c:v>
                </c:pt>
                <c:pt idx="34">
                  <c:v>-1452.9</c:v>
                </c:pt>
                <c:pt idx="35">
                  <c:v>-1449.9</c:v>
                </c:pt>
                <c:pt idx="36">
                  <c:v>-1428.2</c:v>
                </c:pt>
                <c:pt idx="37">
                  <c:v>-1483.1</c:v>
                </c:pt>
                <c:pt idx="38">
                  <c:v>-1416.4</c:v>
                </c:pt>
                <c:pt idx="39">
                  <c:v>-1375.2</c:v>
                </c:pt>
                <c:pt idx="40">
                  <c:v>-1450.8999999999999</c:v>
                </c:pt>
                <c:pt idx="41">
                  <c:v>-1382.8</c:v>
                </c:pt>
                <c:pt idx="42">
                  <c:v>-1384.3999999999999</c:v>
                </c:pt>
                <c:pt idx="43">
                  <c:v>-1379.5</c:v>
                </c:pt>
                <c:pt idx="44">
                  <c:v>-1307.8999999999999</c:v>
                </c:pt>
                <c:pt idx="45">
                  <c:v>-1417</c:v>
                </c:pt>
                <c:pt idx="46">
                  <c:v>-1377.3999999999999</c:v>
                </c:pt>
                <c:pt idx="47">
                  <c:v>-1459.9</c:v>
                </c:pt>
                <c:pt idx="48">
                  <c:v>-1416.3</c:v>
                </c:pt>
                <c:pt idx="49">
                  <c:v>-1485</c:v>
                </c:pt>
                <c:pt idx="50">
                  <c:v>-1428.3</c:v>
                </c:pt>
                <c:pt idx="51">
                  <c:v>-1447.4</c:v>
                </c:pt>
                <c:pt idx="52">
                  <c:v>-1385.5</c:v>
                </c:pt>
                <c:pt idx="53">
                  <c:v>-1490.8</c:v>
                </c:pt>
                <c:pt idx="54">
                  <c:v>-1402.7</c:v>
                </c:pt>
                <c:pt idx="55">
                  <c:v>-1364.9</c:v>
                </c:pt>
                <c:pt idx="56">
                  <c:v>-1386.1</c:v>
                </c:pt>
                <c:pt idx="57">
                  <c:v>-1446.5</c:v>
                </c:pt>
                <c:pt idx="58">
                  <c:v>-1458.6</c:v>
                </c:pt>
                <c:pt idx="59">
                  <c:v>-1433</c:v>
                </c:pt>
                <c:pt idx="60">
                  <c:v>-1451.2</c:v>
                </c:pt>
                <c:pt idx="61">
                  <c:v>-1514.7</c:v>
                </c:pt>
                <c:pt idx="62">
                  <c:v>-1386</c:v>
                </c:pt>
                <c:pt idx="63">
                  <c:v>-1443.8</c:v>
                </c:pt>
                <c:pt idx="64">
                  <c:v>-1415.3999999999999</c:v>
                </c:pt>
                <c:pt idx="65">
                  <c:v>-1476.2</c:v>
                </c:pt>
                <c:pt idx="66">
                  <c:v>-1459.3999999999999</c:v>
                </c:pt>
                <c:pt idx="67">
                  <c:v>-1424.8</c:v>
                </c:pt>
                <c:pt idx="68">
                  <c:v>-1280</c:v>
                </c:pt>
                <c:pt idx="69">
                  <c:v>-1377.5</c:v>
                </c:pt>
                <c:pt idx="70">
                  <c:v>-1432.3</c:v>
                </c:pt>
                <c:pt idx="71">
                  <c:v>-1408.5</c:v>
                </c:pt>
                <c:pt idx="72">
                  <c:v>-1453.8</c:v>
                </c:pt>
                <c:pt idx="73">
                  <c:v>-1427</c:v>
                </c:pt>
                <c:pt idx="74">
                  <c:v>-1529.8</c:v>
                </c:pt>
                <c:pt idx="75">
                  <c:v>-1354.6000000000001</c:v>
                </c:pt>
                <c:pt idx="76">
                  <c:v>-1460.2</c:v>
                </c:pt>
                <c:pt idx="77">
                  <c:v>-1446.8</c:v>
                </c:pt>
                <c:pt idx="78">
                  <c:v>-1491</c:v>
                </c:pt>
                <c:pt idx="79">
                  <c:v>-1438.2</c:v>
                </c:pt>
                <c:pt idx="80">
                  <c:v>-1380.5</c:v>
                </c:pt>
                <c:pt idx="81">
                  <c:v>-1312.6000000000001</c:v>
                </c:pt>
                <c:pt idx="82">
                  <c:v>-1500.5</c:v>
                </c:pt>
                <c:pt idx="83">
                  <c:v>-1406.6000000000001</c:v>
                </c:pt>
                <c:pt idx="84">
                  <c:v>-1415.1</c:v>
                </c:pt>
                <c:pt idx="85">
                  <c:v>-1388.5</c:v>
                </c:pt>
                <c:pt idx="86">
                  <c:v>-1442.2</c:v>
                </c:pt>
                <c:pt idx="87">
                  <c:v>-1328.4</c:v>
                </c:pt>
                <c:pt idx="88">
                  <c:v>-1372.2</c:v>
                </c:pt>
                <c:pt idx="89">
                  <c:v>-1310.8</c:v>
                </c:pt>
                <c:pt idx="90">
                  <c:v>-1237.5999999999999</c:v>
                </c:pt>
                <c:pt idx="91">
                  <c:v>-983.6</c:v>
                </c:pt>
                <c:pt idx="92">
                  <c:v>-448.8</c:v>
                </c:pt>
                <c:pt idx="93">
                  <c:v>-250.2</c:v>
                </c:pt>
                <c:pt idx="94">
                  <c:v>-150.9</c:v>
                </c:pt>
                <c:pt idx="95">
                  <c:v>-110.4</c:v>
                </c:pt>
                <c:pt idx="96">
                  <c:v>-3.0999999999999996</c:v>
                </c:pt>
                <c:pt idx="97">
                  <c:v>-3.5</c:v>
                </c:pt>
                <c:pt idx="98">
                  <c:v>-5.8999999999999995</c:v>
                </c:pt>
                <c:pt idx="99">
                  <c:v>-1.5</c:v>
                </c:pt>
                <c:pt idx="100">
                  <c:v>-3.0999999999999996</c:v>
                </c:pt>
                <c:pt idx="101">
                  <c:v>-4.8</c:v>
                </c:pt>
                <c:pt idx="102">
                  <c:v>-3.0999999999999996</c:v>
                </c:pt>
                <c:pt idx="103">
                  <c:v>-3.8</c:v>
                </c:pt>
                <c:pt idx="104">
                  <c:v>-1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'All Servers Data_https_beta1.1'!$AA$2</c:f>
              <c:strCache>
                <c:ptCount val="1"/>
                <c:pt idx="0">
                  <c:v>Write APS</c:v>
                </c:pt>
              </c:strCache>
            </c:strRef>
          </c:tx>
          <c:marker>
            <c:symbol val="none"/>
          </c:marker>
          <c:cat>
            <c:numRef>
              <c:f>'All Servers Data_https_beta1.1'!$A$3:$A$107</c:f>
              <c:numCache>
                <c:formatCode>h:mm:ss</c:formatCode>
                <c:ptCount val="10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</c:numCache>
            </c:numRef>
          </c:cat>
          <c:val>
            <c:numRef>
              <c:f>'All Servers Data_https_beta1.1'!$AA$3:$AA$107</c:f>
              <c:numCache>
                <c:formatCode>General</c:formatCode>
                <c:ptCount val="105"/>
                <c:pt idx="0">
                  <c:v>-2.2999999999999998</c:v>
                </c:pt>
                <c:pt idx="1">
                  <c:v>-3.8</c:v>
                </c:pt>
                <c:pt idx="2">
                  <c:v>-2.2999999999999998</c:v>
                </c:pt>
                <c:pt idx="3">
                  <c:v>-2.4</c:v>
                </c:pt>
                <c:pt idx="4">
                  <c:v>-2.7</c:v>
                </c:pt>
                <c:pt idx="5">
                  <c:v>-2.4</c:v>
                </c:pt>
                <c:pt idx="6">
                  <c:v>-2</c:v>
                </c:pt>
                <c:pt idx="7">
                  <c:v>-2.7</c:v>
                </c:pt>
                <c:pt idx="8">
                  <c:v>-2.2999999999999998</c:v>
                </c:pt>
                <c:pt idx="9">
                  <c:v>-2.4</c:v>
                </c:pt>
                <c:pt idx="10">
                  <c:v>-0.9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-5</c:v>
                </c:pt>
                <c:pt idx="14">
                  <c:v>-2.2999999999999998</c:v>
                </c:pt>
                <c:pt idx="15">
                  <c:v>-1</c:v>
                </c:pt>
                <c:pt idx="16">
                  <c:v>-2.2999999999999998</c:v>
                </c:pt>
                <c:pt idx="17">
                  <c:v>-2.4</c:v>
                </c:pt>
                <c:pt idx="18">
                  <c:v>-2.2999999999999998</c:v>
                </c:pt>
                <c:pt idx="19">
                  <c:v>-345.6</c:v>
                </c:pt>
                <c:pt idx="20">
                  <c:v>-837</c:v>
                </c:pt>
                <c:pt idx="21">
                  <c:v>-1335.2</c:v>
                </c:pt>
                <c:pt idx="22">
                  <c:v>-1482.6</c:v>
                </c:pt>
                <c:pt idx="23">
                  <c:v>-1619.1</c:v>
                </c:pt>
                <c:pt idx="24">
                  <c:v>-1681.6</c:v>
                </c:pt>
                <c:pt idx="25">
                  <c:v>-1676.5</c:v>
                </c:pt>
                <c:pt idx="26">
                  <c:v>-1678.3</c:v>
                </c:pt>
                <c:pt idx="27">
                  <c:v>-1713.2</c:v>
                </c:pt>
                <c:pt idx="28">
                  <c:v>-1760.6</c:v>
                </c:pt>
                <c:pt idx="29">
                  <c:v>-1844.2</c:v>
                </c:pt>
                <c:pt idx="30">
                  <c:v>-1693.5</c:v>
                </c:pt>
                <c:pt idx="31">
                  <c:v>-1741.4</c:v>
                </c:pt>
                <c:pt idx="32">
                  <c:v>-1723.6</c:v>
                </c:pt>
                <c:pt idx="33">
                  <c:v>-1791.5</c:v>
                </c:pt>
                <c:pt idx="34">
                  <c:v>-1936.1</c:v>
                </c:pt>
                <c:pt idx="35">
                  <c:v>-1706.4</c:v>
                </c:pt>
                <c:pt idx="36">
                  <c:v>-1888.3</c:v>
                </c:pt>
                <c:pt idx="37">
                  <c:v>-1799.8</c:v>
                </c:pt>
                <c:pt idx="38">
                  <c:v>-1691.6</c:v>
                </c:pt>
                <c:pt idx="39">
                  <c:v>-1876.7</c:v>
                </c:pt>
                <c:pt idx="40">
                  <c:v>-1763.3</c:v>
                </c:pt>
                <c:pt idx="41">
                  <c:v>-1746.5</c:v>
                </c:pt>
                <c:pt idx="42">
                  <c:v>-1786.4</c:v>
                </c:pt>
                <c:pt idx="43">
                  <c:v>-1567.3</c:v>
                </c:pt>
                <c:pt idx="44">
                  <c:v>-1779.9</c:v>
                </c:pt>
                <c:pt idx="45">
                  <c:v>-1788.4</c:v>
                </c:pt>
                <c:pt idx="46">
                  <c:v>-1809</c:v>
                </c:pt>
                <c:pt idx="47">
                  <c:v>-1843.8</c:v>
                </c:pt>
                <c:pt idx="48">
                  <c:v>-1816.7</c:v>
                </c:pt>
                <c:pt idx="49">
                  <c:v>-1825.6</c:v>
                </c:pt>
                <c:pt idx="50">
                  <c:v>-1784.7</c:v>
                </c:pt>
                <c:pt idx="51">
                  <c:v>-1788.2</c:v>
                </c:pt>
                <c:pt idx="52">
                  <c:v>-1845.9</c:v>
                </c:pt>
                <c:pt idx="53">
                  <c:v>-1832.5</c:v>
                </c:pt>
                <c:pt idx="54">
                  <c:v>-1651.5</c:v>
                </c:pt>
                <c:pt idx="55">
                  <c:v>-1841.1</c:v>
                </c:pt>
                <c:pt idx="56">
                  <c:v>-1772.6</c:v>
                </c:pt>
                <c:pt idx="57">
                  <c:v>-1858.4</c:v>
                </c:pt>
                <c:pt idx="58">
                  <c:v>-1814.4</c:v>
                </c:pt>
                <c:pt idx="59">
                  <c:v>-1824.4</c:v>
                </c:pt>
                <c:pt idx="60">
                  <c:v>-1866.8</c:v>
                </c:pt>
                <c:pt idx="61">
                  <c:v>-1828.6</c:v>
                </c:pt>
                <c:pt idx="62">
                  <c:v>-1778.9</c:v>
                </c:pt>
                <c:pt idx="63">
                  <c:v>-1862.2</c:v>
                </c:pt>
                <c:pt idx="64">
                  <c:v>-1812.5</c:v>
                </c:pt>
                <c:pt idx="65">
                  <c:v>-1875.5</c:v>
                </c:pt>
                <c:pt idx="66">
                  <c:v>-1715.1</c:v>
                </c:pt>
                <c:pt idx="67">
                  <c:v>-1619.8</c:v>
                </c:pt>
                <c:pt idx="68">
                  <c:v>-1754.1</c:v>
                </c:pt>
                <c:pt idx="69">
                  <c:v>-1822.9</c:v>
                </c:pt>
                <c:pt idx="70">
                  <c:v>-1673.7</c:v>
                </c:pt>
                <c:pt idx="71">
                  <c:v>-1876.7</c:v>
                </c:pt>
                <c:pt idx="72">
                  <c:v>-1820.1</c:v>
                </c:pt>
                <c:pt idx="73">
                  <c:v>-1876.4</c:v>
                </c:pt>
                <c:pt idx="74">
                  <c:v>-1730.2</c:v>
                </c:pt>
                <c:pt idx="75">
                  <c:v>-1835.8</c:v>
                </c:pt>
                <c:pt idx="76">
                  <c:v>-1860.2</c:v>
                </c:pt>
                <c:pt idx="77">
                  <c:v>-1888.7</c:v>
                </c:pt>
                <c:pt idx="78">
                  <c:v>-1838</c:v>
                </c:pt>
                <c:pt idx="79">
                  <c:v>-1756.8</c:v>
                </c:pt>
                <c:pt idx="80">
                  <c:v>-1666.4</c:v>
                </c:pt>
                <c:pt idx="81">
                  <c:v>-1945.3</c:v>
                </c:pt>
                <c:pt idx="82">
                  <c:v>-1805.3999999999999</c:v>
                </c:pt>
                <c:pt idx="83">
                  <c:v>-1808.3</c:v>
                </c:pt>
                <c:pt idx="84">
                  <c:v>-1805.3999999999999</c:v>
                </c:pt>
                <c:pt idx="85">
                  <c:v>-1812.1</c:v>
                </c:pt>
                <c:pt idx="86">
                  <c:v>-1738.2</c:v>
                </c:pt>
                <c:pt idx="87">
                  <c:v>-1817.5</c:v>
                </c:pt>
                <c:pt idx="88">
                  <c:v>-1660.8999999999999</c:v>
                </c:pt>
                <c:pt idx="89">
                  <c:v>-1577.1</c:v>
                </c:pt>
                <c:pt idx="90">
                  <c:v>-1263.5</c:v>
                </c:pt>
                <c:pt idx="91">
                  <c:v>-561.30000000000007</c:v>
                </c:pt>
                <c:pt idx="92">
                  <c:v>-318.3</c:v>
                </c:pt>
                <c:pt idx="93">
                  <c:v>-191.2</c:v>
                </c:pt>
                <c:pt idx="94">
                  <c:v>-142.80000000000001</c:v>
                </c:pt>
                <c:pt idx="95">
                  <c:v>-2.7</c:v>
                </c:pt>
                <c:pt idx="96">
                  <c:v>-4.8999999999999995</c:v>
                </c:pt>
                <c:pt idx="97">
                  <c:v>-3.2</c:v>
                </c:pt>
                <c:pt idx="98">
                  <c:v>-0.6</c:v>
                </c:pt>
                <c:pt idx="99">
                  <c:v>-2.9</c:v>
                </c:pt>
                <c:pt idx="100">
                  <c:v>-2</c:v>
                </c:pt>
                <c:pt idx="101">
                  <c:v>-3.2</c:v>
                </c:pt>
                <c:pt idx="102">
                  <c:v>-2</c:v>
                </c:pt>
                <c:pt idx="103">
                  <c:v>-1.2999999999999998</c:v>
                </c:pt>
                <c:pt idx="104">
                  <c:v>-2.9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5536"/>
        <c:axId val="171991424"/>
      </c:lineChart>
      <c:catAx>
        <c:axId val="1719855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71991424"/>
        <c:crosses val="autoZero"/>
        <c:auto val="1"/>
        <c:lblAlgn val="ctr"/>
        <c:lblOffset val="100"/>
        <c:noMultiLvlLbl val="0"/>
      </c:catAx>
      <c:valAx>
        <c:axId val="1719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85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Dashboard!$D$24:$D$28</c:f>
              <c:numCache>
                <c:formatCode>General</c:formatCode>
                <c:ptCount val="5"/>
                <c:pt idx="0">
                  <c:v>25.9</c:v>
                </c:pt>
                <c:pt idx="1">
                  <c:v>7.8</c:v>
                </c:pt>
                <c:pt idx="2">
                  <c:v>25.6</c:v>
                </c:pt>
                <c:pt idx="3">
                  <c:v>36.299999999999997</c:v>
                </c:pt>
                <c:pt idx="4">
                  <c:v>28.8</c:v>
                </c:pt>
              </c:numCache>
            </c:numRef>
          </c:val>
        </c:ser>
        <c:ser>
          <c:idx val="1"/>
          <c:order val="1"/>
          <c:tx>
            <c:strRef>
              <c:f>Dashboard!$E$23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Dashboard!$E$24:$E$28</c:f>
              <c:numCache>
                <c:formatCode>General</c:formatCode>
                <c:ptCount val="5"/>
                <c:pt idx="0">
                  <c:v>15.4</c:v>
                </c:pt>
                <c:pt idx="1">
                  <c:v>6.2</c:v>
                </c:pt>
                <c:pt idx="2">
                  <c:v>19.920000000000002</c:v>
                </c:pt>
                <c:pt idx="3">
                  <c:v>23.880000000000003</c:v>
                </c:pt>
                <c:pt idx="4">
                  <c:v>19.200000000000003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94336"/>
        <c:axId val="151704320"/>
      </c:barChart>
      <c:catAx>
        <c:axId val="15169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704320"/>
        <c:crosses val="autoZero"/>
        <c:auto val="1"/>
        <c:lblAlgn val="ctr"/>
        <c:lblOffset val="100"/>
        <c:noMultiLvlLbl val="0"/>
      </c:catAx>
      <c:valAx>
        <c:axId val="15170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943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29059829052"/>
          <c:y val="4.6890277777777781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Dashboard!$F$23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Dashboard!$F$24:$F$28</c:f>
              <c:numCache>
                <c:formatCode>0%</c:formatCode>
                <c:ptCount val="5"/>
                <c:pt idx="0">
                  <c:v>4.9442612227098066E-2</c:v>
                </c:pt>
                <c:pt idx="1">
                  <c:v>0.11849073697814307</c:v>
                </c:pt>
                <c:pt idx="2">
                  <c:v>0.52716022928161999</c:v>
                </c:pt>
                <c:pt idx="3">
                  <c:v>0.55326244174211181</c:v>
                </c:pt>
                <c:pt idx="4">
                  <c:v>0.47574596882198533</c:v>
                </c:pt>
              </c:numCache>
            </c:numRef>
          </c:val>
        </c:ser>
        <c:ser>
          <c:idx val="1"/>
          <c:order val="1"/>
          <c:tx>
            <c:strRef>
              <c:f>Dashboard!$G$23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Dashboard!$G$24:$G$28</c:f>
              <c:numCache>
                <c:formatCode>0%</c:formatCode>
                <c:ptCount val="5"/>
                <c:pt idx="0">
                  <c:v>4.9205483932513859E-2</c:v>
                </c:pt>
                <c:pt idx="1">
                  <c:v>0.11804573887671281</c:v>
                </c:pt>
                <c:pt idx="2">
                  <c:v>0.5266111319440725</c:v>
                </c:pt>
                <c:pt idx="3">
                  <c:v>0.55306155247227728</c:v>
                </c:pt>
                <c:pt idx="4">
                  <c:v>0.47174157604328493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61760"/>
        <c:axId val="170663296"/>
      </c:barChart>
      <c:catAx>
        <c:axId val="17066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63296"/>
        <c:crosses val="autoZero"/>
        <c:auto val="1"/>
        <c:lblAlgn val="ctr"/>
        <c:lblOffset val="100"/>
        <c:noMultiLvlLbl val="0"/>
      </c:catAx>
      <c:valAx>
        <c:axId val="17066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06617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Dashboard!$H$23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Dashboard!$H$24:$H$28</c:f>
              <c:numCache>
                <c:formatCode>General</c:formatCode>
                <c:ptCount val="5"/>
                <c:pt idx="0">
                  <c:v>1988.7</c:v>
                </c:pt>
                <c:pt idx="1">
                  <c:v>3506.3</c:v>
                </c:pt>
                <c:pt idx="2">
                  <c:v>572</c:v>
                </c:pt>
                <c:pt idx="3">
                  <c:v>1094.4000000000001</c:v>
                </c:pt>
                <c:pt idx="4">
                  <c:v>1940.7</c:v>
                </c:pt>
              </c:numCache>
            </c:numRef>
          </c:val>
        </c:ser>
        <c:ser>
          <c:idx val="1"/>
          <c:order val="1"/>
          <c:tx>
            <c:strRef>
              <c:f>Dashboard!$I$23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Dashboard!$I$24:$I$28</c:f>
              <c:numCache>
                <c:formatCode>General</c:formatCode>
                <c:ptCount val="5"/>
                <c:pt idx="0">
                  <c:v>1805.4400000000003</c:v>
                </c:pt>
                <c:pt idx="1">
                  <c:v>3257.9</c:v>
                </c:pt>
                <c:pt idx="2">
                  <c:v>500.46</c:v>
                </c:pt>
                <c:pt idx="3">
                  <c:v>963.34000000000015</c:v>
                </c:pt>
                <c:pt idx="4">
                  <c:v>1813.74</c:v>
                </c:pt>
              </c:numCache>
            </c:numRef>
          </c:val>
        </c:ser>
        <c:ser>
          <c:idx val="2"/>
          <c:order val="2"/>
          <c:tx>
            <c:strRef>
              <c:f>Dashboard!$J$23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Dashboard!$J$24:$J$28</c:f>
              <c:numCache>
                <c:formatCode>General</c:formatCode>
                <c:ptCount val="5"/>
                <c:pt idx="0">
                  <c:v>-2174.3000000000002</c:v>
                </c:pt>
                <c:pt idx="1">
                  <c:v>-3563.1</c:v>
                </c:pt>
                <c:pt idx="2">
                  <c:v>-1835.2</c:v>
                </c:pt>
                <c:pt idx="3">
                  <c:v>-1271.5</c:v>
                </c:pt>
                <c:pt idx="4">
                  <c:v>-1601.7</c:v>
                </c:pt>
              </c:numCache>
            </c:numRef>
          </c:val>
        </c:ser>
        <c:ser>
          <c:idx val="3"/>
          <c:order val="3"/>
          <c:tx>
            <c:strRef>
              <c:f>Dashboard!$K$23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Dashboard!$A$24:$A$28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Dashboard!$K$24:$K$28</c:f>
              <c:numCache>
                <c:formatCode>General</c:formatCode>
                <c:ptCount val="5"/>
                <c:pt idx="0">
                  <c:v>-1972.3400000000001</c:v>
                </c:pt>
                <c:pt idx="1">
                  <c:v>-3324.42</c:v>
                </c:pt>
                <c:pt idx="2">
                  <c:v>-1506.4</c:v>
                </c:pt>
                <c:pt idx="3">
                  <c:v>-1196.3399999999999</c:v>
                </c:pt>
                <c:pt idx="4">
                  <c:v>-1528.18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7200"/>
        <c:axId val="170708992"/>
      </c:barChart>
      <c:catAx>
        <c:axId val="17070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708992"/>
        <c:crosses val="autoZero"/>
        <c:auto val="1"/>
        <c:lblAlgn val="ctr"/>
        <c:lblOffset val="100"/>
        <c:noMultiLvlLbl val="0"/>
      </c:catAx>
      <c:valAx>
        <c:axId val="17070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7072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Dashboard!$B$60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Dashboard!$B$61:$B$65</c:f>
              <c:numCache>
                <c:formatCode>General</c:formatCode>
                <c:ptCount val="5"/>
                <c:pt idx="0">
                  <c:v>9.6</c:v>
                </c:pt>
                <c:pt idx="1">
                  <c:v>54.6</c:v>
                </c:pt>
                <c:pt idx="2">
                  <c:v>81.599999999999994</c:v>
                </c:pt>
                <c:pt idx="3">
                  <c:v>99.4</c:v>
                </c:pt>
                <c:pt idx="4">
                  <c:v>76.8</c:v>
                </c:pt>
              </c:numCache>
            </c:numRef>
          </c:val>
        </c:ser>
        <c:ser>
          <c:idx val="1"/>
          <c:order val="1"/>
          <c:tx>
            <c:strRef>
              <c:f>Dashboard!$C$60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Dashboard!$C$61:$C$65</c:f>
              <c:numCache>
                <c:formatCode>General</c:formatCode>
                <c:ptCount val="5"/>
                <c:pt idx="0">
                  <c:v>8.1</c:v>
                </c:pt>
                <c:pt idx="1">
                  <c:v>49.059999999999995</c:v>
                </c:pt>
                <c:pt idx="2">
                  <c:v>71.86</c:v>
                </c:pt>
                <c:pt idx="3">
                  <c:v>96.5</c:v>
                </c:pt>
                <c:pt idx="4">
                  <c:v>70.86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03648"/>
        <c:axId val="170605184"/>
      </c:barChart>
      <c:catAx>
        <c:axId val="17060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05184"/>
        <c:crosses val="autoZero"/>
        <c:auto val="1"/>
        <c:lblAlgn val="ctr"/>
        <c:lblOffset val="100"/>
        <c:noMultiLvlLbl val="0"/>
      </c:catAx>
      <c:valAx>
        <c:axId val="17060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6036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Dashboard!$D$60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Dashboard!$D$61:$D$65</c:f>
              <c:numCache>
                <c:formatCode>General</c:formatCode>
                <c:ptCount val="5"/>
                <c:pt idx="0">
                  <c:v>21.9</c:v>
                </c:pt>
                <c:pt idx="1">
                  <c:v>124.8</c:v>
                </c:pt>
                <c:pt idx="2">
                  <c:v>25</c:v>
                </c:pt>
                <c:pt idx="3">
                  <c:v>52.900000000000006</c:v>
                </c:pt>
                <c:pt idx="4">
                  <c:v>31.599999999999998</c:v>
                </c:pt>
              </c:numCache>
            </c:numRef>
          </c:val>
        </c:ser>
        <c:ser>
          <c:idx val="1"/>
          <c:order val="1"/>
          <c:tx>
            <c:strRef>
              <c:f>Dashboard!$E$60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Dashboard!$E$61:$E$65</c:f>
              <c:numCache>
                <c:formatCode>General</c:formatCode>
                <c:ptCount val="5"/>
                <c:pt idx="0">
                  <c:v>18.560000000000006</c:v>
                </c:pt>
                <c:pt idx="1">
                  <c:v>6.8400000000000034</c:v>
                </c:pt>
                <c:pt idx="2">
                  <c:v>17.440000000000005</c:v>
                </c:pt>
                <c:pt idx="3">
                  <c:v>25.020000000000003</c:v>
                </c:pt>
                <c:pt idx="4">
                  <c:v>16.960000000000004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35648"/>
        <c:axId val="170637184"/>
      </c:barChart>
      <c:catAx>
        <c:axId val="17063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37184"/>
        <c:crosses val="autoZero"/>
        <c:auto val="1"/>
        <c:lblAlgn val="ctr"/>
        <c:lblOffset val="100"/>
        <c:noMultiLvlLbl val="0"/>
      </c:catAx>
      <c:valAx>
        <c:axId val="17063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6356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29059829052"/>
          <c:y val="4.6890277777777781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Dashboard!$F$60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Dashboard!$F$61:$F$65</c:f>
              <c:numCache>
                <c:formatCode>0%</c:formatCode>
                <c:ptCount val="5"/>
                <c:pt idx="0">
                  <c:v>3.9589522745236992E-2</c:v>
                </c:pt>
                <c:pt idx="1">
                  <c:v>0.14922092024008582</c:v>
                </c:pt>
                <c:pt idx="2">
                  <c:v>0.53198157175764715</c:v>
                </c:pt>
                <c:pt idx="3">
                  <c:v>0.6403680291423367</c:v>
                </c:pt>
                <c:pt idx="4">
                  <c:v>0.48170568382707452</c:v>
                </c:pt>
              </c:numCache>
            </c:numRef>
          </c:val>
        </c:ser>
        <c:ser>
          <c:idx val="1"/>
          <c:order val="1"/>
          <c:tx>
            <c:strRef>
              <c:f>Dashboard!$G$60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Dashboard!$G$61:$G$65</c:f>
              <c:numCache>
                <c:formatCode>0%</c:formatCode>
                <c:ptCount val="5"/>
                <c:pt idx="0">
                  <c:v>3.9510479980375601E-2</c:v>
                </c:pt>
                <c:pt idx="1">
                  <c:v>0.14900108584866062</c:v>
                </c:pt>
                <c:pt idx="2">
                  <c:v>0.53183425295976861</c:v>
                </c:pt>
                <c:pt idx="3">
                  <c:v>0.64004928483419943</c:v>
                </c:pt>
                <c:pt idx="4">
                  <c:v>0.48012535490437669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50624"/>
        <c:axId val="170799872"/>
      </c:barChart>
      <c:catAx>
        <c:axId val="170650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799872"/>
        <c:crosses val="autoZero"/>
        <c:auto val="1"/>
        <c:lblAlgn val="ctr"/>
        <c:lblOffset val="100"/>
        <c:noMultiLvlLbl val="0"/>
      </c:catAx>
      <c:valAx>
        <c:axId val="17079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06506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Dashboard!$H$60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Dashboard!$H$61:$H$65</c:f>
              <c:numCache>
                <c:formatCode>General</c:formatCode>
                <c:ptCount val="5"/>
                <c:pt idx="0">
                  <c:v>5840.2</c:v>
                </c:pt>
                <c:pt idx="1">
                  <c:v>7146.4</c:v>
                </c:pt>
                <c:pt idx="2">
                  <c:v>622.20000000000005</c:v>
                </c:pt>
                <c:pt idx="3">
                  <c:v>1174</c:v>
                </c:pt>
                <c:pt idx="4">
                  <c:v>2083.2999999999997</c:v>
                </c:pt>
              </c:numCache>
            </c:numRef>
          </c:val>
        </c:ser>
        <c:ser>
          <c:idx val="1"/>
          <c:order val="1"/>
          <c:tx>
            <c:strRef>
              <c:f>Dashboard!$I$60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Dashboard!$I$61:$I$65</c:f>
              <c:numCache>
                <c:formatCode>General</c:formatCode>
                <c:ptCount val="5"/>
                <c:pt idx="0">
                  <c:v>5067.5</c:v>
                </c:pt>
                <c:pt idx="1">
                  <c:v>6780.02</c:v>
                </c:pt>
                <c:pt idx="2">
                  <c:v>595.92000000000007</c:v>
                </c:pt>
                <c:pt idx="3">
                  <c:v>1109.6599999999999</c:v>
                </c:pt>
                <c:pt idx="4">
                  <c:v>1978</c:v>
                </c:pt>
              </c:numCache>
            </c:numRef>
          </c:val>
        </c:ser>
        <c:ser>
          <c:idx val="2"/>
          <c:order val="2"/>
          <c:tx>
            <c:strRef>
              <c:f>Dashboard!$J$60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Dashboard!$J$61:$J$65</c:f>
              <c:numCache>
                <c:formatCode>General</c:formatCode>
                <c:ptCount val="5"/>
                <c:pt idx="0">
                  <c:v>-6038.6</c:v>
                </c:pt>
                <c:pt idx="1">
                  <c:v>-7003.7</c:v>
                </c:pt>
                <c:pt idx="2">
                  <c:v>-5001</c:v>
                </c:pt>
                <c:pt idx="3">
                  <c:v>-1529.8</c:v>
                </c:pt>
                <c:pt idx="4">
                  <c:v>-1945.3</c:v>
                </c:pt>
              </c:numCache>
            </c:numRef>
          </c:val>
        </c:ser>
        <c:ser>
          <c:idx val="3"/>
          <c:order val="3"/>
          <c:tx>
            <c:strRef>
              <c:f>Dashboard!$K$60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Dashboard!$A$61:$A$65</c:f>
              <c:strCache>
                <c:ptCount val="5"/>
                <c:pt idx="0">
                  <c:v>WEB server</c:v>
                </c:pt>
                <c:pt idx="1">
                  <c:v>WLB server</c:v>
                </c:pt>
                <c:pt idx="2">
                  <c:v>APP server</c:v>
                </c:pt>
                <c:pt idx="3">
                  <c:v>API server</c:v>
                </c:pt>
                <c:pt idx="4">
                  <c:v>APS server</c:v>
                </c:pt>
              </c:strCache>
            </c:strRef>
          </c:cat>
          <c:val>
            <c:numRef>
              <c:f>Dashboard!$K$61:$K$65</c:f>
              <c:numCache>
                <c:formatCode>General</c:formatCode>
                <c:ptCount val="5"/>
                <c:pt idx="0">
                  <c:v>-5240.18</c:v>
                </c:pt>
                <c:pt idx="1">
                  <c:v>-6647.88</c:v>
                </c:pt>
                <c:pt idx="2">
                  <c:v>-4646.8</c:v>
                </c:pt>
                <c:pt idx="3">
                  <c:v>-1459.08</c:v>
                </c:pt>
                <c:pt idx="4">
                  <c:v>-1535.04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18176"/>
        <c:axId val="170819968"/>
      </c:barChart>
      <c:catAx>
        <c:axId val="17081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819968"/>
        <c:crosses val="autoZero"/>
        <c:auto val="1"/>
        <c:lblAlgn val="ctr"/>
        <c:lblOffset val="100"/>
        <c:noMultiLvlLbl val="0"/>
      </c:catAx>
      <c:valAx>
        <c:axId val="17081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181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9271261141544"/>
          <c:y val="0.26015676423203643"/>
          <c:w val="0.88582388446129168"/>
          <c:h val="0.4928907683082237"/>
        </c:manualLayout>
      </c:layout>
      <c:lineChart>
        <c:grouping val="standard"/>
        <c:varyColors val="0"/>
        <c:ser>
          <c:idx val="0"/>
          <c:order val="0"/>
          <c:tx>
            <c:strRef>
              <c:f>'All Servers Data_https_17.0.3'!$B$2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Data_https_17.0.3'!$B$3:$B$137</c:f>
              <c:numCache>
                <c:formatCode>General</c:formatCode>
                <c:ptCount val="135"/>
                <c:pt idx="0">
                  <c:v>0.9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2.5</c:v>
                </c:pt>
                <c:pt idx="4">
                  <c:v>0.89999999999999991</c:v>
                </c:pt>
                <c:pt idx="5">
                  <c:v>1.5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2.4000000000000004</c:v>
                </c:pt>
                <c:pt idx="9">
                  <c:v>0.60000000000000009</c:v>
                </c:pt>
                <c:pt idx="10">
                  <c:v>10.3</c:v>
                </c:pt>
                <c:pt idx="11">
                  <c:v>14.8</c:v>
                </c:pt>
                <c:pt idx="12">
                  <c:v>20.200000000000003</c:v>
                </c:pt>
                <c:pt idx="13">
                  <c:v>21.5</c:v>
                </c:pt>
                <c:pt idx="14">
                  <c:v>24.1</c:v>
                </c:pt>
                <c:pt idx="15">
                  <c:v>27.2</c:v>
                </c:pt>
                <c:pt idx="16">
                  <c:v>30.6</c:v>
                </c:pt>
                <c:pt idx="17">
                  <c:v>21.4</c:v>
                </c:pt>
                <c:pt idx="18">
                  <c:v>18.899999999999999</c:v>
                </c:pt>
                <c:pt idx="19">
                  <c:v>34.200000000000003</c:v>
                </c:pt>
                <c:pt idx="20">
                  <c:v>30.4</c:v>
                </c:pt>
                <c:pt idx="21">
                  <c:v>18.5</c:v>
                </c:pt>
                <c:pt idx="22">
                  <c:v>37</c:v>
                </c:pt>
                <c:pt idx="23">
                  <c:v>25</c:v>
                </c:pt>
                <c:pt idx="24">
                  <c:v>10.9</c:v>
                </c:pt>
                <c:pt idx="25">
                  <c:v>45.3</c:v>
                </c:pt>
                <c:pt idx="26">
                  <c:v>21.6</c:v>
                </c:pt>
                <c:pt idx="27">
                  <c:v>13.5</c:v>
                </c:pt>
                <c:pt idx="28">
                  <c:v>40.6</c:v>
                </c:pt>
                <c:pt idx="29">
                  <c:v>22.7</c:v>
                </c:pt>
                <c:pt idx="30">
                  <c:v>18.099999999999998</c:v>
                </c:pt>
                <c:pt idx="31">
                  <c:v>34.9</c:v>
                </c:pt>
                <c:pt idx="32">
                  <c:v>24.2</c:v>
                </c:pt>
                <c:pt idx="33">
                  <c:v>21.599999999999998</c:v>
                </c:pt>
                <c:pt idx="34">
                  <c:v>34.5</c:v>
                </c:pt>
                <c:pt idx="35">
                  <c:v>22</c:v>
                </c:pt>
                <c:pt idx="36">
                  <c:v>20.7</c:v>
                </c:pt>
                <c:pt idx="37">
                  <c:v>39</c:v>
                </c:pt>
                <c:pt idx="38">
                  <c:v>19.600000000000001</c:v>
                </c:pt>
                <c:pt idx="39">
                  <c:v>24.599999999999998</c:v>
                </c:pt>
                <c:pt idx="40">
                  <c:v>37.4</c:v>
                </c:pt>
                <c:pt idx="41">
                  <c:v>16.899999999999999</c:v>
                </c:pt>
                <c:pt idx="42">
                  <c:v>23.6</c:v>
                </c:pt>
                <c:pt idx="43">
                  <c:v>40.800000000000004</c:v>
                </c:pt>
                <c:pt idx="44">
                  <c:v>18.7</c:v>
                </c:pt>
                <c:pt idx="45">
                  <c:v>26</c:v>
                </c:pt>
                <c:pt idx="46">
                  <c:v>36.1</c:v>
                </c:pt>
                <c:pt idx="47">
                  <c:v>22.6</c:v>
                </c:pt>
                <c:pt idx="48">
                  <c:v>28.3</c:v>
                </c:pt>
                <c:pt idx="49">
                  <c:v>31.4</c:v>
                </c:pt>
                <c:pt idx="50">
                  <c:v>21.299999999999997</c:v>
                </c:pt>
                <c:pt idx="51">
                  <c:v>29.700000000000003</c:v>
                </c:pt>
                <c:pt idx="52">
                  <c:v>28.6</c:v>
                </c:pt>
                <c:pt idx="53">
                  <c:v>20.3</c:v>
                </c:pt>
                <c:pt idx="54">
                  <c:v>31.1</c:v>
                </c:pt>
                <c:pt idx="55">
                  <c:v>29.6</c:v>
                </c:pt>
                <c:pt idx="56">
                  <c:v>18.899999999999999</c:v>
                </c:pt>
                <c:pt idx="57">
                  <c:v>33.799999999999997</c:v>
                </c:pt>
                <c:pt idx="58">
                  <c:v>27.4</c:v>
                </c:pt>
                <c:pt idx="59">
                  <c:v>18.100000000000001</c:v>
                </c:pt>
                <c:pt idx="60">
                  <c:v>34.799999999999997</c:v>
                </c:pt>
                <c:pt idx="61">
                  <c:v>22.3</c:v>
                </c:pt>
                <c:pt idx="62">
                  <c:v>19.399999999999999</c:v>
                </c:pt>
                <c:pt idx="63">
                  <c:v>31</c:v>
                </c:pt>
                <c:pt idx="64">
                  <c:v>22.1</c:v>
                </c:pt>
                <c:pt idx="65">
                  <c:v>21.7</c:v>
                </c:pt>
                <c:pt idx="66">
                  <c:v>34.799999999999997</c:v>
                </c:pt>
                <c:pt idx="67">
                  <c:v>24.6</c:v>
                </c:pt>
                <c:pt idx="68">
                  <c:v>23.8</c:v>
                </c:pt>
                <c:pt idx="69">
                  <c:v>31.3</c:v>
                </c:pt>
                <c:pt idx="70">
                  <c:v>28</c:v>
                </c:pt>
                <c:pt idx="71">
                  <c:v>20.7</c:v>
                </c:pt>
                <c:pt idx="72">
                  <c:v>31.6</c:v>
                </c:pt>
                <c:pt idx="73">
                  <c:v>26.7</c:v>
                </c:pt>
                <c:pt idx="74">
                  <c:v>26</c:v>
                </c:pt>
                <c:pt idx="75">
                  <c:v>31.8</c:v>
                </c:pt>
                <c:pt idx="76">
                  <c:v>23</c:v>
                </c:pt>
                <c:pt idx="77">
                  <c:v>19.100000000000001</c:v>
                </c:pt>
                <c:pt idx="78">
                  <c:v>39.599999999999994</c:v>
                </c:pt>
                <c:pt idx="79">
                  <c:v>22.3</c:v>
                </c:pt>
                <c:pt idx="80">
                  <c:v>27.9</c:v>
                </c:pt>
                <c:pt idx="81">
                  <c:v>32.9</c:v>
                </c:pt>
                <c:pt idx="82">
                  <c:v>23.9</c:v>
                </c:pt>
                <c:pt idx="83">
                  <c:v>29.2</c:v>
                </c:pt>
                <c:pt idx="84">
                  <c:v>28.1</c:v>
                </c:pt>
                <c:pt idx="85">
                  <c:v>22.1</c:v>
                </c:pt>
                <c:pt idx="86">
                  <c:v>33.299999999999997</c:v>
                </c:pt>
                <c:pt idx="87">
                  <c:v>25.4</c:v>
                </c:pt>
                <c:pt idx="88">
                  <c:v>22.200000000000003</c:v>
                </c:pt>
                <c:pt idx="89">
                  <c:v>32.299999999999997</c:v>
                </c:pt>
                <c:pt idx="90">
                  <c:v>23.8</c:v>
                </c:pt>
                <c:pt idx="91">
                  <c:v>23.4</c:v>
                </c:pt>
                <c:pt idx="92">
                  <c:v>32.4</c:v>
                </c:pt>
                <c:pt idx="93">
                  <c:v>25.4</c:v>
                </c:pt>
                <c:pt idx="94">
                  <c:v>24.5</c:v>
                </c:pt>
                <c:pt idx="95">
                  <c:v>36.6</c:v>
                </c:pt>
                <c:pt idx="96">
                  <c:v>22.700000000000003</c:v>
                </c:pt>
                <c:pt idx="97">
                  <c:v>24.200000000000003</c:v>
                </c:pt>
                <c:pt idx="98">
                  <c:v>32.200000000000003</c:v>
                </c:pt>
                <c:pt idx="99">
                  <c:v>16.2</c:v>
                </c:pt>
                <c:pt idx="100">
                  <c:v>32.1</c:v>
                </c:pt>
                <c:pt idx="101">
                  <c:v>27.5</c:v>
                </c:pt>
                <c:pt idx="102">
                  <c:v>11.8</c:v>
                </c:pt>
                <c:pt idx="103">
                  <c:v>41.9</c:v>
                </c:pt>
                <c:pt idx="104">
                  <c:v>18.2</c:v>
                </c:pt>
                <c:pt idx="105">
                  <c:v>21.1</c:v>
                </c:pt>
                <c:pt idx="106">
                  <c:v>40.800000000000004</c:v>
                </c:pt>
                <c:pt idx="107">
                  <c:v>13.4</c:v>
                </c:pt>
                <c:pt idx="108">
                  <c:v>41.4</c:v>
                </c:pt>
                <c:pt idx="109">
                  <c:v>21.099999999999998</c:v>
                </c:pt>
                <c:pt idx="110">
                  <c:v>19.3</c:v>
                </c:pt>
                <c:pt idx="111">
                  <c:v>31.5</c:v>
                </c:pt>
                <c:pt idx="112">
                  <c:v>21</c:v>
                </c:pt>
                <c:pt idx="113">
                  <c:v>19.7</c:v>
                </c:pt>
                <c:pt idx="114">
                  <c:v>34.200000000000003</c:v>
                </c:pt>
                <c:pt idx="115">
                  <c:v>18.399999999999999</c:v>
                </c:pt>
                <c:pt idx="116">
                  <c:v>35.1</c:v>
                </c:pt>
                <c:pt idx="117">
                  <c:v>24</c:v>
                </c:pt>
                <c:pt idx="118">
                  <c:v>22.3</c:v>
                </c:pt>
                <c:pt idx="119">
                  <c:v>28.1</c:v>
                </c:pt>
                <c:pt idx="120">
                  <c:v>21.4</c:v>
                </c:pt>
                <c:pt idx="121">
                  <c:v>21.7</c:v>
                </c:pt>
                <c:pt idx="122">
                  <c:v>14.5</c:v>
                </c:pt>
                <c:pt idx="123">
                  <c:v>11.100000000000001</c:v>
                </c:pt>
                <c:pt idx="124">
                  <c:v>5.7</c:v>
                </c:pt>
                <c:pt idx="125">
                  <c:v>2.5999999999999996</c:v>
                </c:pt>
                <c:pt idx="126">
                  <c:v>2.4</c:v>
                </c:pt>
                <c:pt idx="127">
                  <c:v>0.8</c:v>
                </c:pt>
                <c:pt idx="128">
                  <c:v>1.6</c:v>
                </c:pt>
                <c:pt idx="129">
                  <c:v>2.2999999999999998</c:v>
                </c:pt>
                <c:pt idx="130">
                  <c:v>2.8</c:v>
                </c:pt>
                <c:pt idx="131">
                  <c:v>2.2000000000000002</c:v>
                </c:pt>
                <c:pt idx="132">
                  <c:v>0.30000000000000004</c:v>
                </c:pt>
                <c:pt idx="133">
                  <c:v>2.2000000000000002</c:v>
                </c:pt>
                <c:pt idx="13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Data_https_17.0.3'!$C$2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Data_https_17.0.3'!$C$3:$C$137</c:f>
              <c:numCache>
                <c:formatCode>General</c:formatCode>
                <c:ptCount val="135"/>
                <c:pt idx="0">
                  <c:v>0.7</c:v>
                </c:pt>
                <c:pt idx="1">
                  <c:v>0.6</c:v>
                </c:pt>
                <c:pt idx="2">
                  <c:v>0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0.6</c:v>
                </c:pt>
                <c:pt idx="7">
                  <c:v>0.30000000000000004</c:v>
                </c:pt>
                <c:pt idx="8">
                  <c:v>8.8999999999999986</c:v>
                </c:pt>
                <c:pt idx="9">
                  <c:v>15.5</c:v>
                </c:pt>
                <c:pt idx="10">
                  <c:v>25.1</c:v>
                </c:pt>
                <c:pt idx="11">
                  <c:v>40.9</c:v>
                </c:pt>
                <c:pt idx="12">
                  <c:v>45.2</c:v>
                </c:pt>
                <c:pt idx="13">
                  <c:v>37</c:v>
                </c:pt>
                <c:pt idx="14">
                  <c:v>40.6</c:v>
                </c:pt>
                <c:pt idx="15">
                  <c:v>28</c:v>
                </c:pt>
                <c:pt idx="16">
                  <c:v>40.099999999999994</c:v>
                </c:pt>
                <c:pt idx="17">
                  <c:v>63.9</c:v>
                </c:pt>
                <c:pt idx="18">
                  <c:v>69.599999999999994</c:v>
                </c:pt>
                <c:pt idx="19">
                  <c:v>55.699999999999996</c:v>
                </c:pt>
                <c:pt idx="20">
                  <c:v>54.900000000000006</c:v>
                </c:pt>
                <c:pt idx="21">
                  <c:v>42.7</c:v>
                </c:pt>
                <c:pt idx="22">
                  <c:v>32.700000000000003</c:v>
                </c:pt>
                <c:pt idx="23">
                  <c:v>58.3</c:v>
                </c:pt>
                <c:pt idx="24">
                  <c:v>70.8</c:v>
                </c:pt>
                <c:pt idx="25">
                  <c:v>41.6</c:v>
                </c:pt>
                <c:pt idx="26">
                  <c:v>42.7</c:v>
                </c:pt>
                <c:pt idx="27">
                  <c:v>42.6</c:v>
                </c:pt>
                <c:pt idx="28">
                  <c:v>42.4</c:v>
                </c:pt>
                <c:pt idx="29">
                  <c:v>54.8</c:v>
                </c:pt>
                <c:pt idx="30">
                  <c:v>68.5</c:v>
                </c:pt>
                <c:pt idx="31">
                  <c:v>45.6</c:v>
                </c:pt>
                <c:pt idx="32">
                  <c:v>49.199999999999996</c:v>
                </c:pt>
                <c:pt idx="33">
                  <c:v>42.599999999999994</c:v>
                </c:pt>
                <c:pt idx="34">
                  <c:v>34.9</c:v>
                </c:pt>
                <c:pt idx="35">
                  <c:v>63.7</c:v>
                </c:pt>
                <c:pt idx="36">
                  <c:v>69.400000000000006</c:v>
                </c:pt>
                <c:pt idx="37">
                  <c:v>49.9</c:v>
                </c:pt>
                <c:pt idx="38">
                  <c:v>44.5</c:v>
                </c:pt>
                <c:pt idx="39">
                  <c:v>50</c:v>
                </c:pt>
                <c:pt idx="40">
                  <c:v>37.200000000000003</c:v>
                </c:pt>
                <c:pt idx="41">
                  <c:v>60</c:v>
                </c:pt>
                <c:pt idx="42">
                  <c:v>68.3</c:v>
                </c:pt>
                <c:pt idx="43">
                  <c:v>48</c:v>
                </c:pt>
                <c:pt idx="44">
                  <c:v>46.1</c:v>
                </c:pt>
                <c:pt idx="45">
                  <c:v>43.400000000000006</c:v>
                </c:pt>
                <c:pt idx="46">
                  <c:v>49.4</c:v>
                </c:pt>
                <c:pt idx="47">
                  <c:v>62.2</c:v>
                </c:pt>
                <c:pt idx="48">
                  <c:v>63.1</c:v>
                </c:pt>
                <c:pt idx="49">
                  <c:v>59.3</c:v>
                </c:pt>
                <c:pt idx="50">
                  <c:v>42.9</c:v>
                </c:pt>
                <c:pt idx="51">
                  <c:v>36.5</c:v>
                </c:pt>
                <c:pt idx="52">
                  <c:v>44.3</c:v>
                </c:pt>
                <c:pt idx="53">
                  <c:v>68.5</c:v>
                </c:pt>
                <c:pt idx="54">
                  <c:v>61.400000000000006</c:v>
                </c:pt>
                <c:pt idx="55">
                  <c:v>54.6</c:v>
                </c:pt>
                <c:pt idx="56">
                  <c:v>52.900000000000006</c:v>
                </c:pt>
                <c:pt idx="57">
                  <c:v>29.6</c:v>
                </c:pt>
                <c:pt idx="58">
                  <c:v>42.5</c:v>
                </c:pt>
                <c:pt idx="59">
                  <c:v>67</c:v>
                </c:pt>
                <c:pt idx="60">
                  <c:v>57.2</c:v>
                </c:pt>
                <c:pt idx="61">
                  <c:v>38.9</c:v>
                </c:pt>
                <c:pt idx="62">
                  <c:v>40</c:v>
                </c:pt>
                <c:pt idx="63">
                  <c:v>43.8</c:v>
                </c:pt>
                <c:pt idx="64">
                  <c:v>42.1</c:v>
                </c:pt>
                <c:pt idx="65">
                  <c:v>58.800000000000004</c:v>
                </c:pt>
                <c:pt idx="66">
                  <c:v>62.4</c:v>
                </c:pt>
                <c:pt idx="67">
                  <c:v>54.3</c:v>
                </c:pt>
                <c:pt idx="68">
                  <c:v>45.3</c:v>
                </c:pt>
                <c:pt idx="69">
                  <c:v>33.6</c:v>
                </c:pt>
                <c:pt idx="70">
                  <c:v>51.7</c:v>
                </c:pt>
                <c:pt idx="71">
                  <c:v>62.7</c:v>
                </c:pt>
                <c:pt idx="72">
                  <c:v>63.400000000000006</c:v>
                </c:pt>
                <c:pt idx="73">
                  <c:v>56.599999999999994</c:v>
                </c:pt>
                <c:pt idx="74">
                  <c:v>41.7</c:v>
                </c:pt>
                <c:pt idx="75">
                  <c:v>35.700000000000003</c:v>
                </c:pt>
                <c:pt idx="76">
                  <c:v>46.699999999999996</c:v>
                </c:pt>
                <c:pt idx="77">
                  <c:v>67.599999999999994</c:v>
                </c:pt>
                <c:pt idx="78">
                  <c:v>63.6</c:v>
                </c:pt>
                <c:pt idx="79">
                  <c:v>55.3</c:v>
                </c:pt>
                <c:pt idx="80">
                  <c:v>49.6</c:v>
                </c:pt>
                <c:pt idx="81">
                  <c:v>43.3</c:v>
                </c:pt>
                <c:pt idx="82">
                  <c:v>39.900000000000006</c:v>
                </c:pt>
                <c:pt idx="83">
                  <c:v>55.599999999999994</c:v>
                </c:pt>
                <c:pt idx="84">
                  <c:v>68.8</c:v>
                </c:pt>
                <c:pt idx="85">
                  <c:v>52.6</c:v>
                </c:pt>
                <c:pt idx="86">
                  <c:v>36.700000000000003</c:v>
                </c:pt>
                <c:pt idx="87">
                  <c:v>38.9</c:v>
                </c:pt>
                <c:pt idx="88">
                  <c:v>54.400000000000006</c:v>
                </c:pt>
                <c:pt idx="89">
                  <c:v>54.7</c:v>
                </c:pt>
                <c:pt idx="90">
                  <c:v>62.8</c:v>
                </c:pt>
                <c:pt idx="91">
                  <c:v>47.699999999999996</c:v>
                </c:pt>
                <c:pt idx="92">
                  <c:v>44.2</c:v>
                </c:pt>
                <c:pt idx="93">
                  <c:v>43.400000000000006</c:v>
                </c:pt>
                <c:pt idx="94">
                  <c:v>40.700000000000003</c:v>
                </c:pt>
                <c:pt idx="95">
                  <c:v>54.800000000000004</c:v>
                </c:pt>
                <c:pt idx="96">
                  <c:v>73.8</c:v>
                </c:pt>
                <c:pt idx="97">
                  <c:v>38.299999999999997</c:v>
                </c:pt>
                <c:pt idx="98">
                  <c:v>31.9</c:v>
                </c:pt>
                <c:pt idx="99">
                  <c:v>41.9</c:v>
                </c:pt>
                <c:pt idx="100">
                  <c:v>26.4</c:v>
                </c:pt>
                <c:pt idx="101">
                  <c:v>67.8</c:v>
                </c:pt>
                <c:pt idx="102">
                  <c:v>58.1</c:v>
                </c:pt>
                <c:pt idx="103">
                  <c:v>29.6</c:v>
                </c:pt>
                <c:pt idx="104">
                  <c:v>44.900000000000006</c:v>
                </c:pt>
                <c:pt idx="105">
                  <c:v>39</c:v>
                </c:pt>
                <c:pt idx="106">
                  <c:v>39.299999999999997</c:v>
                </c:pt>
                <c:pt idx="107">
                  <c:v>61.2</c:v>
                </c:pt>
                <c:pt idx="108">
                  <c:v>45.099999999999994</c:v>
                </c:pt>
                <c:pt idx="109">
                  <c:v>44.4</c:v>
                </c:pt>
                <c:pt idx="110">
                  <c:v>33.799999999999997</c:v>
                </c:pt>
                <c:pt idx="111">
                  <c:v>28.200000000000003</c:v>
                </c:pt>
                <c:pt idx="112">
                  <c:v>36.099999999999994</c:v>
                </c:pt>
                <c:pt idx="113">
                  <c:v>55.7</c:v>
                </c:pt>
                <c:pt idx="114">
                  <c:v>49.400000000000006</c:v>
                </c:pt>
                <c:pt idx="115">
                  <c:v>42.6</c:v>
                </c:pt>
                <c:pt idx="116">
                  <c:v>27</c:v>
                </c:pt>
                <c:pt idx="117">
                  <c:v>33.9</c:v>
                </c:pt>
                <c:pt idx="118">
                  <c:v>28.1</c:v>
                </c:pt>
                <c:pt idx="119">
                  <c:v>49.3</c:v>
                </c:pt>
                <c:pt idx="120">
                  <c:v>28.8</c:v>
                </c:pt>
                <c:pt idx="121">
                  <c:v>16.100000000000001</c:v>
                </c:pt>
                <c:pt idx="122">
                  <c:v>8</c:v>
                </c:pt>
                <c:pt idx="123">
                  <c:v>1.4</c:v>
                </c:pt>
                <c:pt idx="124">
                  <c:v>0.60000000000000009</c:v>
                </c:pt>
                <c:pt idx="125">
                  <c:v>7.3000000000000007</c:v>
                </c:pt>
                <c:pt idx="126">
                  <c:v>0.7</c:v>
                </c:pt>
                <c:pt idx="127">
                  <c:v>0.60000000000000009</c:v>
                </c:pt>
                <c:pt idx="128">
                  <c:v>0.7</c:v>
                </c:pt>
                <c:pt idx="129">
                  <c:v>0.30000000000000004</c:v>
                </c:pt>
                <c:pt idx="130">
                  <c:v>0.7</c:v>
                </c:pt>
                <c:pt idx="131">
                  <c:v>0.7</c:v>
                </c:pt>
                <c:pt idx="132">
                  <c:v>0.6</c:v>
                </c:pt>
                <c:pt idx="133">
                  <c:v>0.7</c:v>
                </c:pt>
                <c:pt idx="134">
                  <c:v>0.30000000000000004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Data_https_17.0.3'!$D$2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Data_https_17.0.3'!$D$3:$D$137</c:f>
              <c:numCache>
                <c:formatCode>General</c:formatCode>
                <c:ptCount val="135"/>
                <c:pt idx="0">
                  <c:v>4.8000000000000007</c:v>
                </c:pt>
                <c:pt idx="1">
                  <c:v>7.5</c:v>
                </c:pt>
                <c:pt idx="2">
                  <c:v>2.1</c:v>
                </c:pt>
                <c:pt idx="3">
                  <c:v>5.7</c:v>
                </c:pt>
                <c:pt idx="4">
                  <c:v>6.4</c:v>
                </c:pt>
                <c:pt idx="5">
                  <c:v>5.8000000000000007</c:v>
                </c:pt>
                <c:pt idx="6">
                  <c:v>6.4</c:v>
                </c:pt>
                <c:pt idx="7">
                  <c:v>10.5</c:v>
                </c:pt>
                <c:pt idx="8">
                  <c:v>14.600000000000001</c:v>
                </c:pt>
                <c:pt idx="9">
                  <c:v>18.799999999999997</c:v>
                </c:pt>
                <c:pt idx="10">
                  <c:v>23.7</c:v>
                </c:pt>
                <c:pt idx="11">
                  <c:v>22.400000000000002</c:v>
                </c:pt>
                <c:pt idx="12">
                  <c:v>26.700000000000003</c:v>
                </c:pt>
                <c:pt idx="13">
                  <c:v>29.5</c:v>
                </c:pt>
                <c:pt idx="14">
                  <c:v>18.899999999999999</c:v>
                </c:pt>
                <c:pt idx="15">
                  <c:v>23.1</c:v>
                </c:pt>
                <c:pt idx="16">
                  <c:v>31.6</c:v>
                </c:pt>
                <c:pt idx="17">
                  <c:v>25.7</c:v>
                </c:pt>
                <c:pt idx="18">
                  <c:v>20.100000000000001</c:v>
                </c:pt>
                <c:pt idx="19">
                  <c:v>34.1</c:v>
                </c:pt>
                <c:pt idx="20">
                  <c:v>23.9</c:v>
                </c:pt>
                <c:pt idx="21">
                  <c:v>13.7</c:v>
                </c:pt>
                <c:pt idx="22">
                  <c:v>38.6</c:v>
                </c:pt>
                <c:pt idx="23">
                  <c:v>22.799999999999997</c:v>
                </c:pt>
                <c:pt idx="24">
                  <c:v>17.3</c:v>
                </c:pt>
                <c:pt idx="25">
                  <c:v>34.200000000000003</c:v>
                </c:pt>
                <c:pt idx="26">
                  <c:v>25.2</c:v>
                </c:pt>
                <c:pt idx="27">
                  <c:v>20.5</c:v>
                </c:pt>
                <c:pt idx="28">
                  <c:v>34.200000000000003</c:v>
                </c:pt>
                <c:pt idx="29">
                  <c:v>24.4</c:v>
                </c:pt>
                <c:pt idx="30">
                  <c:v>21.8</c:v>
                </c:pt>
                <c:pt idx="31">
                  <c:v>31</c:v>
                </c:pt>
                <c:pt idx="32">
                  <c:v>22.4</c:v>
                </c:pt>
                <c:pt idx="33">
                  <c:v>23.400000000000002</c:v>
                </c:pt>
                <c:pt idx="34">
                  <c:v>33.9</c:v>
                </c:pt>
                <c:pt idx="35">
                  <c:v>21.099999999999998</c:v>
                </c:pt>
                <c:pt idx="36">
                  <c:v>23</c:v>
                </c:pt>
                <c:pt idx="37">
                  <c:v>36.199999999999996</c:v>
                </c:pt>
                <c:pt idx="38">
                  <c:v>16.7</c:v>
                </c:pt>
                <c:pt idx="39">
                  <c:v>23.700000000000003</c:v>
                </c:pt>
                <c:pt idx="40">
                  <c:v>35.4</c:v>
                </c:pt>
                <c:pt idx="41">
                  <c:v>20</c:v>
                </c:pt>
                <c:pt idx="42">
                  <c:v>23.1</c:v>
                </c:pt>
                <c:pt idx="43">
                  <c:v>34.700000000000003</c:v>
                </c:pt>
                <c:pt idx="44">
                  <c:v>22.6</c:v>
                </c:pt>
                <c:pt idx="45">
                  <c:v>26.4</c:v>
                </c:pt>
                <c:pt idx="46">
                  <c:v>30.200000000000003</c:v>
                </c:pt>
                <c:pt idx="47">
                  <c:v>21.7</c:v>
                </c:pt>
                <c:pt idx="48">
                  <c:v>27.400000000000002</c:v>
                </c:pt>
                <c:pt idx="49">
                  <c:v>25.9</c:v>
                </c:pt>
                <c:pt idx="50">
                  <c:v>19.899999999999999</c:v>
                </c:pt>
                <c:pt idx="51">
                  <c:v>29.799999999999997</c:v>
                </c:pt>
                <c:pt idx="52">
                  <c:v>26.799999999999997</c:v>
                </c:pt>
                <c:pt idx="53">
                  <c:v>22.200000000000003</c:v>
                </c:pt>
                <c:pt idx="54">
                  <c:v>29.2</c:v>
                </c:pt>
                <c:pt idx="55">
                  <c:v>29.5</c:v>
                </c:pt>
                <c:pt idx="56">
                  <c:v>18</c:v>
                </c:pt>
                <c:pt idx="57">
                  <c:v>29</c:v>
                </c:pt>
                <c:pt idx="58">
                  <c:v>27</c:v>
                </c:pt>
                <c:pt idx="59">
                  <c:v>17.7</c:v>
                </c:pt>
                <c:pt idx="60">
                  <c:v>24.2</c:v>
                </c:pt>
                <c:pt idx="61">
                  <c:v>30.6</c:v>
                </c:pt>
                <c:pt idx="62">
                  <c:v>19.900000000000002</c:v>
                </c:pt>
                <c:pt idx="63">
                  <c:v>30.099999999999998</c:v>
                </c:pt>
                <c:pt idx="64">
                  <c:v>27.4</c:v>
                </c:pt>
                <c:pt idx="65">
                  <c:v>24</c:v>
                </c:pt>
                <c:pt idx="66">
                  <c:v>26.1</c:v>
                </c:pt>
                <c:pt idx="67">
                  <c:v>27.7</c:v>
                </c:pt>
                <c:pt idx="68">
                  <c:v>29.9</c:v>
                </c:pt>
                <c:pt idx="69">
                  <c:v>25.7</c:v>
                </c:pt>
                <c:pt idx="70">
                  <c:v>27.9</c:v>
                </c:pt>
                <c:pt idx="71">
                  <c:v>24.6</c:v>
                </c:pt>
                <c:pt idx="72">
                  <c:v>35.9</c:v>
                </c:pt>
                <c:pt idx="73">
                  <c:v>22.5</c:v>
                </c:pt>
                <c:pt idx="74">
                  <c:v>23.8</c:v>
                </c:pt>
                <c:pt idx="75">
                  <c:v>30.9</c:v>
                </c:pt>
                <c:pt idx="76">
                  <c:v>24.9</c:v>
                </c:pt>
                <c:pt idx="77">
                  <c:v>25.799999999999997</c:v>
                </c:pt>
                <c:pt idx="78">
                  <c:v>29.900000000000002</c:v>
                </c:pt>
                <c:pt idx="79">
                  <c:v>26.5</c:v>
                </c:pt>
                <c:pt idx="80">
                  <c:v>23.900000000000002</c:v>
                </c:pt>
                <c:pt idx="81">
                  <c:v>26.4</c:v>
                </c:pt>
                <c:pt idx="82">
                  <c:v>23.3</c:v>
                </c:pt>
                <c:pt idx="83">
                  <c:v>25.7</c:v>
                </c:pt>
                <c:pt idx="84">
                  <c:v>27.6</c:v>
                </c:pt>
                <c:pt idx="85">
                  <c:v>22.6</c:v>
                </c:pt>
                <c:pt idx="86">
                  <c:v>29.6</c:v>
                </c:pt>
                <c:pt idx="87">
                  <c:v>21.700000000000003</c:v>
                </c:pt>
                <c:pt idx="88">
                  <c:v>24.4</c:v>
                </c:pt>
                <c:pt idx="89">
                  <c:v>28.1</c:v>
                </c:pt>
                <c:pt idx="90">
                  <c:v>23.599999999999998</c:v>
                </c:pt>
                <c:pt idx="91">
                  <c:v>23.3</c:v>
                </c:pt>
                <c:pt idx="92">
                  <c:v>32.1</c:v>
                </c:pt>
                <c:pt idx="93">
                  <c:v>22.7</c:v>
                </c:pt>
                <c:pt idx="94">
                  <c:v>21.299999999999997</c:v>
                </c:pt>
                <c:pt idx="95">
                  <c:v>31.200000000000003</c:v>
                </c:pt>
                <c:pt idx="96">
                  <c:v>18.2</c:v>
                </c:pt>
                <c:pt idx="97">
                  <c:v>25.3</c:v>
                </c:pt>
                <c:pt idx="98">
                  <c:v>28.8</c:v>
                </c:pt>
                <c:pt idx="99">
                  <c:v>14.5</c:v>
                </c:pt>
                <c:pt idx="100">
                  <c:v>31.5</c:v>
                </c:pt>
                <c:pt idx="101">
                  <c:v>21.3</c:v>
                </c:pt>
                <c:pt idx="102">
                  <c:v>19.2</c:v>
                </c:pt>
                <c:pt idx="103">
                  <c:v>33</c:v>
                </c:pt>
                <c:pt idx="104">
                  <c:v>18.399999999999999</c:v>
                </c:pt>
                <c:pt idx="105">
                  <c:v>28.3</c:v>
                </c:pt>
                <c:pt idx="106">
                  <c:v>25.200000000000003</c:v>
                </c:pt>
                <c:pt idx="107">
                  <c:v>19.5</c:v>
                </c:pt>
                <c:pt idx="108">
                  <c:v>26.5</c:v>
                </c:pt>
                <c:pt idx="109">
                  <c:v>21</c:v>
                </c:pt>
                <c:pt idx="110">
                  <c:v>19.8</c:v>
                </c:pt>
                <c:pt idx="111">
                  <c:v>30.200000000000003</c:v>
                </c:pt>
                <c:pt idx="112">
                  <c:v>17.899999999999999</c:v>
                </c:pt>
                <c:pt idx="113">
                  <c:v>26.7</c:v>
                </c:pt>
                <c:pt idx="114">
                  <c:v>24.5</c:v>
                </c:pt>
                <c:pt idx="115">
                  <c:v>18.5</c:v>
                </c:pt>
                <c:pt idx="116">
                  <c:v>25.400000000000002</c:v>
                </c:pt>
                <c:pt idx="117">
                  <c:v>18.3</c:v>
                </c:pt>
                <c:pt idx="118">
                  <c:v>21.3</c:v>
                </c:pt>
                <c:pt idx="119">
                  <c:v>16.2</c:v>
                </c:pt>
                <c:pt idx="120">
                  <c:v>11.6</c:v>
                </c:pt>
                <c:pt idx="121">
                  <c:v>7.8000000000000007</c:v>
                </c:pt>
                <c:pt idx="122">
                  <c:v>7.4</c:v>
                </c:pt>
                <c:pt idx="123">
                  <c:v>4.9000000000000004</c:v>
                </c:pt>
                <c:pt idx="124">
                  <c:v>2.9000000000000004</c:v>
                </c:pt>
                <c:pt idx="125">
                  <c:v>6.4</c:v>
                </c:pt>
                <c:pt idx="126">
                  <c:v>5.8000000000000007</c:v>
                </c:pt>
                <c:pt idx="127">
                  <c:v>5.1999999999999993</c:v>
                </c:pt>
                <c:pt idx="128">
                  <c:v>7.2</c:v>
                </c:pt>
                <c:pt idx="129">
                  <c:v>1.9000000000000001</c:v>
                </c:pt>
                <c:pt idx="130">
                  <c:v>5.8</c:v>
                </c:pt>
                <c:pt idx="131">
                  <c:v>6.9</c:v>
                </c:pt>
                <c:pt idx="132">
                  <c:v>6</c:v>
                </c:pt>
                <c:pt idx="133">
                  <c:v>5.3</c:v>
                </c:pt>
                <c:pt idx="134">
                  <c:v>4.0999999999999996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Data_https_17.0.3'!$E$2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Data_https_17.0.3'!$E$3:$E$137</c:f>
              <c:numCache>
                <c:formatCode>General</c:formatCode>
                <c:ptCount val="135"/>
                <c:pt idx="0">
                  <c:v>8.8000000000000007</c:v>
                </c:pt>
                <c:pt idx="1">
                  <c:v>8.4</c:v>
                </c:pt>
                <c:pt idx="2">
                  <c:v>13.8</c:v>
                </c:pt>
                <c:pt idx="3">
                  <c:v>9.4</c:v>
                </c:pt>
                <c:pt idx="4">
                  <c:v>10.9</c:v>
                </c:pt>
                <c:pt idx="5">
                  <c:v>7.6</c:v>
                </c:pt>
                <c:pt idx="6">
                  <c:v>11.5</c:v>
                </c:pt>
                <c:pt idx="7">
                  <c:v>17.5</c:v>
                </c:pt>
                <c:pt idx="8">
                  <c:v>35.4</c:v>
                </c:pt>
                <c:pt idx="9">
                  <c:v>40.1</c:v>
                </c:pt>
                <c:pt idx="10">
                  <c:v>50.699999999999996</c:v>
                </c:pt>
                <c:pt idx="11">
                  <c:v>61.5</c:v>
                </c:pt>
                <c:pt idx="12">
                  <c:v>67.900000000000006</c:v>
                </c:pt>
                <c:pt idx="13">
                  <c:v>66.8</c:v>
                </c:pt>
                <c:pt idx="14">
                  <c:v>60.3</c:v>
                </c:pt>
                <c:pt idx="15">
                  <c:v>71</c:v>
                </c:pt>
                <c:pt idx="16">
                  <c:v>68.2</c:v>
                </c:pt>
                <c:pt idx="17">
                  <c:v>75</c:v>
                </c:pt>
                <c:pt idx="18">
                  <c:v>75.900000000000006</c:v>
                </c:pt>
                <c:pt idx="19">
                  <c:v>73.900000000000006</c:v>
                </c:pt>
                <c:pt idx="20">
                  <c:v>72.599999999999994</c:v>
                </c:pt>
                <c:pt idx="21">
                  <c:v>65.5</c:v>
                </c:pt>
                <c:pt idx="22">
                  <c:v>71.400000000000006</c:v>
                </c:pt>
                <c:pt idx="23">
                  <c:v>71.5</c:v>
                </c:pt>
                <c:pt idx="24">
                  <c:v>62.8</c:v>
                </c:pt>
                <c:pt idx="25">
                  <c:v>80.100000000000009</c:v>
                </c:pt>
                <c:pt idx="26">
                  <c:v>62.199999999999996</c:v>
                </c:pt>
                <c:pt idx="27">
                  <c:v>73.7</c:v>
                </c:pt>
                <c:pt idx="28">
                  <c:v>71.400000000000006</c:v>
                </c:pt>
                <c:pt idx="29">
                  <c:v>72.400000000000006</c:v>
                </c:pt>
                <c:pt idx="30">
                  <c:v>75.099999999999994</c:v>
                </c:pt>
                <c:pt idx="31">
                  <c:v>70.400000000000006</c:v>
                </c:pt>
                <c:pt idx="32">
                  <c:v>74.399999999999991</c:v>
                </c:pt>
                <c:pt idx="33">
                  <c:v>72.899999999999991</c:v>
                </c:pt>
                <c:pt idx="34">
                  <c:v>70</c:v>
                </c:pt>
                <c:pt idx="35">
                  <c:v>73.2</c:v>
                </c:pt>
                <c:pt idx="36">
                  <c:v>76.899999999999991</c:v>
                </c:pt>
                <c:pt idx="37">
                  <c:v>76.3</c:v>
                </c:pt>
                <c:pt idx="38">
                  <c:v>65.599999999999994</c:v>
                </c:pt>
                <c:pt idx="39">
                  <c:v>75.900000000000006</c:v>
                </c:pt>
                <c:pt idx="40">
                  <c:v>70.599999999999994</c:v>
                </c:pt>
                <c:pt idx="41">
                  <c:v>73.2</c:v>
                </c:pt>
                <c:pt idx="42">
                  <c:v>69.8</c:v>
                </c:pt>
                <c:pt idx="43">
                  <c:v>82</c:v>
                </c:pt>
                <c:pt idx="44">
                  <c:v>75.2</c:v>
                </c:pt>
                <c:pt idx="45">
                  <c:v>73.7</c:v>
                </c:pt>
                <c:pt idx="46">
                  <c:v>74.3</c:v>
                </c:pt>
                <c:pt idx="47">
                  <c:v>79</c:v>
                </c:pt>
                <c:pt idx="48">
                  <c:v>73.3</c:v>
                </c:pt>
                <c:pt idx="49">
                  <c:v>77</c:v>
                </c:pt>
                <c:pt idx="50">
                  <c:v>65.100000000000009</c:v>
                </c:pt>
                <c:pt idx="51">
                  <c:v>76.100000000000009</c:v>
                </c:pt>
                <c:pt idx="52">
                  <c:v>73.099999999999994</c:v>
                </c:pt>
                <c:pt idx="53">
                  <c:v>78.3</c:v>
                </c:pt>
                <c:pt idx="54">
                  <c:v>75.599999999999994</c:v>
                </c:pt>
                <c:pt idx="55">
                  <c:v>68.5</c:v>
                </c:pt>
                <c:pt idx="56">
                  <c:v>69.2</c:v>
                </c:pt>
                <c:pt idx="57">
                  <c:v>73.899999999999991</c:v>
                </c:pt>
                <c:pt idx="58">
                  <c:v>71.8</c:v>
                </c:pt>
                <c:pt idx="59">
                  <c:v>73.900000000000006</c:v>
                </c:pt>
                <c:pt idx="60">
                  <c:v>60.5</c:v>
                </c:pt>
                <c:pt idx="61">
                  <c:v>73.900000000000006</c:v>
                </c:pt>
                <c:pt idx="62">
                  <c:v>57.1</c:v>
                </c:pt>
                <c:pt idx="63">
                  <c:v>79.399999999999991</c:v>
                </c:pt>
                <c:pt idx="64">
                  <c:v>72.5</c:v>
                </c:pt>
                <c:pt idx="65">
                  <c:v>73.3</c:v>
                </c:pt>
                <c:pt idx="66">
                  <c:v>74.600000000000009</c:v>
                </c:pt>
                <c:pt idx="67">
                  <c:v>74.400000000000006</c:v>
                </c:pt>
                <c:pt idx="68">
                  <c:v>68.599999999999994</c:v>
                </c:pt>
                <c:pt idx="69">
                  <c:v>75</c:v>
                </c:pt>
                <c:pt idx="70">
                  <c:v>73.8</c:v>
                </c:pt>
                <c:pt idx="71">
                  <c:v>83.5</c:v>
                </c:pt>
                <c:pt idx="72">
                  <c:v>68.400000000000006</c:v>
                </c:pt>
                <c:pt idx="73">
                  <c:v>75</c:v>
                </c:pt>
                <c:pt idx="74">
                  <c:v>69.2</c:v>
                </c:pt>
                <c:pt idx="75">
                  <c:v>73.099999999999994</c:v>
                </c:pt>
                <c:pt idx="76">
                  <c:v>73.2</c:v>
                </c:pt>
                <c:pt idx="77">
                  <c:v>74.900000000000006</c:v>
                </c:pt>
                <c:pt idx="78">
                  <c:v>74.8</c:v>
                </c:pt>
                <c:pt idx="79">
                  <c:v>78.2</c:v>
                </c:pt>
                <c:pt idx="80">
                  <c:v>74.3</c:v>
                </c:pt>
                <c:pt idx="81">
                  <c:v>71.3</c:v>
                </c:pt>
                <c:pt idx="82">
                  <c:v>78.7</c:v>
                </c:pt>
                <c:pt idx="83">
                  <c:v>66.8</c:v>
                </c:pt>
                <c:pt idx="84">
                  <c:v>78.2</c:v>
                </c:pt>
                <c:pt idx="85">
                  <c:v>75.7</c:v>
                </c:pt>
                <c:pt idx="86">
                  <c:v>65.400000000000006</c:v>
                </c:pt>
                <c:pt idx="87">
                  <c:v>74.7</c:v>
                </c:pt>
                <c:pt idx="88">
                  <c:v>71.2</c:v>
                </c:pt>
                <c:pt idx="89">
                  <c:v>72.3</c:v>
                </c:pt>
                <c:pt idx="90">
                  <c:v>70.600000000000009</c:v>
                </c:pt>
                <c:pt idx="91">
                  <c:v>74.8</c:v>
                </c:pt>
                <c:pt idx="92">
                  <c:v>73.099999999999994</c:v>
                </c:pt>
                <c:pt idx="93">
                  <c:v>66.8</c:v>
                </c:pt>
                <c:pt idx="94">
                  <c:v>71.900000000000006</c:v>
                </c:pt>
                <c:pt idx="95">
                  <c:v>66.5</c:v>
                </c:pt>
                <c:pt idx="96">
                  <c:v>68.900000000000006</c:v>
                </c:pt>
                <c:pt idx="97">
                  <c:v>65.3</c:v>
                </c:pt>
                <c:pt idx="98">
                  <c:v>55.7</c:v>
                </c:pt>
                <c:pt idx="99">
                  <c:v>60</c:v>
                </c:pt>
                <c:pt idx="100">
                  <c:v>68.900000000000006</c:v>
                </c:pt>
                <c:pt idx="101">
                  <c:v>54.099999999999994</c:v>
                </c:pt>
                <c:pt idx="102">
                  <c:v>65.400000000000006</c:v>
                </c:pt>
                <c:pt idx="103">
                  <c:v>67</c:v>
                </c:pt>
                <c:pt idx="104">
                  <c:v>62.3</c:v>
                </c:pt>
                <c:pt idx="105">
                  <c:v>69.5</c:v>
                </c:pt>
                <c:pt idx="106">
                  <c:v>63.7</c:v>
                </c:pt>
                <c:pt idx="107">
                  <c:v>62.6</c:v>
                </c:pt>
                <c:pt idx="108">
                  <c:v>61.6</c:v>
                </c:pt>
                <c:pt idx="109">
                  <c:v>65.400000000000006</c:v>
                </c:pt>
                <c:pt idx="110">
                  <c:v>59.099999999999994</c:v>
                </c:pt>
                <c:pt idx="111">
                  <c:v>56.599999999999994</c:v>
                </c:pt>
                <c:pt idx="112">
                  <c:v>63.300000000000004</c:v>
                </c:pt>
                <c:pt idx="113">
                  <c:v>56.2</c:v>
                </c:pt>
                <c:pt idx="114">
                  <c:v>59.8</c:v>
                </c:pt>
                <c:pt idx="115">
                  <c:v>59.800000000000004</c:v>
                </c:pt>
                <c:pt idx="116">
                  <c:v>52.599999999999994</c:v>
                </c:pt>
                <c:pt idx="117">
                  <c:v>55.599999999999994</c:v>
                </c:pt>
                <c:pt idx="118">
                  <c:v>53.2</c:v>
                </c:pt>
                <c:pt idx="119">
                  <c:v>44.5</c:v>
                </c:pt>
                <c:pt idx="120">
                  <c:v>32.799999999999997</c:v>
                </c:pt>
                <c:pt idx="121">
                  <c:v>34.4</c:v>
                </c:pt>
                <c:pt idx="122">
                  <c:v>14.200000000000001</c:v>
                </c:pt>
                <c:pt idx="123">
                  <c:v>10.8</c:v>
                </c:pt>
                <c:pt idx="124">
                  <c:v>7.8</c:v>
                </c:pt>
                <c:pt idx="125">
                  <c:v>10.899999999999999</c:v>
                </c:pt>
                <c:pt idx="126">
                  <c:v>9.4</c:v>
                </c:pt>
                <c:pt idx="127">
                  <c:v>12.2</c:v>
                </c:pt>
                <c:pt idx="128">
                  <c:v>7.8999999999999995</c:v>
                </c:pt>
                <c:pt idx="129">
                  <c:v>9.3000000000000007</c:v>
                </c:pt>
                <c:pt idx="130">
                  <c:v>10.9</c:v>
                </c:pt>
                <c:pt idx="131">
                  <c:v>10.7</c:v>
                </c:pt>
                <c:pt idx="132">
                  <c:v>9.4</c:v>
                </c:pt>
                <c:pt idx="133">
                  <c:v>8.4</c:v>
                </c:pt>
                <c:pt idx="134">
                  <c:v>10.199999999999999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Data_https_17.0.3'!$F$2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Data_https_17.0.3'!$F$3:$F$137</c:f>
              <c:numCache>
                <c:formatCode>General</c:formatCode>
                <c:ptCount val="135"/>
                <c:pt idx="0">
                  <c:v>2.4000000000000004</c:v>
                </c:pt>
                <c:pt idx="1">
                  <c:v>3.5</c:v>
                </c:pt>
                <c:pt idx="2">
                  <c:v>3.5999999999999996</c:v>
                </c:pt>
                <c:pt idx="3">
                  <c:v>2.4</c:v>
                </c:pt>
                <c:pt idx="4">
                  <c:v>1.4</c:v>
                </c:pt>
                <c:pt idx="5">
                  <c:v>3.4</c:v>
                </c:pt>
                <c:pt idx="6">
                  <c:v>7.6000000000000005</c:v>
                </c:pt>
                <c:pt idx="7">
                  <c:v>19.7</c:v>
                </c:pt>
                <c:pt idx="8">
                  <c:v>25.4</c:v>
                </c:pt>
                <c:pt idx="9">
                  <c:v>35.5</c:v>
                </c:pt>
                <c:pt idx="10">
                  <c:v>40.1</c:v>
                </c:pt>
                <c:pt idx="11">
                  <c:v>48.7</c:v>
                </c:pt>
                <c:pt idx="12">
                  <c:v>49</c:v>
                </c:pt>
                <c:pt idx="13">
                  <c:v>35.200000000000003</c:v>
                </c:pt>
                <c:pt idx="14">
                  <c:v>53.7</c:v>
                </c:pt>
                <c:pt idx="15">
                  <c:v>50.400000000000006</c:v>
                </c:pt>
                <c:pt idx="16">
                  <c:v>49.8</c:v>
                </c:pt>
                <c:pt idx="17">
                  <c:v>57.400000000000006</c:v>
                </c:pt>
                <c:pt idx="18">
                  <c:v>52.900000000000006</c:v>
                </c:pt>
                <c:pt idx="19">
                  <c:v>57.5</c:v>
                </c:pt>
                <c:pt idx="20">
                  <c:v>51.7</c:v>
                </c:pt>
                <c:pt idx="21">
                  <c:v>49.199999999999996</c:v>
                </c:pt>
                <c:pt idx="22">
                  <c:v>48.5</c:v>
                </c:pt>
                <c:pt idx="23">
                  <c:v>51.900000000000006</c:v>
                </c:pt>
                <c:pt idx="24">
                  <c:v>55.900000000000006</c:v>
                </c:pt>
                <c:pt idx="25">
                  <c:v>41</c:v>
                </c:pt>
                <c:pt idx="26">
                  <c:v>54</c:v>
                </c:pt>
                <c:pt idx="27">
                  <c:v>53</c:v>
                </c:pt>
                <c:pt idx="28">
                  <c:v>46.7</c:v>
                </c:pt>
                <c:pt idx="29">
                  <c:v>55.400000000000006</c:v>
                </c:pt>
                <c:pt idx="30">
                  <c:v>47.8</c:v>
                </c:pt>
                <c:pt idx="31">
                  <c:v>47.800000000000004</c:v>
                </c:pt>
                <c:pt idx="32">
                  <c:v>55.9</c:v>
                </c:pt>
                <c:pt idx="33">
                  <c:v>51.4</c:v>
                </c:pt>
                <c:pt idx="34">
                  <c:v>50</c:v>
                </c:pt>
                <c:pt idx="35">
                  <c:v>57.4</c:v>
                </c:pt>
                <c:pt idx="36">
                  <c:v>49.7</c:v>
                </c:pt>
                <c:pt idx="37">
                  <c:v>46.5</c:v>
                </c:pt>
                <c:pt idx="38">
                  <c:v>55.2</c:v>
                </c:pt>
                <c:pt idx="39">
                  <c:v>50.8</c:v>
                </c:pt>
                <c:pt idx="40">
                  <c:v>51.1</c:v>
                </c:pt>
                <c:pt idx="41">
                  <c:v>51.6</c:v>
                </c:pt>
                <c:pt idx="42">
                  <c:v>54.900000000000006</c:v>
                </c:pt>
                <c:pt idx="43">
                  <c:v>52.2</c:v>
                </c:pt>
                <c:pt idx="44">
                  <c:v>57.3</c:v>
                </c:pt>
                <c:pt idx="45">
                  <c:v>50.2</c:v>
                </c:pt>
                <c:pt idx="46">
                  <c:v>50.9</c:v>
                </c:pt>
                <c:pt idx="47">
                  <c:v>53.400000000000006</c:v>
                </c:pt>
                <c:pt idx="48">
                  <c:v>52.400000000000006</c:v>
                </c:pt>
                <c:pt idx="49">
                  <c:v>47.5</c:v>
                </c:pt>
                <c:pt idx="50">
                  <c:v>51.1</c:v>
                </c:pt>
                <c:pt idx="51">
                  <c:v>52.3</c:v>
                </c:pt>
                <c:pt idx="52">
                  <c:v>56.300000000000004</c:v>
                </c:pt>
                <c:pt idx="53">
                  <c:v>51.699999999999996</c:v>
                </c:pt>
                <c:pt idx="54">
                  <c:v>50.5</c:v>
                </c:pt>
                <c:pt idx="55">
                  <c:v>50.7</c:v>
                </c:pt>
                <c:pt idx="56">
                  <c:v>56.099999999999994</c:v>
                </c:pt>
                <c:pt idx="57">
                  <c:v>53.2</c:v>
                </c:pt>
                <c:pt idx="58">
                  <c:v>42.6</c:v>
                </c:pt>
                <c:pt idx="59">
                  <c:v>55</c:v>
                </c:pt>
                <c:pt idx="60">
                  <c:v>51.6</c:v>
                </c:pt>
                <c:pt idx="61">
                  <c:v>40.1</c:v>
                </c:pt>
                <c:pt idx="62">
                  <c:v>58.2</c:v>
                </c:pt>
                <c:pt idx="63">
                  <c:v>53.9</c:v>
                </c:pt>
                <c:pt idx="64">
                  <c:v>48.6</c:v>
                </c:pt>
                <c:pt idx="65">
                  <c:v>56.4</c:v>
                </c:pt>
                <c:pt idx="66">
                  <c:v>48</c:v>
                </c:pt>
                <c:pt idx="67">
                  <c:v>46.5</c:v>
                </c:pt>
                <c:pt idx="68">
                  <c:v>55.3</c:v>
                </c:pt>
                <c:pt idx="69">
                  <c:v>53.2</c:v>
                </c:pt>
                <c:pt idx="70">
                  <c:v>55</c:v>
                </c:pt>
                <c:pt idx="71">
                  <c:v>50.8</c:v>
                </c:pt>
                <c:pt idx="72">
                  <c:v>52</c:v>
                </c:pt>
                <c:pt idx="73">
                  <c:v>44.5</c:v>
                </c:pt>
                <c:pt idx="74">
                  <c:v>55.6</c:v>
                </c:pt>
                <c:pt idx="75">
                  <c:v>55.2</c:v>
                </c:pt>
                <c:pt idx="76">
                  <c:v>52.8</c:v>
                </c:pt>
                <c:pt idx="77">
                  <c:v>56.3</c:v>
                </c:pt>
                <c:pt idx="78">
                  <c:v>53.9</c:v>
                </c:pt>
                <c:pt idx="79">
                  <c:v>52.699999999999996</c:v>
                </c:pt>
                <c:pt idx="80">
                  <c:v>55.3</c:v>
                </c:pt>
                <c:pt idx="81">
                  <c:v>43.800000000000004</c:v>
                </c:pt>
                <c:pt idx="82">
                  <c:v>50.8</c:v>
                </c:pt>
                <c:pt idx="83">
                  <c:v>56</c:v>
                </c:pt>
                <c:pt idx="84">
                  <c:v>50.9</c:v>
                </c:pt>
                <c:pt idx="85">
                  <c:v>43.800000000000004</c:v>
                </c:pt>
                <c:pt idx="86">
                  <c:v>52.400000000000006</c:v>
                </c:pt>
                <c:pt idx="87">
                  <c:v>52.599999999999994</c:v>
                </c:pt>
                <c:pt idx="88">
                  <c:v>48.199999999999996</c:v>
                </c:pt>
                <c:pt idx="89">
                  <c:v>50</c:v>
                </c:pt>
                <c:pt idx="90">
                  <c:v>55.2</c:v>
                </c:pt>
                <c:pt idx="91">
                  <c:v>52.800000000000004</c:v>
                </c:pt>
                <c:pt idx="92">
                  <c:v>48.6</c:v>
                </c:pt>
                <c:pt idx="93">
                  <c:v>51.4</c:v>
                </c:pt>
                <c:pt idx="94">
                  <c:v>47.3</c:v>
                </c:pt>
                <c:pt idx="95">
                  <c:v>49</c:v>
                </c:pt>
                <c:pt idx="96">
                  <c:v>48.800000000000004</c:v>
                </c:pt>
                <c:pt idx="97">
                  <c:v>43.1</c:v>
                </c:pt>
                <c:pt idx="98">
                  <c:v>44.699999999999996</c:v>
                </c:pt>
                <c:pt idx="99">
                  <c:v>46.9</c:v>
                </c:pt>
                <c:pt idx="100">
                  <c:v>42.9</c:v>
                </c:pt>
                <c:pt idx="101">
                  <c:v>48.6</c:v>
                </c:pt>
                <c:pt idx="102">
                  <c:v>46.300000000000004</c:v>
                </c:pt>
                <c:pt idx="103">
                  <c:v>47.6</c:v>
                </c:pt>
                <c:pt idx="104">
                  <c:v>47.900000000000006</c:v>
                </c:pt>
                <c:pt idx="105">
                  <c:v>48.199999999999996</c:v>
                </c:pt>
                <c:pt idx="106">
                  <c:v>37.6</c:v>
                </c:pt>
                <c:pt idx="107">
                  <c:v>48.7</c:v>
                </c:pt>
                <c:pt idx="108">
                  <c:v>46.5</c:v>
                </c:pt>
                <c:pt idx="109">
                  <c:v>37.9</c:v>
                </c:pt>
                <c:pt idx="110">
                  <c:v>44.6</c:v>
                </c:pt>
                <c:pt idx="111">
                  <c:v>44.6</c:v>
                </c:pt>
                <c:pt idx="112">
                  <c:v>46.8</c:v>
                </c:pt>
                <c:pt idx="113">
                  <c:v>41.7</c:v>
                </c:pt>
                <c:pt idx="114">
                  <c:v>42.5</c:v>
                </c:pt>
                <c:pt idx="115">
                  <c:v>40.700000000000003</c:v>
                </c:pt>
                <c:pt idx="116">
                  <c:v>42.900000000000006</c:v>
                </c:pt>
                <c:pt idx="117">
                  <c:v>37.799999999999997</c:v>
                </c:pt>
                <c:pt idx="118">
                  <c:v>32.6</c:v>
                </c:pt>
                <c:pt idx="119">
                  <c:v>23.799999999999997</c:v>
                </c:pt>
                <c:pt idx="120">
                  <c:v>23.7</c:v>
                </c:pt>
                <c:pt idx="121">
                  <c:v>6.6000000000000005</c:v>
                </c:pt>
                <c:pt idx="122">
                  <c:v>1.4</c:v>
                </c:pt>
                <c:pt idx="123">
                  <c:v>3.5</c:v>
                </c:pt>
                <c:pt idx="124">
                  <c:v>2.4</c:v>
                </c:pt>
                <c:pt idx="125">
                  <c:v>3.6</c:v>
                </c:pt>
                <c:pt idx="126">
                  <c:v>2.1</c:v>
                </c:pt>
                <c:pt idx="127">
                  <c:v>1.4</c:v>
                </c:pt>
                <c:pt idx="128">
                  <c:v>4</c:v>
                </c:pt>
                <c:pt idx="129">
                  <c:v>3.5</c:v>
                </c:pt>
                <c:pt idx="130">
                  <c:v>2.4</c:v>
                </c:pt>
                <c:pt idx="131">
                  <c:v>1.4</c:v>
                </c:pt>
                <c:pt idx="132">
                  <c:v>3.4</c:v>
                </c:pt>
                <c:pt idx="133">
                  <c:v>2.2999999999999998</c:v>
                </c:pt>
                <c:pt idx="134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Data_https_17.0.3'!$G$2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'All Servers Data_https_17.0.3'!$A$3:$A$137</c:f>
              <c:numCache>
                <c:formatCode>h:mm:ss</c:formatCode>
                <c:ptCount val="13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</c:numCache>
            </c:numRef>
          </c:cat>
          <c:val>
            <c:numRef>
              <c:f>'All Servers Data_https_17.0.3'!$G$3:$G$137</c:f>
              <c:numCache>
                <c:formatCode>General</c:formatCode>
                <c:ptCount val="1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3888"/>
        <c:axId val="169820160"/>
      </c:lineChart>
      <c:catAx>
        <c:axId val="1698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69820160"/>
        <c:crosses val="autoZero"/>
        <c:auto val="1"/>
        <c:lblAlgn val="ctr"/>
        <c:lblOffset val="100"/>
        <c:noMultiLvlLbl val="0"/>
      </c:catAx>
      <c:valAx>
        <c:axId val="16982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813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29</xdr:row>
      <xdr:rowOff>157162</xdr:rowOff>
    </xdr:from>
    <xdr:to>
      <xdr:col>8</xdr:col>
      <xdr:colOff>190500</xdr:colOff>
      <xdr:row>41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29</xdr:row>
      <xdr:rowOff>157162</xdr:rowOff>
    </xdr:from>
    <xdr:to>
      <xdr:col>13</xdr:col>
      <xdr:colOff>266700</xdr:colOff>
      <xdr:row>41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42</xdr:row>
      <xdr:rowOff>33337</xdr:rowOff>
    </xdr:from>
    <xdr:to>
      <xdr:col>8</xdr:col>
      <xdr:colOff>171450</xdr:colOff>
      <xdr:row>53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42</xdr:row>
      <xdr:rowOff>33337</xdr:rowOff>
    </xdr:from>
    <xdr:to>
      <xdr:col>13</xdr:col>
      <xdr:colOff>257175</xdr:colOff>
      <xdr:row>53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67</xdr:row>
      <xdr:rowOff>0</xdr:rowOff>
    </xdr:from>
    <xdr:to>
      <xdr:col>8</xdr:col>
      <xdr:colOff>123825</xdr:colOff>
      <xdr:row>78</xdr:row>
      <xdr:rowOff>64500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67</xdr:row>
      <xdr:rowOff>0</xdr:rowOff>
    </xdr:from>
    <xdr:to>
      <xdr:col>13</xdr:col>
      <xdr:colOff>200025</xdr:colOff>
      <xdr:row>78</xdr:row>
      <xdr:rowOff>64500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66675</xdr:rowOff>
    </xdr:from>
    <xdr:to>
      <xdr:col>8</xdr:col>
      <xdr:colOff>104775</xdr:colOff>
      <xdr:row>90</xdr:row>
      <xdr:rowOff>131175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79</xdr:row>
      <xdr:rowOff>66675</xdr:rowOff>
    </xdr:from>
    <xdr:to>
      <xdr:col>13</xdr:col>
      <xdr:colOff>190500</xdr:colOff>
      <xdr:row>90</xdr:row>
      <xdr:rowOff>131175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74839</xdr:rowOff>
    </xdr:from>
    <xdr:to>
      <xdr:col>21</xdr:col>
      <xdr:colOff>172333</xdr:colOff>
      <xdr:row>17</xdr:row>
      <xdr:rowOff>76339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17</xdr:row>
      <xdr:rowOff>105833</xdr:rowOff>
    </xdr:from>
    <xdr:to>
      <xdr:col>10</xdr:col>
      <xdr:colOff>414238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1527</xdr:colOff>
      <xdr:row>0</xdr:row>
      <xdr:rowOff>0</xdr:rowOff>
    </xdr:from>
    <xdr:to>
      <xdr:col>10</xdr:col>
      <xdr:colOff>370408</xdr:colOff>
      <xdr:row>17</xdr:row>
      <xdr:rowOff>40054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399143</xdr:colOff>
      <xdr:row>0</xdr:row>
      <xdr:rowOff>756</xdr:rowOff>
    </xdr:from>
    <xdr:to>
      <xdr:col>21</xdr:col>
      <xdr:colOff>156912</xdr:colOff>
      <xdr:row>17</xdr:row>
      <xdr:rowOff>40810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70304</xdr:rowOff>
    </xdr:from>
    <xdr:to>
      <xdr:col>10</xdr:col>
      <xdr:colOff>368881</xdr:colOff>
      <xdr:row>34</xdr:row>
      <xdr:rowOff>110357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399141</xdr:colOff>
      <xdr:row>17</xdr:row>
      <xdr:rowOff>70304</xdr:rowOff>
    </xdr:from>
    <xdr:to>
      <xdr:col>21</xdr:col>
      <xdr:colOff>153911</xdr:colOff>
      <xdr:row>34</xdr:row>
      <xdr:rowOff>110357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13</xdr:row>
      <xdr:rowOff>133350</xdr:rowOff>
    </xdr:from>
    <xdr:to>
      <xdr:col>16</xdr:col>
      <xdr:colOff>447675</xdr:colOff>
      <xdr:row>25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2609850"/>
          <a:ext cx="4543425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464325</xdr:colOff>
      <xdr:row>13</xdr:row>
      <xdr:rowOff>130950</xdr:rowOff>
    </xdr:from>
    <xdr:to>
      <xdr:col>9</xdr:col>
      <xdr:colOff>111900</xdr:colOff>
      <xdr:row>25</xdr:row>
      <xdr:rowOff>121425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925" y="2607450"/>
          <a:ext cx="4524375" cy="2276475"/>
        </a:xfrm>
        <a:prstGeom prst="rect">
          <a:avLst/>
        </a:prstGeom>
      </xdr:spPr>
    </xdr:pic>
    <xdr:clientData/>
  </xdr:twoCellAnchor>
  <xdr:twoCellAnchor editAs="oneCell">
    <xdr:from>
      <xdr:col>9</xdr:col>
      <xdr:colOff>176175</xdr:colOff>
      <xdr:row>1</xdr:row>
      <xdr:rowOff>114300</xdr:rowOff>
    </xdr:from>
    <xdr:to>
      <xdr:col>16</xdr:col>
      <xdr:colOff>442875</xdr:colOff>
      <xdr:row>13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2575" y="304800"/>
          <a:ext cx="4533900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430950</xdr:colOff>
      <xdr:row>1</xdr:row>
      <xdr:rowOff>133350</xdr:rowOff>
    </xdr:from>
    <xdr:to>
      <xdr:col>9</xdr:col>
      <xdr:colOff>88050</xdr:colOff>
      <xdr:row>13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550" y="323850"/>
          <a:ext cx="4533900" cy="2257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38100</xdr:rowOff>
    </xdr:from>
    <xdr:to>
      <xdr:col>10</xdr:col>
      <xdr:colOff>361950</xdr:colOff>
      <xdr:row>13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28600"/>
          <a:ext cx="6086475" cy="2257425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</xdr:row>
      <xdr:rowOff>57150</xdr:rowOff>
    </xdr:from>
    <xdr:to>
      <xdr:col>20</xdr:col>
      <xdr:colOff>485775</xdr:colOff>
      <xdr:row>13</xdr:row>
      <xdr:rowOff>19050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0" y="247650"/>
          <a:ext cx="6086475" cy="224790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13</xdr:row>
      <xdr:rowOff>133350</xdr:rowOff>
    </xdr:from>
    <xdr:to>
      <xdr:col>20</xdr:col>
      <xdr:colOff>590550</xdr:colOff>
      <xdr:row>25</xdr:row>
      <xdr:rowOff>142875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2609850"/>
          <a:ext cx="6153150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13</xdr:row>
      <xdr:rowOff>104775</xdr:rowOff>
    </xdr:from>
    <xdr:to>
      <xdr:col>10</xdr:col>
      <xdr:colOff>409575</xdr:colOff>
      <xdr:row>25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2581275"/>
          <a:ext cx="6105525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5"/>
  <sheetViews>
    <sheetView topLeftCell="A58" zoomScaleNormal="100" workbookViewId="0">
      <selection activeCell="M9" sqref="M9"/>
    </sheetView>
  </sheetViews>
  <sheetFormatPr defaultRowHeight="15" x14ac:dyDescent="0.25"/>
  <cols>
    <col min="1" max="1" width="11" style="6" bestFit="1" customWidth="1"/>
    <col min="2" max="2" width="10" style="6" bestFit="1" customWidth="1"/>
    <col min="3" max="3" width="9.140625" style="6" bestFit="1" customWidth="1"/>
    <col min="4" max="4" width="10" style="6" bestFit="1" customWidth="1"/>
    <col min="5" max="5" width="9.85546875" style="6" bestFit="1" customWidth="1"/>
    <col min="6" max="6" width="10" style="6" bestFit="1" customWidth="1"/>
    <col min="7" max="7" width="9.140625" style="6" bestFit="1" customWidth="1"/>
    <col min="8" max="8" width="11.5703125" style="6" bestFit="1" customWidth="1"/>
    <col min="9" max="9" width="10.7109375" style="6" bestFit="1" customWidth="1"/>
    <col min="10" max="10" width="12.140625" style="6" bestFit="1" customWidth="1"/>
    <col min="11" max="11" width="19.42578125" style="6" customWidth="1"/>
    <col min="12" max="12" width="28.7109375" style="6" customWidth="1"/>
    <col min="13" max="13" width="12.7109375" style="6" customWidth="1"/>
    <col min="14" max="14" width="11.140625" style="6" customWidth="1"/>
    <col min="15" max="16384" width="9.140625" style="6"/>
  </cols>
  <sheetData>
    <row r="2" spans="1:12" ht="15" customHeight="1" x14ac:dyDescent="0.25"/>
    <row r="4" spans="1:12" ht="15" customHeight="1" x14ac:dyDescent="0.25"/>
    <row r="15" spans="1:12" x14ac:dyDescent="0.25">
      <c r="B15" s="54"/>
    </row>
    <row r="16" spans="1:12" x14ac:dyDescent="0.25">
      <c r="A16" s="77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9"/>
    </row>
    <row r="17" spans="1:12" x14ac:dyDescent="0.25">
      <c r="A17" s="30" t="s">
        <v>19</v>
      </c>
      <c r="B17" s="80" t="s">
        <v>20</v>
      </c>
      <c r="C17" s="80"/>
      <c r="D17" s="81" t="s">
        <v>34</v>
      </c>
      <c r="E17" s="82"/>
      <c r="F17" s="82"/>
      <c r="G17" s="82"/>
      <c r="H17" s="82"/>
      <c r="I17" s="82"/>
      <c r="J17" s="82"/>
      <c r="K17" s="83"/>
      <c r="L17" s="30" t="s">
        <v>35</v>
      </c>
    </row>
    <row r="18" spans="1:12" ht="80.25" customHeight="1" x14ac:dyDescent="0.25">
      <c r="A18" s="19">
        <v>1</v>
      </c>
      <c r="B18" s="75" t="s">
        <v>130</v>
      </c>
      <c r="C18" s="76"/>
      <c r="D18" s="72" t="s">
        <v>131</v>
      </c>
      <c r="E18" s="73"/>
      <c r="F18" s="73"/>
      <c r="G18" s="73"/>
      <c r="H18" s="73"/>
      <c r="I18" s="73"/>
      <c r="J18" s="73"/>
      <c r="K18" s="74"/>
      <c r="L18" s="19" t="s">
        <v>132</v>
      </c>
    </row>
    <row r="19" spans="1:12" ht="15" customHeight="1" x14ac:dyDescent="0.25"/>
    <row r="20" spans="1:12" ht="18.75" customHeight="1" x14ac:dyDescent="0.25">
      <c r="A20" s="60" t="s">
        <v>21</v>
      </c>
      <c r="B20" s="61"/>
      <c r="C20" s="61"/>
      <c r="D20" s="61"/>
      <c r="E20" s="61"/>
      <c r="F20" s="61"/>
      <c r="G20" s="61"/>
      <c r="H20" s="61"/>
      <c r="I20" s="61"/>
      <c r="J20" s="61"/>
      <c r="K20" s="62"/>
      <c r="L20" s="71" t="s">
        <v>31</v>
      </c>
    </row>
    <row r="21" spans="1:12" ht="18.75" x14ac:dyDescent="0.25">
      <c r="A21" s="63" t="s">
        <v>112</v>
      </c>
      <c r="B21" s="64"/>
      <c r="C21" s="64"/>
      <c r="D21" s="64"/>
      <c r="E21" s="64"/>
      <c r="F21" s="64"/>
      <c r="G21" s="64"/>
      <c r="H21" s="64"/>
      <c r="I21" s="64"/>
      <c r="J21" s="64"/>
      <c r="K21" s="65"/>
      <c r="L21" s="71"/>
    </row>
    <row r="22" spans="1:12" x14ac:dyDescent="0.25">
      <c r="A22" s="8"/>
      <c r="B22" s="66" t="s">
        <v>16</v>
      </c>
      <c r="C22" s="66"/>
      <c r="D22" s="67" t="s">
        <v>15</v>
      </c>
      <c r="E22" s="67"/>
      <c r="F22" s="68" t="s">
        <v>14</v>
      </c>
      <c r="G22" s="68"/>
      <c r="H22" s="69" t="s">
        <v>17</v>
      </c>
      <c r="I22" s="69"/>
      <c r="J22" s="70" t="s">
        <v>18</v>
      </c>
      <c r="K22" s="70"/>
      <c r="L22" s="71"/>
    </row>
    <row r="23" spans="1:12" x14ac:dyDescent="0.25">
      <c r="A23" s="9" t="s">
        <v>51</v>
      </c>
      <c r="B23" s="10" t="s">
        <v>9</v>
      </c>
      <c r="C23" s="10" t="s">
        <v>10</v>
      </c>
      <c r="D23" s="11" t="s">
        <v>9</v>
      </c>
      <c r="E23" s="11" t="s">
        <v>10</v>
      </c>
      <c r="F23" s="12" t="s">
        <v>9</v>
      </c>
      <c r="G23" s="12" t="s">
        <v>10</v>
      </c>
      <c r="H23" s="13" t="s">
        <v>11</v>
      </c>
      <c r="I23" s="13" t="s">
        <v>12</v>
      </c>
      <c r="J23" s="14" t="s">
        <v>13</v>
      </c>
      <c r="K23" s="14" t="s">
        <v>23</v>
      </c>
    </row>
    <row r="24" spans="1:12" x14ac:dyDescent="0.25">
      <c r="A24" s="15" t="s">
        <v>52</v>
      </c>
      <c r="B24" s="7">
        <f>MAX('All Servers Data_https_17.0.3'!B$3:B$137)</f>
        <v>45.3</v>
      </c>
      <c r="C24" s="7">
        <f>_xlfn.PERCENTILE.INC('All Servers Data_https_17.0.3'!B$3:B$137,0.9)</f>
        <v>34.86</v>
      </c>
      <c r="D24" s="7">
        <f>MAX('All Servers Data_https_17.0.3'!H$3:H$137)</f>
        <v>25.9</v>
      </c>
      <c r="E24" s="7">
        <f>_xlfn.PERCENTILE.INC('All Servers Data_https_17.0.3'!H$3:H$137,0.9)</f>
        <v>15.4</v>
      </c>
      <c r="F24" s="16">
        <f>MAX('All Servers Data_https_17.0.3'!M$3:M$137)</f>
        <v>4.9442612227098066E-2</v>
      </c>
      <c r="G24" s="17">
        <f>_xlfn.PERCENTILE.INC('All Servers Data_https_17.0.3'!M$3:M$137,0.9)</f>
        <v>4.9205483932513859E-2</v>
      </c>
      <c r="H24" s="7">
        <f>MAX('All Servers Data_https_17.0.3'!R$3:R$137)</f>
        <v>1988.7</v>
      </c>
      <c r="I24" s="18">
        <f>_xlfn.PERCENTILE.INC('All Servers Data_https_17.0.3'!R$3:R$137,0.9)</f>
        <v>1805.4400000000003</v>
      </c>
      <c r="J24" s="18">
        <f>MIN('All Servers Data_https_17.0.3'!W$3:W$137)</f>
        <v>-2174.3000000000002</v>
      </c>
      <c r="K24" s="18">
        <f>_xlfn.PERCENTILE.INC('All Servers Data_https_17.0.3'!W$3:W$137,0.1)</f>
        <v>-1972.3400000000001</v>
      </c>
    </row>
    <row r="25" spans="1:12" x14ac:dyDescent="0.25">
      <c r="A25" s="15" t="s">
        <v>53</v>
      </c>
      <c r="B25" s="7">
        <f>MAX('All Servers Data_https_17.0.3'!C$3:C$137)</f>
        <v>73.8</v>
      </c>
      <c r="C25" s="7">
        <f>_xlfn.PERCENTILE.INC('All Servers Data_https_17.0.3'!C$3:C$137,0.9)</f>
        <v>63.52</v>
      </c>
      <c r="D25" s="7">
        <f>MAX('All Servers Data_https_17.0.3'!I$3:I$137)</f>
        <v>7.8</v>
      </c>
      <c r="E25" s="7">
        <f>_xlfn.PERCENTILE.INC('All Servers Data_https_17.0.3'!I$3:I$137,0.9)</f>
        <v>6.2</v>
      </c>
      <c r="F25" s="16">
        <f>MAX('All Servers Data_https_17.0.3'!N$3:N$137)</f>
        <v>0.11849073697814307</v>
      </c>
      <c r="G25" s="17">
        <f>_xlfn.PERCENTILE.INC('All Servers Data_https_17.0.3'!N$3:N$137,0.9)</f>
        <v>0.11804573887671281</v>
      </c>
      <c r="H25" s="7">
        <f>MAX('All Servers Data_https_17.0.3'!S$3:S$137)</f>
        <v>3506.3</v>
      </c>
      <c r="I25" s="18">
        <f>_xlfn.PERCENTILE.INC('All Servers Data_https_17.0.3'!S$3:S$137,0.9)</f>
        <v>3257.9</v>
      </c>
      <c r="J25" s="18">
        <f>MIN('All Servers Data_https_17.0.3'!X$3:X$137)</f>
        <v>-3563.1</v>
      </c>
      <c r="K25" s="18">
        <f>_xlfn.PERCENTILE.INC('All Servers Data_https_17.0.3'!X$3:X$137,0.1)</f>
        <v>-3324.42</v>
      </c>
    </row>
    <row r="26" spans="1:12" x14ac:dyDescent="0.25">
      <c r="A26" s="15" t="s">
        <v>54</v>
      </c>
      <c r="B26" s="7">
        <f>MAX('All Servers Data_https_17.0.3'!D$3:D$137)</f>
        <v>38.6</v>
      </c>
      <c r="C26" s="7">
        <f>_xlfn.PERCENTILE.INC('All Servers Data_https_17.0.3'!D$3:D$137,0.9)</f>
        <v>31.120000000000005</v>
      </c>
      <c r="D26" s="7">
        <f>MAX('All Servers Data_https_17.0.3'!J$3:J$137)</f>
        <v>25.6</v>
      </c>
      <c r="E26" s="7">
        <f>_xlfn.PERCENTILE.INC('All Servers Data_https_17.0.3'!J$3:J$137,0.9)</f>
        <v>19.920000000000002</v>
      </c>
      <c r="F26" s="16">
        <f>MAX('All Servers Data_https_17.0.3'!O$3:O$137)</f>
        <v>0.52716022928161999</v>
      </c>
      <c r="G26" s="17">
        <f>_xlfn.PERCENTILE.INC('All Servers Data_https_17.0.3'!O$3:O$137,0.9)</f>
        <v>0.5266111319440725</v>
      </c>
      <c r="H26" s="7">
        <f>MAX('All Servers Data_https_17.0.3'!T$3:T$137)</f>
        <v>572</v>
      </c>
      <c r="I26" s="18">
        <f>_xlfn.PERCENTILE.INC('All Servers Data_https_17.0.3'!T$3:T$137,0.9)</f>
        <v>500.46</v>
      </c>
      <c r="J26" s="18">
        <f>MIN('All Servers Data_https_17.0.3'!Y$3:Y$137)</f>
        <v>-1835.2</v>
      </c>
      <c r="K26" s="18">
        <f>_xlfn.PERCENTILE.INC('All Servers Data_https_17.0.3'!Y$3:Y$137,0.1)</f>
        <v>-1506.4</v>
      </c>
    </row>
    <row r="27" spans="1:12" x14ac:dyDescent="0.25">
      <c r="A27" s="15" t="s">
        <v>55</v>
      </c>
      <c r="B27" s="7">
        <f>MAX('All Servers Data_https_17.0.3'!E$3:E$137)</f>
        <v>83.5</v>
      </c>
      <c r="C27" s="7">
        <f>_xlfn.PERCENTILE.INC('All Servers Data_https_17.0.3'!E$3:E$137,0.9)</f>
        <v>75.900000000000006</v>
      </c>
      <c r="D27" s="7">
        <f>MAX('All Servers Data_https_17.0.3'!K$3:K$137)</f>
        <v>36.299999999999997</v>
      </c>
      <c r="E27" s="7">
        <f>_xlfn.PERCENTILE.INC('All Servers Data_https_17.0.3'!K$3:K$137,0.9)</f>
        <v>23.880000000000003</v>
      </c>
      <c r="F27" s="16">
        <f>MAX('All Servers Data_https_17.0.3'!P$3:P$137)</f>
        <v>0.55326244174211181</v>
      </c>
      <c r="G27" s="17">
        <f>_xlfn.PERCENTILE.INC('All Servers Data_https_17.0.3'!P$3:P$137,0.9)</f>
        <v>0.55306155247227728</v>
      </c>
      <c r="H27" s="7">
        <f>MAX('All Servers Data_https_17.0.3'!U$3:U$137)</f>
        <v>1094.4000000000001</v>
      </c>
      <c r="I27" s="18">
        <f>_xlfn.PERCENTILE.INC('All Servers Data_https_17.0.3'!U$3:U$137,0.9)</f>
        <v>963.34000000000015</v>
      </c>
      <c r="J27" s="18">
        <f>MIN('All Servers Data_https_17.0.3'!Z$3:Z$137)</f>
        <v>-1271.5</v>
      </c>
      <c r="K27" s="18">
        <f>_xlfn.PERCENTILE.INC('All Servers Data_https_17.0.3'!Z$3:Z$137,0.1)</f>
        <v>-1196.3399999999999</v>
      </c>
    </row>
    <row r="28" spans="1:12" x14ac:dyDescent="0.25">
      <c r="A28" s="15" t="s">
        <v>56</v>
      </c>
      <c r="B28" s="7">
        <f>MAX('All Servers Data_https_17.0.3'!F$3:F$137)</f>
        <v>58.2</v>
      </c>
      <c r="C28" s="7">
        <f>_xlfn.PERCENTILE.INC('All Servers Data_https_17.0.3'!F$3:F$137,0.9)</f>
        <v>55.360000000000007</v>
      </c>
      <c r="D28" s="7">
        <f>MAX('All Servers Data_https_17.0.3'!L$3:L$137)</f>
        <v>28.8</v>
      </c>
      <c r="E28" s="7">
        <f>_xlfn.PERCENTILE.INC('All Servers Data_https_17.0.3'!L$3:L$137,0.9)</f>
        <v>19.200000000000003</v>
      </c>
      <c r="F28" s="16">
        <f>MAX('All Servers Data_https_17.0.3'!Q$3:Q$137)</f>
        <v>0.47574596882198533</v>
      </c>
      <c r="G28" s="17">
        <f>_xlfn.PERCENTILE.INC('All Servers Data_https_17.0.3'!Q$3:Q$137,0.9)</f>
        <v>0.47174157604328493</v>
      </c>
      <c r="H28" s="7">
        <f>MAX('All Servers Data_https_17.0.3'!V$3:V$137)</f>
        <v>1940.7</v>
      </c>
      <c r="I28" s="18">
        <f>_xlfn.PERCENTILE.INC('All Servers Data_https_17.0.3'!V$3:V$137,0.9)</f>
        <v>1813.74</v>
      </c>
      <c r="J28" s="18">
        <f>MIN('All Servers Data_https_17.0.3'!AA$3:AA$137)</f>
        <v>-1601.7</v>
      </c>
      <c r="K28" s="18">
        <f>_xlfn.PERCENTILE.INC('All Servers Data_https_17.0.3'!AA$3:AA$137,0.1)</f>
        <v>-1528.18</v>
      </c>
    </row>
    <row r="55" spans="1:11" ht="18.75" customHeight="1" x14ac:dyDescent="0.25"/>
    <row r="57" spans="1:11" ht="18.75" x14ac:dyDescent="0.25">
      <c r="A57" s="60" t="s">
        <v>21</v>
      </c>
      <c r="B57" s="61"/>
      <c r="C57" s="61"/>
      <c r="D57" s="61"/>
      <c r="E57" s="61"/>
      <c r="F57" s="61"/>
      <c r="G57" s="61"/>
      <c r="H57" s="61"/>
      <c r="I57" s="61"/>
      <c r="J57" s="61"/>
      <c r="K57" s="62"/>
    </row>
    <row r="58" spans="1:11" ht="18.75" x14ac:dyDescent="0.25">
      <c r="A58" s="63" t="s">
        <v>113</v>
      </c>
      <c r="B58" s="64"/>
      <c r="C58" s="64"/>
      <c r="D58" s="64"/>
      <c r="E58" s="64"/>
      <c r="F58" s="64"/>
      <c r="G58" s="64"/>
      <c r="H58" s="64"/>
      <c r="I58" s="64"/>
      <c r="J58" s="64"/>
      <c r="K58" s="65"/>
    </row>
    <row r="59" spans="1:11" x14ac:dyDescent="0.25">
      <c r="A59" s="8"/>
      <c r="B59" s="66" t="s">
        <v>16</v>
      </c>
      <c r="C59" s="66"/>
      <c r="D59" s="67" t="s">
        <v>15</v>
      </c>
      <c r="E59" s="67"/>
      <c r="F59" s="68" t="s">
        <v>14</v>
      </c>
      <c r="G59" s="68"/>
      <c r="H59" s="69" t="s">
        <v>17</v>
      </c>
      <c r="I59" s="69"/>
      <c r="J59" s="70" t="s">
        <v>18</v>
      </c>
      <c r="K59" s="70"/>
    </row>
    <row r="60" spans="1:11" x14ac:dyDescent="0.25">
      <c r="A60" s="9" t="s">
        <v>51</v>
      </c>
      <c r="B60" s="10" t="s">
        <v>9</v>
      </c>
      <c r="C60" s="10" t="s">
        <v>10</v>
      </c>
      <c r="D60" s="11" t="s">
        <v>9</v>
      </c>
      <c r="E60" s="11" t="s">
        <v>10</v>
      </c>
      <c r="F60" s="12" t="s">
        <v>9</v>
      </c>
      <c r="G60" s="12" t="s">
        <v>10</v>
      </c>
      <c r="H60" s="13" t="s">
        <v>11</v>
      </c>
      <c r="I60" s="13" t="s">
        <v>12</v>
      </c>
      <c r="J60" s="14" t="s">
        <v>13</v>
      </c>
      <c r="K60" s="14" t="s">
        <v>23</v>
      </c>
    </row>
    <row r="61" spans="1:11" x14ac:dyDescent="0.25">
      <c r="A61" s="15" t="s">
        <v>52</v>
      </c>
      <c r="B61" s="7">
        <f>MAX('All Servers Data_https_beta1.1'!B$3:B$107)</f>
        <v>9.6</v>
      </c>
      <c r="C61" s="7">
        <f>_xlfn.PERCENTILE.INC('All Servers Data_https_beta1.1'!B$3:B$107,0.9)</f>
        <v>8.1</v>
      </c>
      <c r="D61" s="7">
        <f>MAX('All Servers Data_https_beta1.1'!H$3:H$107)</f>
        <v>21.9</v>
      </c>
      <c r="E61" s="7">
        <f>_xlfn.PERCENTILE.INC('All Servers Data_https_beta1.1'!H$3:H$107,0.9)</f>
        <v>18.560000000000006</v>
      </c>
      <c r="F61" s="16">
        <f>MAX('All Servers Data_https_beta1.1'!M$3:M$107)</f>
        <v>3.9589522745236992E-2</v>
      </c>
      <c r="G61" s="17">
        <f>_xlfn.PERCENTILE.INC('All Servers Data_https_beta1.1'!M$3:M$107,0.9)</f>
        <v>3.9510479980375601E-2</v>
      </c>
      <c r="H61" s="7">
        <f>MAX('All Servers Data_https_beta1.1'!R$3:R$107)</f>
        <v>5840.2</v>
      </c>
      <c r="I61" s="18">
        <f>_xlfn.PERCENTILE.INC('All Servers Data_https_beta1.1'!R$3:R$107,0.9)</f>
        <v>5067.5</v>
      </c>
      <c r="J61" s="18">
        <f>MIN('All Servers Data_https_beta1.1'!W$3:W$107)</f>
        <v>-6038.6</v>
      </c>
      <c r="K61" s="18">
        <f>_xlfn.PERCENTILE.INC('All Servers Data_https_beta1.1'!W$3:W$107,0.1)</f>
        <v>-5240.18</v>
      </c>
    </row>
    <row r="62" spans="1:11" x14ac:dyDescent="0.25">
      <c r="A62" s="15" t="s">
        <v>53</v>
      </c>
      <c r="B62" s="7">
        <f>MAX('All Servers Data_https_beta1.1'!C$3:C$107)</f>
        <v>54.6</v>
      </c>
      <c r="C62" s="7">
        <f>_xlfn.PERCENTILE.INC('All Servers Data_https_beta1.1'!C$3:C$107,0.9)</f>
        <v>49.059999999999995</v>
      </c>
      <c r="D62" s="7">
        <f>MAX('All Servers Data_https_beta1.1'!I$3:I$107)</f>
        <v>124.8</v>
      </c>
      <c r="E62" s="7">
        <f>_xlfn.PERCENTILE.INC('All Servers Data_https_beta1.1'!I$3:I$107,0.9)</f>
        <v>6.8400000000000034</v>
      </c>
      <c r="F62" s="16">
        <f>MAX('All Servers Data_https_beta1.1'!N$3:N$107)</f>
        <v>0.14922092024008582</v>
      </c>
      <c r="G62" s="17">
        <f>_xlfn.PERCENTILE.INC('All Servers Data_https_beta1.1'!N$3:N$107,0.9)</f>
        <v>0.14900108584866062</v>
      </c>
      <c r="H62" s="7">
        <f>MAX('All Servers Data_https_beta1.1'!S$3:S$107)</f>
        <v>7146.4</v>
      </c>
      <c r="I62" s="18">
        <f>_xlfn.PERCENTILE.INC('All Servers Data_https_beta1.1'!S$3:S$107,0.9)</f>
        <v>6780.02</v>
      </c>
      <c r="J62" s="18">
        <f>MIN('All Servers Data_https_beta1.1'!X$3:X$107)</f>
        <v>-7003.7</v>
      </c>
      <c r="K62" s="18">
        <f>_xlfn.PERCENTILE.INC('All Servers Data_https_beta1.1'!X$3:X$107,0.1)</f>
        <v>-6647.88</v>
      </c>
    </row>
    <row r="63" spans="1:11" x14ac:dyDescent="0.25">
      <c r="A63" s="15" t="s">
        <v>54</v>
      </c>
      <c r="B63" s="7">
        <f>MAX('All Servers Data_https_beta1.1'!D$3:D$107)</f>
        <v>81.599999999999994</v>
      </c>
      <c r="C63" s="7">
        <f>_xlfn.PERCENTILE.INC('All Servers Data_https_beta1.1'!D$3:D$107,0.9)</f>
        <v>71.86</v>
      </c>
      <c r="D63" s="7">
        <f>MAX('All Servers Data_https_beta1.1'!J$3:J$107)</f>
        <v>25</v>
      </c>
      <c r="E63" s="7">
        <f>_xlfn.PERCENTILE.INC('All Servers Data_https_beta1.1'!J$3:J$107,0.9)</f>
        <v>17.440000000000005</v>
      </c>
      <c r="F63" s="16">
        <f>MAX('All Servers Data_https_beta1.1'!O$3:O$107)</f>
        <v>0.53198157175764715</v>
      </c>
      <c r="G63" s="17">
        <f>_xlfn.PERCENTILE.INC('All Servers Data_https_beta1.1'!O$3:O$107,0.9)</f>
        <v>0.53183425295976861</v>
      </c>
      <c r="H63" s="7">
        <f>MAX('All Servers Data_https_beta1.1'!T$3:T$107)</f>
        <v>622.20000000000005</v>
      </c>
      <c r="I63" s="18">
        <f>_xlfn.PERCENTILE.INC('All Servers Data_https_beta1.1'!T$3:T$107,0.9)</f>
        <v>595.92000000000007</v>
      </c>
      <c r="J63" s="18">
        <f>MIN('All Servers Data_https_beta1.1'!Y$3:Y$107)</f>
        <v>-5001</v>
      </c>
      <c r="K63" s="18">
        <f>_xlfn.PERCENTILE.INC('All Servers Data_https_beta1.1'!Y$3:Y$107,0.1)</f>
        <v>-4646.8</v>
      </c>
    </row>
    <row r="64" spans="1:11" x14ac:dyDescent="0.25">
      <c r="A64" s="15" t="s">
        <v>55</v>
      </c>
      <c r="B64" s="7">
        <f>MAX('All Servers Data_https_beta1.1'!E$3:E$107)</f>
        <v>99.4</v>
      </c>
      <c r="C64" s="7">
        <f>_xlfn.PERCENTILE.INC('All Servers Data_https_beta1.1'!E$3:E$107,0.9)</f>
        <v>96.5</v>
      </c>
      <c r="D64" s="7">
        <f>MAX('All Servers Data_https_beta1.1'!K$3:K$107)</f>
        <v>52.900000000000006</v>
      </c>
      <c r="E64" s="7">
        <f>_xlfn.PERCENTILE.INC('All Servers Data_https_beta1.1'!K$3:K$107,0.9)</f>
        <v>25.020000000000003</v>
      </c>
      <c r="F64" s="16">
        <f>MAX('All Servers Data_https_beta1.1'!P$3:P$107)</f>
        <v>0.6403680291423367</v>
      </c>
      <c r="G64" s="17">
        <f>_xlfn.PERCENTILE.INC('All Servers Data_https_beta1.1'!P$3:P$107,0.9)</f>
        <v>0.64004928483419943</v>
      </c>
      <c r="H64" s="7">
        <f>MAX('All Servers Data_https_beta1.1'!U$3:U$107)</f>
        <v>1174</v>
      </c>
      <c r="I64" s="18">
        <f>_xlfn.PERCENTILE.INC('All Servers Data_https_beta1.1'!U$3:U$107,0.9)</f>
        <v>1109.6599999999999</v>
      </c>
      <c r="J64" s="18">
        <f>MIN('All Servers Data_https_beta1.1'!Z$3:Z$107)</f>
        <v>-1529.8</v>
      </c>
      <c r="K64" s="18">
        <f>_xlfn.PERCENTILE.INC('All Servers Data_https_beta1.1'!Z$3:Z$107,0.1)</f>
        <v>-1459.08</v>
      </c>
    </row>
    <row r="65" spans="1:11" x14ac:dyDescent="0.25">
      <c r="A65" s="15" t="s">
        <v>56</v>
      </c>
      <c r="B65" s="7">
        <f>MAX('All Servers Data_https_beta1.1'!F$3:F$107)</f>
        <v>76.8</v>
      </c>
      <c r="C65" s="7">
        <f>_xlfn.PERCENTILE.INC('All Servers Data_https_beta1.1'!F$3:F$107,0.9)</f>
        <v>70.86</v>
      </c>
      <c r="D65" s="7">
        <f>MAX('All Servers Data_https_beta1.1'!L$3:L$107)</f>
        <v>31.599999999999998</v>
      </c>
      <c r="E65" s="7">
        <f>_xlfn.PERCENTILE.INC('All Servers Data_https_beta1.1'!L$3:L$107,0.9)</f>
        <v>16.960000000000004</v>
      </c>
      <c r="F65" s="16">
        <f>MAX('All Servers Data_https_beta1.1'!Q$3:Q$107)</f>
        <v>0.48170568382707452</v>
      </c>
      <c r="G65" s="17">
        <f>_xlfn.PERCENTILE.INC('All Servers Data_https_beta1.1'!Q$3:Q$107,0.9)</f>
        <v>0.48012535490437669</v>
      </c>
      <c r="H65" s="7">
        <f>MAX('All Servers Data_https_beta1.1'!V$3:V$107)</f>
        <v>2083.2999999999997</v>
      </c>
      <c r="I65" s="18">
        <f>_xlfn.PERCENTILE.INC('All Servers Data_https_beta1.1'!V$3:V$107,0.9)</f>
        <v>1978</v>
      </c>
      <c r="J65" s="18">
        <f>MIN('All Servers Data_https_beta1.1'!AA$3:AA$107)</f>
        <v>-1945.3</v>
      </c>
      <c r="K65" s="18">
        <f>_xlfn.PERCENTILE.INC('All Servers Data_https_17.0.3'!AA$3:AA$107,0.1)</f>
        <v>-1535.04</v>
      </c>
    </row>
  </sheetData>
  <mergeCells count="20">
    <mergeCell ref="L20:L22"/>
    <mergeCell ref="D18:K18"/>
    <mergeCell ref="F22:G22"/>
    <mergeCell ref="H22:I22"/>
    <mergeCell ref="J22:K22"/>
    <mergeCell ref="A20:K20"/>
    <mergeCell ref="B18:C18"/>
    <mergeCell ref="A21:K21"/>
    <mergeCell ref="B22:C22"/>
    <mergeCell ref="D22:E22"/>
    <mergeCell ref="A16:L16"/>
    <mergeCell ref="B17:C17"/>
    <mergeCell ref="D17:K17"/>
    <mergeCell ref="A57:K57"/>
    <mergeCell ref="A58:K58"/>
    <mergeCell ref="B59:C59"/>
    <mergeCell ref="D59:E59"/>
    <mergeCell ref="F59:G59"/>
    <mergeCell ref="H59:I59"/>
    <mergeCell ref="J59:K59"/>
  </mergeCells>
  <hyperlinks>
    <hyperlink ref="L20:V20" location="'Response Time Results'!A1" display="Please Click Here to Goto Response Time Results"/>
  </hyperlink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50"/>
  <sheetViews>
    <sheetView workbookViewId="0">
      <selection activeCell="K1" sqref="K1:K6"/>
    </sheetView>
  </sheetViews>
  <sheetFormatPr defaultRowHeight="15" x14ac:dyDescent="0.25"/>
  <cols>
    <col min="1" max="1" width="6.85546875" bestFit="1" customWidth="1"/>
    <col min="2" max="2" width="72.140625" bestFit="1" customWidth="1"/>
    <col min="3" max="3" width="13" customWidth="1"/>
    <col min="4" max="4" width="12.5703125" customWidth="1"/>
    <col min="5" max="5" width="12.7109375" customWidth="1"/>
    <col min="7" max="7" width="12.140625" customWidth="1"/>
    <col min="8" max="8" width="12.28515625" customWidth="1"/>
    <col min="11" max="11" width="63.7109375" customWidth="1"/>
  </cols>
  <sheetData>
    <row r="1" spans="1:11" x14ac:dyDescent="0.25">
      <c r="A1" s="93" t="s">
        <v>84</v>
      </c>
      <c r="B1" s="93"/>
      <c r="C1" s="93"/>
      <c r="D1" s="93"/>
      <c r="E1" s="93"/>
      <c r="F1" s="93"/>
      <c r="G1" s="93"/>
      <c r="H1" s="93"/>
      <c r="J1" s="47" t="s">
        <v>30</v>
      </c>
      <c r="K1" s="47" t="s">
        <v>29</v>
      </c>
    </row>
    <row r="2" spans="1:11" x14ac:dyDescent="0.25">
      <c r="A2" s="92" t="s">
        <v>32</v>
      </c>
      <c r="B2" s="92"/>
      <c r="C2" s="92"/>
      <c r="D2" s="92"/>
      <c r="E2" s="92"/>
      <c r="F2" s="92"/>
      <c r="G2" s="92"/>
      <c r="H2" s="92"/>
      <c r="J2" s="26">
        <v>1</v>
      </c>
      <c r="K2" s="27" t="s">
        <v>81</v>
      </c>
    </row>
    <row r="3" spans="1:11" ht="45" x14ac:dyDescent="0.25">
      <c r="A3" s="20" t="s">
        <v>19</v>
      </c>
      <c r="B3" s="48" t="s">
        <v>20</v>
      </c>
      <c r="C3" s="20" t="s">
        <v>28</v>
      </c>
      <c r="D3" s="20" t="s">
        <v>9</v>
      </c>
      <c r="E3" s="20" t="s">
        <v>24</v>
      </c>
      <c r="F3" s="20" t="s">
        <v>25</v>
      </c>
      <c r="G3" s="21" t="s">
        <v>26</v>
      </c>
      <c r="H3" s="29" t="s">
        <v>27</v>
      </c>
      <c r="J3" s="26">
        <v>2</v>
      </c>
      <c r="K3" s="27" t="s">
        <v>83</v>
      </c>
    </row>
    <row r="4" spans="1:11" ht="16.5" customHeight="1" x14ac:dyDescent="0.25">
      <c r="A4" s="94" t="s">
        <v>57</v>
      </c>
      <c r="B4" s="95"/>
      <c r="C4" s="95"/>
      <c r="D4" s="95"/>
      <c r="E4" s="95"/>
      <c r="F4" s="95"/>
      <c r="G4" s="95"/>
      <c r="H4" s="96"/>
      <c r="J4" s="26">
        <v>3</v>
      </c>
      <c r="K4" s="27" t="s">
        <v>80</v>
      </c>
    </row>
    <row r="5" spans="1:11" x14ac:dyDescent="0.25">
      <c r="A5" s="28">
        <v>1</v>
      </c>
      <c r="B5" s="42" t="s">
        <v>91</v>
      </c>
      <c r="C5" s="43">
        <v>627</v>
      </c>
      <c r="D5" s="28">
        <v>11420</v>
      </c>
      <c r="E5" s="28">
        <v>1890</v>
      </c>
      <c r="F5" s="28">
        <v>3398</v>
      </c>
      <c r="G5" s="28">
        <v>120</v>
      </c>
      <c r="H5" s="44">
        <v>0.16979850577314901</v>
      </c>
      <c r="J5" s="57">
        <v>4</v>
      </c>
      <c r="K5" s="58" t="s">
        <v>111</v>
      </c>
    </row>
    <row r="6" spans="1:11" x14ac:dyDescent="0.25">
      <c r="A6" s="28">
        <v>2</v>
      </c>
      <c r="B6" s="42" t="s">
        <v>92</v>
      </c>
      <c r="C6" s="43">
        <v>3756</v>
      </c>
      <c r="D6" s="28">
        <v>15094</v>
      </c>
      <c r="E6" s="28">
        <v>10074</v>
      </c>
      <c r="F6" s="28">
        <v>12678</v>
      </c>
      <c r="G6" s="28">
        <v>120</v>
      </c>
      <c r="H6" s="44">
        <v>0.168836211990747</v>
      </c>
      <c r="J6" s="57">
        <v>5</v>
      </c>
      <c r="K6" s="58" t="s">
        <v>110</v>
      </c>
    </row>
    <row r="7" spans="1:11" x14ac:dyDescent="0.25">
      <c r="A7" s="28">
        <v>4</v>
      </c>
      <c r="B7" s="42" t="s">
        <v>58</v>
      </c>
      <c r="C7" s="43">
        <v>362</v>
      </c>
      <c r="D7" s="28">
        <v>3249</v>
      </c>
      <c r="E7" s="28">
        <v>729</v>
      </c>
      <c r="F7" s="28">
        <v>898</v>
      </c>
      <c r="G7" s="28">
        <v>120</v>
      </c>
      <c r="H7" s="44">
        <v>0.169540615573718</v>
      </c>
    </row>
    <row r="8" spans="1:11" x14ac:dyDescent="0.25">
      <c r="A8" s="28">
        <v>5</v>
      </c>
      <c r="B8" s="42" t="s">
        <v>59</v>
      </c>
      <c r="C8" s="43">
        <v>611</v>
      </c>
      <c r="D8" s="28">
        <v>3848</v>
      </c>
      <c r="E8" s="28">
        <v>1037</v>
      </c>
      <c r="F8" s="28">
        <v>1288</v>
      </c>
      <c r="G8" s="28">
        <v>120</v>
      </c>
      <c r="H8" s="44">
        <v>0.16946064911901601</v>
      </c>
    </row>
    <row r="9" spans="1:11" x14ac:dyDescent="0.25">
      <c r="A9" s="28">
        <v>6</v>
      </c>
      <c r="B9" s="42" t="s">
        <v>60</v>
      </c>
      <c r="C9" s="43">
        <v>112</v>
      </c>
      <c r="D9" s="28">
        <v>507</v>
      </c>
      <c r="E9" s="28">
        <v>202</v>
      </c>
      <c r="F9" s="28">
        <v>280</v>
      </c>
      <c r="G9" s="28">
        <v>120</v>
      </c>
      <c r="H9" s="44">
        <v>0.16972189652904501</v>
      </c>
    </row>
    <row r="10" spans="1:11" x14ac:dyDescent="0.25">
      <c r="A10" s="28">
        <v>7</v>
      </c>
      <c r="B10" s="42" t="s">
        <v>61</v>
      </c>
      <c r="C10" s="43">
        <v>565</v>
      </c>
      <c r="D10" s="28">
        <v>1458</v>
      </c>
      <c r="E10" s="28">
        <v>857</v>
      </c>
      <c r="F10" s="28">
        <v>1103</v>
      </c>
      <c r="G10" s="28">
        <v>120</v>
      </c>
      <c r="H10" s="44">
        <v>0.169552832662657</v>
      </c>
    </row>
    <row r="11" spans="1:11" x14ac:dyDescent="0.25">
      <c r="A11" s="28">
        <v>8</v>
      </c>
      <c r="B11" s="42" t="s">
        <v>62</v>
      </c>
      <c r="C11" s="43">
        <v>148</v>
      </c>
      <c r="D11" s="28">
        <v>1004</v>
      </c>
      <c r="E11" s="28">
        <v>321</v>
      </c>
      <c r="F11" s="28">
        <v>451</v>
      </c>
      <c r="G11" s="28">
        <v>120</v>
      </c>
      <c r="H11" s="44">
        <v>0.169653750832363</v>
      </c>
    </row>
    <row r="12" spans="1:11" x14ac:dyDescent="0.25">
      <c r="A12" s="28">
        <v>9</v>
      </c>
      <c r="B12" s="42" t="s">
        <v>63</v>
      </c>
      <c r="C12" s="43">
        <v>554</v>
      </c>
      <c r="D12" s="28">
        <v>1590</v>
      </c>
      <c r="E12" s="28">
        <v>869</v>
      </c>
      <c r="F12" s="28">
        <v>1110</v>
      </c>
      <c r="G12" s="28">
        <v>120</v>
      </c>
      <c r="H12" s="44">
        <v>0.16952863974457599</v>
      </c>
    </row>
    <row r="13" spans="1:11" x14ac:dyDescent="0.25">
      <c r="A13" s="28">
        <v>10</v>
      </c>
      <c r="B13" s="42" t="s">
        <v>109</v>
      </c>
      <c r="C13" s="43">
        <v>45</v>
      </c>
      <c r="D13" s="28">
        <v>176</v>
      </c>
      <c r="E13" s="28">
        <v>83</v>
      </c>
      <c r="F13" s="28">
        <v>126</v>
      </c>
      <c r="G13" s="28">
        <v>120</v>
      </c>
      <c r="H13" s="44">
        <v>0.16965950750672601</v>
      </c>
    </row>
    <row r="14" spans="1:11" x14ac:dyDescent="0.25">
      <c r="A14" s="94" t="s">
        <v>64</v>
      </c>
      <c r="B14" s="95"/>
      <c r="C14" s="95"/>
      <c r="D14" s="95"/>
      <c r="E14" s="95"/>
      <c r="F14" s="95"/>
      <c r="G14" s="95"/>
      <c r="H14" s="96"/>
    </row>
    <row r="15" spans="1:11" x14ac:dyDescent="0.25">
      <c r="A15" s="28">
        <v>11</v>
      </c>
      <c r="B15" s="42" t="s">
        <v>93</v>
      </c>
      <c r="C15" s="28">
        <v>622</v>
      </c>
      <c r="D15" s="28">
        <v>11859</v>
      </c>
      <c r="E15" s="28">
        <v>1745</v>
      </c>
      <c r="F15" s="45">
        <v>3649</v>
      </c>
      <c r="G15" s="28">
        <v>120</v>
      </c>
      <c r="H15" s="44">
        <v>0.15394365149209799</v>
      </c>
    </row>
    <row r="16" spans="1:11" x14ac:dyDescent="0.25">
      <c r="A16" s="28">
        <v>12</v>
      </c>
      <c r="B16" s="42" t="s">
        <v>94</v>
      </c>
      <c r="C16" s="28">
        <v>3845</v>
      </c>
      <c r="D16" s="28">
        <v>14366</v>
      </c>
      <c r="E16" s="28">
        <v>9374</v>
      </c>
      <c r="F16" s="45">
        <v>11656</v>
      </c>
      <c r="G16" s="28">
        <v>118</v>
      </c>
      <c r="H16" s="44">
        <v>0.15064643919054299</v>
      </c>
    </row>
    <row r="17" spans="1:8" x14ac:dyDescent="0.25">
      <c r="A17" s="28">
        <v>13</v>
      </c>
      <c r="B17" s="42" t="s">
        <v>65</v>
      </c>
      <c r="C17" s="28">
        <v>531</v>
      </c>
      <c r="D17" s="28">
        <v>1710</v>
      </c>
      <c r="E17" s="28">
        <v>914</v>
      </c>
      <c r="F17" s="45">
        <v>1167</v>
      </c>
      <c r="G17" s="28">
        <v>118</v>
      </c>
      <c r="H17" s="44">
        <v>0.15121090461282899</v>
      </c>
    </row>
    <row r="18" spans="1:8" x14ac:dyDescent="0.25">
      <c r="A18" s="28">
        <v>14</v>
      </c>
      <c r="B18" s="42" t="s">
        <v>66</v>
      </c>
      <c r="C18" s="28">
        <v>725</v>
      </c>
      <c r="D18" s="28">
        <v>2283</v>
      </c>
      <c r="E18" s="28">
        <v>1221</v>
      </c>
      <c r="F18" s="45">
        <v>1542</v>
      </c>
      <c r="G18" s="28">
        <v>118</v>
      </c>
      <c r="H18" s="44">
        <v>0.15108583339841899</v>
      </c>
    </row>
    <row r="19" spans="1:8" x14ac:dyDescent="0.25">
      <c r="A19" s="28">
        <v>15</v>
      </c>
      <c r="B19" s="42" t="s">
        <v>67</v>
      </c>
      <c r="C19" s="28">
        <v>535</v>
      </c>
      <c r="D19" s="28">
        <v>1703</v>
      </c>
      <c r="E19" s="28">
        <v>977</v>
      </c>
      <c r="F19" s="45">
        <v>1284</v>
      </c>
      <c r="G19" s="28">
        <v>118</v>
      </c>
      <c r="H19" s="44">
        <v>0.15121303610147099</v>
      </c>
    </row>
    <row r="20" spans="1:8" x14ac:dyDescent="0.25">
      <c r="A20" s="28">
        <v>16</v>
      </c>
      <c r="B20" s="42" t="s">
        <v>68</v>
      </c>
      <c r="C20" s="28">
        <v>885</v>
      </c>
      <c r="D20" s="28">
        <v>1962</v>
      </c>
      <c r="E20" s="28">
        <v>1296</v>
      </c>
      <c r="F20" s="45">
        <v>1616</v>
      </c>
      <c r="G20" s="28">
        <v>118</v>
      </c>
      <c r="H20" s="44">
        <v>0.15117429114631101</v>
      </c>
    </row>
    <row r="21" spans="1:8" x14ac:dyDescent="0.25">
      <c r="A21" s="28">
        <v>17</v>
      </c>
      <c r="B21" s="42" t="s">
        <v>69</v>
      </c>
      <c r="C21" s="28">
        <v>143</v>
      </c>
      <c r="D21" s="28">
        <v>994</v>
      </c>
      <c r="E21" s="28">
        <v>312</v>
      </c>
      <c r="F21" s="45">
        <v>477</v>
      </c>
      <c r="G21" s="28">
        <v>118</v>
      </c>
      <c r="H21" s="44">
        <v>0.15128573644742599</v>
      </c>
    </row>
    <row r="22" spans="1:8" x14ac:dyDescent="0.25">
      <c r="A22" s="28">
        <v>18</v>
      </c>
      <c r="B22" s="42" t="s">
        <v>70</v>
      </c>
      <c r="C22" s="28">
        <v>215</v>
      </c>
      <c r="D22" s="28">
        <v>4431</v>
      </c>
      <c r="E22" s="28">
        <v>1676</v>
      </c>
      <c r="F22" s="45">
        <v>2872</v>
      </c>
      <c r="G22" s="28">
        <v>118</v>
      </c>
      <c r="H22" s="44">
        <v>0.151265567213829</v>
      </c>
    </row>
    <row r="23" spans="1:8" x14ac:dyDescent="0.25">
      <c r="A23" s="28">
        <v>19</v>
      </c>
      <c r="B23" s="42" t="s">
        <v>71</v>
      </c>
      <c r="C23" s="28">
        <v>513</v>
      </c>
      <c r="D23" s="28">
        <v>5413</v>
      </c>
      <c r="E23" s="28">
        <v>1016</v>
      </c>
      <c r="F23" s="45">
        <v>1259</v>
      </c>
      <c r="G23" s="28">
        <v>118</v>
      </c>
      <c r="H23" s="44">
        <v>0.15126517939665701</v>
      </c>
    </row>
    <row r="24" spans="1:8" x14ac:dyDescent="0.25">
      <c r="A24" s="28">
        <v>20</v>
      </c>
      <c r="B24" s="42" t="s">
        <v>108</v>
      </c>
      <c r="C24" s="28">
        <v>45</v>
      </c>
      <c r="D24" s="28">
        <v>191</v>
      </c>
      <c r="E24" s="28">
        <v>73</v>
      </c>
      <c r="F24" s="45">
        <v>120</v>
      </c>
      <c r="G24" s="28">
        <v>118</v>
      </c>
      <c r="H24" s="44">
        <v>0.15145486516666401</v>
      </c>
    </row>
    <row r="25" spans="1:8" x14ac:dyDescent="0.25">
      <c r="A25" s="94" t="s">
        <v>72</v>
      </c>
      <c r="B25" s="95"/>
      <c r="C25" s="95"/>
      <c r="D25" s="95"/>
      <c r="E25" s="95"/>
      <c r="F25" s="95"/>
      <c r="G25" s="95"/>
      <c r="H25" s="96"/>
    </row>
    <row r="26" spans="1:8" x14ac:dyDescent="0.25">
      <c r="A26" s="28">
        <v>21</v>
      </c>
      <c r="B26" s="42" t="s">
        <v>95</v>
      </c>
      <c r="C26" s="28">
        <v>641</v>
      </c>
      <c r="D26" s="28">
        <v>12202</v>
      </c>
      <c r="E26" s="28">
        <v>3173</v>
      </c>
      <c r="F26" s="45">
        <v>7089</v>
      </c>
      <c r="G26" s="28">
        <v>120</v>
      </c>
      <c r="H26" s="44">
        <v>9.3515553584801805E-2</v>
      </c>
    </row>
    <row r="27" spans="1:8" x14ac:dyDescent="0.25">
      <c r="A27" s="28">
        <v>22</v>
      </c>
      <c r="B27" s="42" t="s">
        <v>96</v>
      </c>
      <c r="C27" s="28">
        <v>2408</v>
      </c>
      <c r="D27" s="28">
        <v>13507</v>
      </c>
      <c r="E27" s="28">
        <v>8209</v>
      </c>
      <c r="F27" s="45">
        <v>11071</v>
      </c>
      <c r="G27" s="28">
        <v>118</v>
      </c>
      <c r="H27" s="44">
        <v>9.2128695980768505E-2</v>
      </c>
    </row>
    <row r="28" spans="1:8" x14ac:dyDescent="0.25">
      <c r="A28" s="28">
        <v>23</v>
      </c>
      <c r="B28" s="42" t="s">
        <v>73</v>
      </c>
      <c r="C28" s="28">
        <v>525</v>
      </c>
      <c r="D28" s="28">
        <v>3992</v>
      </c>
      <c r="E28" s="28">
        <v>1905</v>
      </c>
      <c r="F28" s="45">
        <v>2958</v>
      </c>
      <c r="G28" s="28">
        <v>118</v>
      </c>
      <c r="H28" s="44">
        <v>9.2381356502786297E-2</v>
      </c>
    </row>
    <row r="29" spans="1:8" x14ac:dyDescent="0.25">
      <c r="A29" s="28">
        <v>24</v>
      </c>
      <c r="B29" s="42" t="s">
        <v>74</v>
      </c>
      <c r="C29" s="28">
        <v>203</v>
      </c>
      <c r="D29" s="28">
        <v>1257</v>
      </c>
      <c r="E29" s="28">
        <v>374</v>
      </c>
      <c r="F29" s="45">
        <v>537</v>
      </c>
      <c r="G29" s="28">
        <v>118</v>
      </c>
      <c r="H29" s="44">
        <v>9.2360748560385494E-2</v>
      </c>
    </row>
    <row r="30" spans="1:8" x14ac:dyDescent="0.25">
      <c r="A30" s="28">
        <v>25</v>
      </c>
      <c r="B30" s="42" t="s">
        <v>75</v>
      </c>
      <c r="C30" s="28">
        <v>804</v>
      </c>
      <c r="D30" s="28">
        <v>2625</v>
      </c>
      <c r="E30" s="28">
        <v>1311</v>
      </c>
      <c r="F30" s="45">
        <v>1689</v>
      </c>
      <c r="G30" s="28">
        <v>118</v>
      </c>
      <c r="H30" s="44">
        <v>9.2253807424085996E-2</v>
      </c>
    </row>
    <row r="31" spans="1:8" x14ac:dyDescent="0.25">
      <c r="A31" s="28">
        <v>26</v>
      </c>
      <c r="B31" s="42" t="s">
        <v>76</v>
      </c>
      <c r="C31" s="28">
        <v>2433</v>
      </c>
      <c r="D31" s="28">
        <v>10532</v>
      </c>
      <c r="E31" s="28">
        <v>7016</v>
      </c>
      <c r="F31" s="45">
        <v>9059</v>
      </c>
      <c r="G31" s="28">
        <v>118</v>
      </c>
      <c r="H31" s="44">
        <v>9.2113521328183304E-2</v>
      </c>
    </row>
    <row r="32" spans="1:8" x14ac:dyDescent="0.25">
      <c r="A32" s="28">
        <v>27</v>
      </c>
      <c r="B32" s="42" t="s">
        <v>77</v>
      </c>
      <c r="C32" s="28">
        <v>1089</v>
      </c>
      <c r="D32" s="28">
        <v>9191</v>
      </c>
      <c r="E32" s="28">
        <v>5134</v>
      </c>
      <c r="F32" s="45">
        <v>7137</v>
      </c>
      <c r="G32" s="28">
        <v>118</v>
      </c>
      <c r="H32" s="44">
        <v>9.2424120188952394E-2</v>
      </c>
    </row>
    <row r="33" spans="1:8" x14ac:dyDescent="0.25">
      <c r="A33" s="28">
        <v>28</v>
      </c>
      <c r="B33" s="42" t="s">
        <v>78</v>
      </c>
      <c r="C33" s="28">
        <v>906</v>
      </c>
      <c r="D33" s="28">
        <v>6751</v>
      </c>
      <c r="E33" s="28">
        <v>3703</v>
      </c>
      <c r="F33" s="45">
        <v>5119</v>
      </c>
      <c r="G33" s="28">
        <v>118</v>
      </c>
      <c r="H33" s="44">
        <v>9.2550181021879493E-2</v>
      </c>
    </row>
    <row r="34" spans="1:8" x14ac:dyDescent="0.25">
      <c r="A34" s="28">
        <v>29</v>
      </c>
      <c r="B34" s="42" t="s">
        <v>107</v>
      </c>
      <c r="C34" s="28">
        <v>45</v>
      </c>
      <c r="D34" s="28">
        <v>427</v>
      </c>
      <c r="E34" s="28">
        <v>92</v>
      </c>
      <c r="F34" s="45">
        <v>138</v>
      </c>
      <c r="G34" s="28">
        <v>118</v>
      </c>
      <c r="H34" s="44">
        <v>9.2814651500647702E-2</v>
      </c>
    </row>
    <row r="35" spans="1:8" x14ac:dyDescent="0.25">
      <c r="A35" s="94" t="s">
        <v>79</v>
      </c>
      <c r="B35" s="95"/>
      <c r="C35" s="95"/>
      <c r="D35" s="95"/>
      <c r="E35" s="95"/>
      <c r="F35" s="95"/>
      <c r="G35" s="95"/>
      <c r="H35" s="96"/>
    </row>
    <row r="36" spans="1:8" x14ac:dyDescent="0.25">
      <c r="A36" s="28">
        <v>30</v>
      </c>
      <c r="B36" s="42" t="s">
        <v>104</v>
      </c>
      <c r="C36" s="28">
        <v>134</v>
      </c>
      <c r="D36" s="28">
        <v>11624</v>
      </c>
      <c r="E36" s="45">
        <v>2671</v>
      </c>
      <c r="F36" s="45">
        <v>6475</v>
      </c>
      <c r="G36" s="28">
        <v>840</v>
      </c>
      <c r="H36" s="44">
        <v>0.66718293917912597</v>
      </c>
    </row>
    <row r="37" spans="1:8" x14ac:dyDescent="0.25">
      <c r="A37" s="28">
        <v>31</v>
      </c>
      <c r="B37" s="42" t="s">
        <v>105</v>
      </c>
      <c r="C37" s="28">
        <v>1359</v>
      </c>
      <c r="D37" s="28">
        <v>14459</v>
      </c>
      <c r="E37" s="45">
        <v>8365</v>
      </c>
      <c r="F37" s="45">
        <v>10916</v>
      </c>
      <c r="G37" s="28">
        <v>828</v>
      </c>
      <c r="H37" s="44">
        <v>0.65878616262629697</v>
      </c>
    </row>
    <row r="38" spans="1:8" x14ac:dyDescent="0.25">
      <c r="A38" s="28">
        <v>32</v>
      </c>
      <c r="B38" s="42" t="s">
        <v>97</v>
      </c>
      <c r="C38" s="28">
        <v>520</v>
      </c>
      <c r="D38" s="28">
        <v>6038</v>
      </c>
      <c r="E38" s="45">
        <v>2441</v>
      </c>
      <c r="F38" s="45">
        <v>3450</v>
      </c>
      <c r="G38" s="28">
        <v>827</v>
      </c>
      <c r="H38" s="44">
        <v>0.65975637678072396</v>
      </c>
    </row>
    <row r="39" spans="1:8" x14ac:dyDescent="0.25">
      <c r="A39" s="28">
        <v>33</v>
      </c>
      <c r="B39" s="42" t="s">
        <v>98</v>
      </c>
      <c r="C39" s="28">
        <v>264</v>
      </c>
      <c r="D39" s="28">
        <v>5930</v>
      </c>
      <c r="E39" s="45">
        <v>2129</v>
      </c>
      <c r="F39" s="45">
        <v>3043</v>
      </c>
      <c r="G39" s="28">
        <v>827</v>
      </c>
      <c r="H39" s="44">
        <v>0.659978037973875</v>
      </c>
    </row>
    <row r="40" spans="1:8" x14ac:dyDescent="0.25">
      <c r="A40" s="28">
        <v>34</v>
      </c>
      <c r="B40" s="42" t="s">
        <v>99</v>
      </c>
      <c r="C40" s="28">
        <v>518</v>
      </c>
      <c r="D40" s="28">
        <v>5885</v>
      </c>
      <c r="E40" s="45">
        <v>2166</v>
      </c>
      <c r="F40" s="45">
        <v>3572</v>
      </c>
      <c r="G40" s="28">
        <v>827</v>
      </c>
      <c r="H40" s="44">
        <v>0.66021513273756904</v>
      </c>
    </row>
    <row r="41" spans="1:8" x14ac:dyDescent="0.25">
      <c r="A41" s="28">
        <v>35</v>
      </c>
      <c r="B41" s="42" t="s">
        <v>100</v>
      </c>
      <c r="C41" s="45">
        <v>557</v>
      </c>
      <c r="D41" s="45">
        <v>5867</v>
      </c>
      <c r="E41" s="45">
        <v>2472</v>
      </c>
      <c r="F41" s="45">
        <v>3466</v>
      </c>
      <c r="G41" s="28">
        <v>827</v>
      </c>
      <c r="H41" s="44">
        <v>0.66047507884571</v>
      </c>
    </row>
    <row r="42" spans="1:8" x14ac:dyDescent="0.25">
      <c r="A42" s="28">
        <v>37</v>
      </c>
      <c r="B42" s="3" t="s">
        <v>101</v>
      </c>
      <c r="C42" s="45">
        <v>198</v>
      </c>
      <c r="D42" s="45">
        <v>8277</v>
      </c>
      <c r="E42" s="45">
        <v>3307</v>
      </c>
      <c r="F42" s="45">
        <v>4912</v>
      </c>
      <c r="G42" s="28">
        <v>827</v>
      </c>
      <c r="H42" s="44">
        <v>0.66030896391375504</v>
      </c>
    </row>
    <row r="43" spans="1:8" x14ac:dyDescent="0.25">
      <c r="A43" s="28">
        <v>38</v>
      </c>
      <c r="B43" s="42" t="s">
        <v>102</v>
      </c>
      <c r="C43" s="45">
        <v>805</v>
      </c>
      <c r="D43" s="45">
        <v>6127</v>
      </c>
      <c r="E43" s="45">
        <v>2463</v>
      </c>
      <c r="F43" s="45">
        <v>3446</v>
      </c>
      <c r="G43" s="28">
        <v>827</v>
      </c>
      <c r="H43" s="44">
        <v>0.65993853873488095</v>
      </c>
    </row>
    <row r="44" spans="1:8" x14ac:dyDescent="0.25">
      <c r="A44" s="28">
        <v>40</v>
      </c>
      <c r="B44" s="3" t="s">
        <v>103</v>
      </c>
      <c r="C44" s="45">
        <v>500</v>
      </c>
      <c r="D44" s="45">
        <v>7321</v>
      </c>
      <c r="E44" s="45">
        <v>3219</v>
      </c>
      <c r="F44" s="45">
        <v>4723</v>
      </c>
      <c r="G44" s="28">
        <v>827</v>
      </c>
      <c r="H44" s="44">
        <v>0.661932554915589</v>
      </c>
    </row>
    <row r="45" spans="1:8" x14ac:dyDescent="0.25">
      <c r="A45" s="28">
        <v>41</v>
      </c>
      <c r="B45" s="42" t="s">
        <v>106</v>
      </c>
      <c r="C45" s="45">
        <v>45</v>
      </c>
      <c r="D45" s="45">
        <v>727</v>
      </c>
      <c r="E45" s="45">
        <v>88</v>
      </c>
      <c r="F45" s="45">
        <v>132</v>
      </c>
      <c r="G45" s="28">
        <v>827</v>
      </c>
      <c r="H45" s="44">
        <v>0.66298590573735305</v>
      </c>
    </row>
    <row r="50" spans="2:2" x14ac:dyDescent="0.25">
      <c r="B50" t="s">
        <v>82</v>
      </c>
    </row>
  </sheetData>
  <mergeCells count="6">
    <mergeCell ref="A35:H35"/>
    <mergeCell ref="A1:H1"/>
    <mergeCell ref="A2:H2"/>
    <mergeCell ref="A4:H4"/>
    <mergeCell ref="A14:H14"/>
    <mergeCell ref="A25:H25"/>
  </mergeCells>
  <conditionalFormatting sqref="E36:F45">
    <cfRule type="cellIs" dxfId="22" priority="5" operator="greaterThan">
      <formula>5000</formula>
    </cfRule>
  </conditionalFormatting>
  <conditionalFormatting sqref="F15:F24">
    <cfRule type="cellIs" dxfId="21" priority="4" operator="greaterThan">
      <formula>5000</formula>
    </cfRule>
  </conditionalFormatting>
  <conditionalFormatting sqref="E5:E13 E15:E24">
    <cfRule type="cellIs" dxfId="20" priority="3" operator="greaterThan">
      <formula>5000</formula>
    </cfRule>
  </conditionalFormatting>
  <conditionalFormatting sqref="F26:F34">
    <cfRule type="cellIs" dxfId="19" priority="2" operator="greaterThan">
      <formula>5000</formula>
    </cfRule>
  </conditionalFormatting>
  <conditionalFormatting sqref="E26:E34">
    <cfRule type="cellIs" dxfId="18" priority="1" operator="greaterThan">
      <formula>5000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I10" sqref="I10"/>
    </sheetView>
  </sheetViews>
  <sheetFormatPr defaultRowHeight="15" x14ac:dyDescent="0.25"/>
  <cols>
    <col min="2" max="2" width="72.140625" bestFit="1" customWidth="1"/>
    <col min="3" max="3" width="9.85546875" style="53" customWidth="1"/>
    <col min="4" max="4" width="9.140625" style="53"/>
  </cols>
  <sheetData>
    <row r="1" spans="1:5" x14ac:dyDescent="0.25">
      <c r="A1" s="93" t="s">
        <v>126</v>
      </c>
      <c r="B1" s="93"/>
      <c r="C1" s="93"/>
      <c r="D1" s="93"/>
      <c r="E1" s="93"/>
    </row>
    <row r="2" spans="1:5" x14ac:dyDescent="0.25">
      <c r="A2" s="92" t="s">
        <v>85</v>
      </c>
      <c r="B2" s="92"/>
      <c r="C2" s="92"/>
      <c r="D2" s="92"/>
      <c r="E2" s="92"/>
    </row>
    <row r="3" spans="1:5" ht="45" x14ac:dyDescent="0.25">
      <c r="A3" s="20" t="s">
        <v>30</v>
      </c>
      <c r="B3" s="52" t="s">
        <v>20</v>
      </c>
      <c r="C3" s="59" t="s">
        <v>127</v>
      </c>
      <c r="D3" s="59" t="s">
        <v>128</v>
      </c>
      <c r="E3" s="55" t="s">
        <v>86</v>
      </c>
    </row>
    <row r="4" spans="1:5" x14ac:dyDescent="0.25">
      <c r="A4" s="94" t="s">
        <v>87</v>
      </c>
      <c r="B4" s="95"/>
      <c r="C4" s="95"/>
      <c r="D4" s="95"/>
      <c r="E4" s="96"/>
    </row>
    <row r="5" spans="1:5" x14ac:dyDescent="0.25">
      <c r="A5" s="42">
        <v>1</v>
      </c>
      <c r="B5" s="42" t="s">
        <v>91</v>
      </c>
      <c r="C5" s="42">
        <v>105</v>
      </c>
      <c r="D5" s="1">
        <v>357</v>
      </c>
      <c r="E5" s="56">
        <f t="shared" ref="E5:E13" si="0">100-(100*D5/C5)</f>
        <v>-240</v>
      </c>
    </row>
    <row r="6" spans="1:5" x14ac:dyDescent="0.25">
      <c r="A6" s="42">
        <v>2</v>
      </c>
      <c r="B6" s="42" t="s">
        <v>92</v>
      </c>
      <c r="C6" s="3">
        <v>5765</v>
      </c>
      <c r="D6" s="1">
        <v>3139</v>
      </c>
      <c r="E6" s="56">
        <f t="shared" si="0"/>
        <v>45.550737207285344</v>
      </c>
    </row>
    <row r="7" spans="1:5" x14ac:dyDescent="0.25">
      <c r="A7" s="42">
        <v>3</v>
      </c>
      <c r="B7" s="42" t="s">
        <v>58</v>
      </c>
      <c r="C7" s="42">
        <v>1277</v>
      </c>
      <c r="D7" s="1">
        <v>1250</v>
      </c>
      <c r="E7" s="56">
        <f t="shared" si="0"/>
        <v>2.1143304620203622</v>
      </c>
    </row>
    <row r="8" spans="1:5" x14ac:dyDescent="0.25">
      <c r="A8" s="42">
        <v>4</v>
      </c>
      <c r="B8" s="42" t="s">
        <v>59</v>
      </c>
      <c r="C8" s="42">
        <v>1413</v>
      </c>
      <c r="D8" s="1">
        <v>1248</v>
      </c>
      <c r="E8" s="56">
        <f t="shared" si="0"/>
        <v>11.677282377919326</v>
      </c>
    </row>
    <row r="9" spans="1:5" x14ac:dyDescent="0.25">
      <c r="A9" s="42">
        <v>5</v>
      </c>
      <c r="B9" s="42" t="s">
        <v>60</v>
      </c>
      <c r="C9" s="42">
        <v>346</v>
      </c>
      <c r="D9" s="1">
        <v>728</v>
      </c>
      <c r="E9" s="56">
        <f t="shared" si="0"/>
        <v>-110.40462427745663</v>
      </c>
    </row>
    <row r="10" spans="1:5" s="3" customFormat="1" x14ac:dyDescent="0.25">
      <c r="A10" s="42">
        <v>6</v>
      </c>
      <c r="B10" s="42" t="s">
        <v>61</v>
      </c>
      <c r="C10" s="42">
        <v>1263</v>
      </c>
      <c r="D10" s="1">
        <v>1550</v>
      </c>
      <c r="E10" s="56">
        <f t="shared" si="0"/>
        <v>-22.723673792557406</v>
      </c>
    </row>
    <row r="11" spans="1:5" x14ac:dyDescent="0.25">
      <c r="A11" s="42">
        <v>7</v>
      </c>
      <c r="B11" s="42" t="s">
        <v>62</v>
      </c>
      <c r="C11" s="42">
        <v>425</v>
      </c>
      <c r="D11" s="1">
        <v>440</v>
      </c>
      <c r="E11" s="56">
        <f t="shared" si="0"/>
        <v>-3.529411764705884</v>
      </c>
    </row>
    <row r="12" spans="1:5" x14ac:dyDescent="0.25">
      <c r="A12" s="42">
        <v>8</v>
      </c>
      <c r="B12" s="42" t="s">
        <v>63</v>
      </c>
      <c r="C12" s="42">
        <v>1171</v>
      </c>
      <c r="D12" s="1">
        <v>710</v>
      </c>
      <c r="E12" s="56">
        <f t="shared" si="0"/>
        <v>39.368061485909479</v>
      </c>
    </row>
    <row r="13" spans="1:5" x14ac:dyDescent="0.25">
      <c r="A13" s="42">
        <v>9</v>
      </c>
      <c r="B13" s="42" t="s">
        <v>109</v>
      </c>
      <c r="C13" s="42">
        <v>104</v>
      </c>
      <c r="D13" s="1">
        <v>15</v>
      </c>
      <c r="E13" s="56">
        <f t="shared" si="0"/>
        <v>85.57692307692308</v>
      </c>
    </row>
    <row r="14" spans="1:5" x14ac:dyDescent="0.25">
      <c r="A14" s="94" t="s">
        <v>88</v>
      </c>
      <c r="B14" s="95"/>
      <c r="C14" s="95"/>
      <c r="D14" s="95"/>
      <c r="E14" s="96"/>
    </row>
    <row r="15" spans="1:5" x14ac:dyDescent="0.25">
      <c r="A15" s="42">
        <v>10</v>
      </c>
      <c r="B15" s="42" t="s">
        <v>93</v>
      </c>
      <c r="C15" s="1">
        <v>97</v>
      </c>
      <c r="D15" s="1">
        <v>353</v>
      </c>
      <c r="E15" s="56">
        <f t="shared" ref="E15:E45" si="1">100-(100*D15/C15)</f>
        <v>-263.91752577319585</v>
      </c>
    </row>
    <row r="16" spans="1:5" x14ac:dyDescent="0.25">
      <c r="A16" s="42">
        <v>11</v>
      </c>
      <c r="B16" s="42" t="s">
        <v>94</v>
      </c>
      <c r="C16" s="3">
        <v>5613</v>
      </c>
      <c r="D16" s="1">
        <v>3171</v>
      </c>
      <c r="E16" s="56">
        <f t="shared" si="1"/>
        <v>43.506146445750936</v>
      </c>
    </row>
    <row r="17" spans="1:5" x14ac:dyDescent="0.25">
      <c r="A17" s="42">
        <v>12</v>
      </c>
      <c r="B17" s="42" t="s">
        <v>65</v>
      </c>
      <c r="C17" s="1">
        <v>1826</v>
      </c>
      <c r="D17" s="1">
        <v>1360</v>
      </c>
      <c r="E17" s="56">
        <f t="shared" si="1"/>
        <v>25.520262869660456</v>
      </c>
    </row>
    <row r="18" spans="1:5" x14ac:dyDescent="0.25">
      <c r="A18" s="42">
        <v>13</v>
      </c>
      <c r="B18" s="42" t="s">
        <v>66</v>
      </c>
      <c r="C18" s="1">
        <v>996</v>
      </c>
      <c r="D18" s="1">
        <v>793</v>
      </c>
      <c r="E18" s="56">
        <f t="shared" si="1"/>
        <v>20.381526104417674</v>
      </c>
    </row>
    <row r="19" spans="1:5" x14ac:dyDescent="0.25">
      <c r="A19" s="42">
        <v>14</v>
      </c>
      <c r="B19" s="42" t="s">
        <v>67</v>
      </c>
      <c r="C19" s="1">
        <v>1185</v>
      </c>
      <c r="D19" s="1">
        <v>1349</v>
      </c>
      <c r="E19" s="56">
        <f t="shared" si="1"/>
        <v>-13.839662447257382</v>
      </c>
    </row>
    <row r="20" spans="1:5" x14ac:dyDescent="0.25">
      <c r="A20" s="42">
        <v>15</v>
      </c>
      <c r="B20" s="42" t="s">
        <v>68</v>
      </c>
      <c r="C20" s="1">
        <v>1342</v>
      </c>
      <c r="D20" s="1">
        <v>1252</v>
      </c>
      <c r="E20" s="56">
        <f t="shared" si="1"/>
        <v>6.7064083457526067</v>
      </c>
    </row>
    <row r="21" spans="1:5" s="3" customFormat="1" x14ac:dyDescent="0.25">
      <c r="A21" s="42">
        <v>16</v>
      </c>
      <c r="B21" s="42" t="s">
        <v>69</v>
      </c>
      <c r="C21" s="1">
        <v>323</v>
      </c>
      <c r="D21" s="1">
        <v>415</v>
      </c>
      <c r="E21" s="56">
        <f t="shared" si="1"/>
        <v>-28.482972136222912</v>
      </c>
    </row>
    <row r="22" spans="1:5" x14ac:dyDescent="0.25">
      <c r="A22" s="42">
        <v>17</v>
      </c>
      <c r="B22" s="42" t="s">
        <v>70</v>
      </c>
      <c r="C22" s="1">
        <v>603</v>
      </c>
      <c r="D22" s="1">
        <v>672</v>
      </c>
      <c r="E22" s="56">
        <f t="shared" si="1"/>
        <v>-11.442786069651746</v>
      </c>
    </row>
    <row r="23" spans="1:5" x14ac:dyDescent="0.25">
      <c r="A23" s="42">
        <v>18</v>
      </c>
      <c r="B23" s="42" t="s">
        <v>71</v>
      </c>
      <c r="C23" s="1">
        <v>1389</v>
      </c>
      <c r="D23" s="1">
        <v>1478</v>
      </c>
      <c r="E23" s="56">
        <f t="shared" si="1"/>
        <v>-6.4074874010079128</v>
      </c>
    </row>
    <row r="24" spans="1:5" x14ac:dyDescent="0.25">
      <c r="A24" s="42">
        <v>19</v>
      </c>
      <c r="B24" s="42" t="s">
        <v>108</v>
      </c>
      <c r="C24" s="1">
        <v>83</v>
      </c>
      <c r="D24" s="1">
        <v>57</v>
      </c>
      <c r="E24" s="56">
        <f t="shared" si="1"/>
        <v>31.325301204819283</v>
      </c>
    </row>
    <row r="25" spans="1:5" x14ac:dyDescent="0.25">
      <c r="A25" s="94" t="s">
        <v>89</v>
      </c>
      <c r="B25" s="95"/>
      <c r="C25" s="95"/>
      <c r="D25" s="95"/>
      <c r="E25" s="96"/>
    </row>
    <row r="26" spans="1:5" x14ac:dyDescent="0.25">
      <c r="A26" s="42">
        <v>20</v>
      </c>
      <c r="B26" s="42" t="s">
        <v>95</v>
      </c>
      <c r="C26" s="1">
        <v>90</v>
      </c>
      <c r="D26" s="1">
        <v>328</v>
      </c>
      <c r="E26" s="56">
        <f t="shared" si="1"/>
        <v>-264.44444444444446</v>
      </c>
    </row>
    <row r="27" spans="1:5" x14ac:dyDescent="0.25">
      <c r="A27" s="42">
        <v>21</v>
      </c>
      <c r="B27" s="42" t="s">
        <v>96</v>
      </c>
      <c r="C27" s="3">
        <v>5298</v>
      </c>
      <c r="D27" s="1">
        <v>3109</v>
      </c>
      <c r="E27" s="56">
        <f t="shared" si="1"/>
        <v>41.317478293695736</v>
      </c>
    </row>
    <row r="28" spans="1:5" x14ac:dyDescent="0.25">
      <c r="A28" s="42">
        <v>22</v>
      </c>
      <c r="B28" s="42" t="s">
        <v>73</v>
      </c>
      <c r="C28" s="1">
        <v>849</v>
      </c>
      <c r="D28" s="1">
        <v>1145</v>
      </c>
      <c r="E28" s="56">
        <f t="shared" si="1"/>
        <v>-34.864546525323902</v>
      </c>
    </row>
    <row r="29" spans="1:5" x14ac:dyDescent="0.25">
      <c r="A29" s="42">
        <v>23</v>
      </c>
      <c r="B29" s="42" t="s">
        <v>74</v>
      </c>
      <c r="C29" s="1">
        <v>344</v>
      </c>
      <c r="D29" s="1">
        <v>349</v>
      </c>
      <c r="E29" s="56">
        <f t="shared" si="1"/>
        <v>-1.4534883720930196</v>
      </c>
    </row>
    <row r="30" spans="1:5" x14ac:dyDescent="0.25">
      <c r="A30" s="42">
        <v>24</v>
      </c>
      <c r="B30" s="42" t="s">
        <v>75</v>
      </c>
      <c r="C30" s="1">
        <v>2067</v>
      </c>
      <c r="D30" s="1">
        <v>1673</v>
      </c>
      <c r="E30" s="56">
        <f t="shared" si="1"/>
        <v>19.061441702951143</v>
      </c>
    </row>
    <row r="31" spans="1:5" x14ac:dyDescent="0.25">
      <c r="A31" s="42">
        <v>25</v>
      </c>
      <c r="B31" s="42" t="s">
        <v>76</v>
      </c>
      <c r="C31" s="1">
        <v>4361</v>
      </c>
      <c r="D31" s="1">
        <v>4152</v>
      </c>
      <c r="E31" s="56">
        <f t="shared" si="1"/>
        <v>4.7924787892685146</v>
      </c>
    </row>
    <row r="32" spans="1:5" x14ac:dyDescent="0.25">
      <c r="A32" s="42">
        <v>26</v>
      </c>
      <c r="B32" s="42" t="s">
        <v>77</v>
      </c>
      <c r="C32" s="1">
        <v>1223</v>
      </c>
      <c r="D32" s="1">
        <v>424</v>
      </c>
      <c r="E32" s="56">
        <f t="shared" si="1"/>
        <v>65.331152902698278</v>
      </c>
    </row>
    <row r="33" spans="1:5" x14ac:dyDescent="0.25">
      <c r="A33" s="42">
        <v>27</v>
      </c>
      <c r="B33" s="42" t="s">
        <v>78</v>
      </c>
      <c r="C33" s="1">
        <v>852</v>
      </c>
      <c r="D33" s="1">
        <v>382</v>
      </c>
      <c r="E33" s="56">
        <f t="shared" si="1"/>
        <v>55.164319248826288</v>
      </c>
    </row>
    <row r="34" spans="1:5" x14ac:dyDescent="0.25">
      <c r="A34" s="42">
        <v>28</v>
      </c>
      <c r="B34" s="42" t="s">
        <v>107</v>
      </c>
      <c r="C34" s="1">
        <v>109</v>
      </c>
      <c r="D34" s="1">
        <v>8</v>
      </c>
      <c r="E34" s="56">
        <f t="shared" si="1"/>
        <v>92.660550458715591</v>
      </c>
    </row>
    <row r="35" spans="1:5" x14ac:dyDescent="0.25">
      <c r="A35" s="94" t="s">
        <v>90</v>
      </c>
      <c r="B35" s="95"/>
      <c r="C35" s="95"/>
      <c r="D35" s="95"/>
      <c r="E35" s="96"/>
    </row>
    <row r="36" spans="1:5" x14ac:dyDescent="0.25">
      <c r="A36" s="42">
        <v>29</v>
      </c>
      <c r="B36" s="42" t="s">
        <v>104</v>
      </c>
      <c r="C36" s="1">
        <v>480</v>
      </c>
      <c r="D36" s="1">
        <v>337</v>
      </c>
      <c r="E36" s="56">
        <f t="shared" si="1"/>
        <v>29.791666666666671</v>
      </c>
    </row>
    <row r="37" spans="1:5" x14ac:dyDescent="0.25">
      <c r="A37" s="42">
        <v>30</v>
      </c>
      <c r="B37" s="42" t="s">
        <v>105</v>
      </c>
      <c r="C37" s="3">
        <v>5494</v>
      </c>
      <c r="D37" s="1">
        <v>3183</v>
      </c>
      <c r="E37" s="56">
        <f t="shared" si="1"/>
        <v>42.06406989443029</v>
      </c>
    </row>
    <row r="38" spans="1:5" x14ac:dyDescent="0.25">
      <c r="A38" s="42">
        <v>31</v>
      </c>
      <c r="B38" s="42" t="s">
        <v>97</v>
      </c>
      <c r="C38" s="1">
        <v>2224</v>
      </c>
      <c r="D38" s="1">
        <v>1347</v>
      </c>
      <c r="E38" s="56">
        <f t="shared" si="1"/>
        <v>39.43345323741007</v>
      </c>
    </row>
    <row r="39" spans="1:5" x14ac:dyDescent="0.25">
      <c r="A39" s="42">
        <v>32</v>
      </c>
      <c r="B39" s="42" t="s">
        <v>98</v>
      </c>
      <c r="C39" s="1">
        <v>989</v>
      </c>
      <c r="D39" s="1">
        <v>840</v>
      </c>
      <c r="E39" s="56">
        <f t="shared" si="1"/>
        <v>15.065722952477245</v>
      </c>
    </row>
    <row r="40" spans="1:5" x14ac:dyDescent="0.25">
      <c r="A40" s="42">
        <v>33</v>
      </c>
      <c r="B40" s="42" t="s">
        <v>99</v>
      </c>
      <c r="C40" s="1">
        <v>1988</v>
      </c>
      <c r="D40" s="1">
        <v>1526</v>
      </c>
      <c r="E40" s="56">
        <f t="shared" si="1"/>
        <v>23.239436619718305</v>
      </c>
    </row>
    <row r="41" spans="1:5" x14ac:dyDescent="0.25">
      <c r="A41" s="42">
        <v>34</v>
      </c>
      <c r="B41" s="42" t="s">
        <v>100</v>
      </c>
      <c r="C41" s="1">
        <v>1968</v>
      </c>
      <c r="D41" s="1">
        <v>1216</v>
      </c>
      <c r="E41" s="56">
        <f t="shared" si="1"/>
        <v>38.211382113821138</v>
      </c>
    </row>
    <row r="42" spans="1:5" x14ac:dyDescent="0.25">
      <c r="A42" s="42">
        <v>35</v>
      </c>
      <c r="B42" s="3" t="s">
        <v>101</v>
      </c>
      <c r="C42" s="1">
        <v>1360</v>
      </c>
      <c r="D42" s="1">
        <v>434</v>
      </c>
      <c r="E42" s="56">
        <f t="shared" si="1"/>
        <v>68.088235294117652</v>
      </c>
    </row>
    <row r="43" spans="1:5" x14ac:dyDescent="0.25">
      <c r="A43" s="42">
        <v>36</v>
      </c>
      <c r="B43" s="42" t="s">
        <v>102</v>
      </c>
      <c r="C43" s="1">
        <v>2007</v>
      </c>
      <c r="D43" s="1">
        <v>1215</v>
      </c>
      <c r="E43" s="56">
        <f t="shared" si="1"/>
        <v>39.461883408071749</v>
      </c>
    </row>
    <row r="44" spans="1:5" x14ac:dyDescent="0.25">
      <c r="A44" s="42">
        <v>37</v>
      </c>
      <c r="B44" s="3" t="s">
        <v>103</v>
      </c>
      <c r="C44" s="1">
        <v>1313</v>
      </c>
      <c r="D44" s="1">
        <v>450</v>
      </c>
      <c r="E44" s="56">
        <f t="shared" si="1"/>
        <v>65.727341964965717</v>
      </c>
    </row>
    <row r="45" spans="1:5" ht="15.75" thickBot="1" x14ac:dyDescent="0.3">
      <c r="A45" s="42">
        <v>38</v>
      </c>
      <c r="B45" s="42" t="s">
        <v>106</v>
      </c>
      <c r="C45" s="110">
        <v>110</v>
      </c>
      <c r="D45" s="110">
        <v>7</v>
      </c>
      <c r="E45" s="56">
        <f t="shared" si="1"/>
        <v>93.63636363636364</v>
      </c>
    </row>
  </sheetData>
  <sortState ref="A1:D45">
    <sortCondition ref="A1"/>
  </sortState>
  <mergeCells count="6">
    <mergeCell ref="A35:E35"/>
    <mergeCell ref="A1:E1"/>
    <mergeCell ref="A2:E2"/>
    <mergeCell ref="A4:E4"/>
    <mergeCell ref="A14:E14"/>
    <mergeCell ref="A25:E25"/>
  </mergeCells>
  <conditionalFormatting sqref="E5:E13 E36:E45">
    <cfRule type="cellIs" dxfId="9" priority="9" operator="lessThan">
      <formula>0</formula>
    </cfRule>
    <cfRule type="cellIs" dxfId="8" priority="10" operator="greaterThanOrEqual">
      <formula>0</formula>
    </cfRule>
  </conditionalFormatting>
  <conditionalFormatting sqref="E15:E24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E26:E34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C5:D5 C7:D13 D6">
    <cfRule type="cellIs" dxfId="3" priority="4" operator="greaterThan">
      <formula>5000</formula>
    </cfRule>
  </conditionalFormatting>
  <conditionalFormatting sqref="C15:D15 C17:D24 D16">
    <cfRule type="cellIs" dxfId="2" priority="3" operator="greaterThan">
      <formula>5000</formula>
    </cfRule>
  </conditionalFormatting>
  <conditionalFormatting sqref="C26:D26 C28:D34 D27">
    <cfRule type="cellIs" dxfId="1" priority="2" operator="greaterThan">
      <formula>5000</formula>
    </cfRule>
  </conditionalFormatting>
  <conditionalFormatting sqref="C36:D36 C38:D45 D37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4" zoomScale="80" zoomScaleNormal="80" workbookViewId="0">
      <selection activeCell="X13" sqref="X1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201"/>
  <sheetViews>
    <sheetView workbookViewId="0">
      <pane xSplit="1" ySplit="2" topLeftCell="B110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cols>
    <col min="1" max="1" width="12.7109375" style="34" bestFit="1" customWidth="1"/>
    <col min="2" max="2" width="5.28515625" style="34" bestFit="1" customWidth="1"/>
    <col min="3" max="3" width="5" style="34" bestFit="1" customWidth="1"/>
    <col min="4" max="4" width="4.5703125" style="34" bestFit="1" customWidth="1"/>
    <col min="5" max="5" width="5" style="34" bestFit="1" customWidth="1"/>
    <col min="6" max="6" width="4.42578125" style="34" bestFit="1" customWidth="1"/>
    <col min="7" max="7" width="9" style="34" bestFit="1" customWidth="1"/>
    <col min="8" max="8" width="5.28515625" style="34" bestFit="1" customWidth="1"/>
    <col min="9" max="9" width="5" style="34" bestFit="1" customWidth="1"/>
    <col min="10" max="10" width="4.5703125" style="34" bestFit="1" customWidth="1"/>
    <col min="11" max="11" width="4" style="34" bestFit="1" customWidth="1"/>
    <col min="12" max="12" width="4.42578125" style="34" bestFit="1" customWidth="1"/>
    <col min="13" max="17" width="7.140625" style="36" bestFit="1" customWidth="1"/>
    <col min="18" max="18" width="9.7109375" style="34" bestFit="1" customWidth="1"/>
    <col min="19" max="19" width="9.85546875" style="34" bestFit="1" customWidth="1"/>
    <col min="20" max="20" width="9.42578125" style="34" bestFit="1" customWidth="1"/>
    <col min="21" max="21" width="8.85546875" style="34" bestFit="1" customWidth="1"/>
    <col min="22" max="22" width="9.28515625" style="34" bestFit="1" customWidth="1"/>
    <col min="23" max="23" width="10.28515625" style="34" bestFit="1" customWidth="1"/>
    <col min="24" max="24" width="10.42578125" style="34" bestFit="1" customWidth="1"/>
    <col min="25" max="25" width="10" style="34" bestFit="1" customWidth="1"/>
    <col min="26" max="26" width="9.42578125" style="34" bestFit="1" customWidth="1"/>
    <col min="27" max="27" width="9.85546875" style="34" bestFit="1" customWidth="1"/>
    <col min="28" max="16384" width="9.140625" style="34"/>
  </cols>
  <sheetData>
    <row r="1" spans="1:27" s="39" customFormat="1" x14ac:dyDescent="0.25">
      <c r="A1" s="1"/>
      <c r="B1" s="84" t="s">
        <v>22</v>
      </c>
      <c r="C1" s="84"/>
      <c r="D1" s="84"/>
      <c r="E1" s="84"/>
      <c r="F1" s="84"/>
      <c r="G1" s="84"/>
      <c r="H1" s="85" t="s">
        <v>6</v>
      </c>
      <c r="I1" s="86"/>
      <c r="J1" s="86"/>
      <c r="K1" s="86"/>
      <c r="L1" s="87"/>
      <c r="M1" s="88" t="s">
        <v>7</v>
      </c>
      <c r="N1" s="89"/>
      <c r="O1" s="89"/>
      <c r="P1" s="89"/>
      <c r="Q1" s="89"/>
      <c r="R1" s="90" t="s">
        <v>8</v>
      </c>
      <c r="S1" s="90"/>
      <c r="T1" s="90"/>
      <c r="U1" s="90"/>
      <c r="V1" s="90"/>
      <c r="W1" s="90"/>
      <c r="X1" s="90"/>
      <c r="Y1" s="90"/>
      <c r="Z1" s="90"/>
      <c r="AA1" s="91"/>
    </row>
    <row r="2" spans="1:27" x14ac:dyDescent="0.25">
      <c r="A2" s="40" t="s">
        <v>1</v>
      </c>
      <c r="B2" s="31" t="s">
        <v>49</v>
      </c>
      <c r="C2" s="31" t="s">
        <v>50</v>
      </c>
      <c r="D2" s="31" t="s">
        <v>36</v>
      </c>
      <c r="E2" s="31" t="s">
        <v>37</v>
      </c>
      <c r="F2" s="31" t="s">
        <v>38</v>
      </c>
      <c r="G2" s="31" t="s">
        <v>0</v>
      </c>
      <c r="H2" s="46" t="s">
        <v>49</v>
      </c>
      <c r="I2" s="46" t="s">
        <v>50</v>
      </c>
      <c r="J2" s="46" t="s">
        <v>36</v>
      </c>
      <c r="K2" s="46" t="s">
        <v>37</v>
      </c>
      <c r="L2" s="46" t="s">
        <v>38</v>
      </c>
      <c r="M2" s="33" t="s">
        <v>49</v>
      </c>
      <c r="N2" s="33" t="s">
        <v>50</v>
      </c>
      <c r="O2" s="33" t="s">
        <v>36</v>
      </c>
      <c r="P2" s="33" t="s">
        <v>37</v>
      </c>
      <c r="Q2" s="33" t="s">
        <v>38</v>
      </c>
      <c r="R2" s="32" t="s">
        <v>39</v>
      </c>
      <c r="S2" s="32" t="s">
        <v>40</v>
      </c>
      <c r="T2" s="32" t="s">
        <v>41</v>
      </c>
      <c r="U2" s="32" t="s">
        <v>42</v>
      </c>
      <c r="V2" s="32" t="s">
        <v>43</v>
      </c>
      <c r="W2" s="32" t="s">
        <v>45</v>
      </c>
      <c r="X2" s="32" t="s">
        <v>44</v>
      </c>
      <c r="Y2" s="32" t="s">
        <v>46</v>
      </c>
      <c r="Z2" s="32" t="s">
        <v>47</v>
      </c>
      <c r="AA2" s="37" t="s">
        <v>48</v>
      </c>
    </row>
    <row r="3" spans="1:27" x14ac:dyDescent="0.25">
      <c r="A3" s="2">
        <v>0</v>
      </c>
      <c r="B3" s="1">
        <v>0.9</v>
      </c>
      <c r="C3" s="1">
        <v>0.7</v>
      </c>
      <c r="D3" s="1">
        <v>4.8000000000000007</v>
      </c>
      <c r="E3" s="1">
        <v>8.8000000000000007</v>
      </c>
      <c r="F3" s="1">
        <v>2.4000000000000004</v>
      </c>
      <c r="G3" s="1">
        <v>75</v>
      </c>
      <c r="H3" s="1">
        <v>1.2</v>
      </c>
      <c r="I3" s="1">
        <v>3.2</v>
      </c>
      <c r="J3" s="1">
        <v>8</v>
      </c>
      <c r="K3" s="1">
        <v>6.4</v>
      </c>
      <c r="L3" s="1">
        <v>4.8</v>
      </c>
      <c r="M3" s="4">
        <v>4.4304832511106923E-2</v>
      </c>
      <c r="N3" s="4">
        <v>0.11655219734466693</v>
      </c>
      <c r="O3" s="4">
        <v>0.52584775271870143</v>
      </c>
      <c r="P3" s="4">
        <v>0.5259682862806021</v>
      </c>
      <c r="Q3" s="4">
        <v>0.46503187443081373</v>
      </c>
      <c r="R3" s="1">
        <v>2.2999999999999998</v>
      </c>
      <c r="S3" s="1">
        <v>2.6</v>
      </c>
      <c r="T3" s="1">
        <v>3.6</v>
      </c>
      <c r="U3" s="1">
        <v>2.4</v>
      </c>
      <c r="V3" s="1">
        <v>2.8</v>
      </c>
      <c r="W3" s="1">
        <v>-3.2</v>
      </c>
      <c r="X3" s="1">
        <v>-3.5</v>
      </c>
      <c r="Y3" s="1">
        <v>-3.1</v>
      </c>
      <c r="Z3" s="1">
        <v>-2.5999999999999996</v>
      </c>
      <c r="AA3" s="38">
        <v>-2.5</v>
      </c>
    </row>
    <row r="4" spans="1:27" x14ac:dyDescent="0.25">
      <c r="A4" s="2">
        <v>5.7870370370370366E-5</v>
      </c>
      <c r="B4" s="1">
        <v>2.2000000000000002</v>
      </c>
      <c r="C4" s="1">
        <v>0.6</v>
      </c>
      <c r="D4" s="1">
        <v>7.5</v>
      </c>
      <c r="E4" s="1">
        <v>8.4</v>
      </c>
      <c r="F4" s="1">
        <v>3.5</v>
      </c>
      <c r="G4" s="1">
        <v>75</v>
      </c>
      <c r="H4" s="1">
        <v>1.2</v>
      </c>
      <c r="I4" s="1">
        <v>3.2</v>
      </c>
      <c r="J4" s="1">
        <v>9.6</v>
      </c>
      <c r="K4" s="1">
        <v>4.2</v>
      </c>
      <c r="L4" s="1">
        <v>8.4</v>
      </c>
      <c r="M4" s="4">
        <v>4.4209436070756974E-2</v>
      </c>
      <c r="N4" s="4">
        <v>0.11654553569644202</v>
      </c>
      <c r="O4" s="4">
        <v>0.52587453795467942</v>
      </c>
      <c r="P4" s="4">
        <v>0.52583436010071249</v>
      </c>
      <c r="Q4" s="4">
        <v>0.46505865966679166</v>
      </c>
      <c r="R4" s="1">
        <v>6</v>
      </c>
      <c r="S4" s="1">
        <v>2</v>
      </c>
      <c r="T4" s="1">
        <v>3.3</v>
      </c>
      <c r="U4" s="1">
        <v>2.5999999999999996</v>
      </c>
      <c r="V4" s="1">
        <v>2.8</v>
      </c>
      <c r="W4" s="1">
        <v>-7.9</v>
      </c>
      <c r="X4" s="1">
        <v>-2.2000000000000002</v>
      </c>
      <c r="Y4" s="1">
        <v>-3.1</v>
      </c>
      <c r="Z4" s="1">
        <v>-2</v>
      </c>
      <c r="AA4" s="38">
        <v>-2.6</v>
      </c>
    </row>
    <row r="5" spans="1:27" x14ac:dyDescent="0.25">
      <c r="A5" s="2">
        <v>1.15740740740741E-4</v>
      </c>
      <c r="B5" s="1">
        <v>2.2999999999999998</v>
      </c>
      <c r="C5" s="1">
        <v>0</v>
      </c>
      <c r="D5" s="1">
        <v>2.1</v>
      </c>
      <c r="E5" s="1">
        <v>13.8</v>
      </c>
      <c r="F5" s="1">
        <v>3.5999999999999996</v>
      </c>
      <c r="G5" s="1">
        <v>75</v>
      </c>
      <c r="H5" s="1">
        <v>0.8</v>
      </c>
      <c r="I5" s="1">
        <v>0.4</v>
      </c>
      <c r="J5" s="1">
        <v>1.8</v>
      </c>
      <c r="K5" s="1">
        <v>9.8000000000000007</v>
      </c>
      <c r="L5" s="1">
        <v>5.6</v>
      </c>
      <c r="M5" s="4">
        <v>4.4182179944942598E-2</v>
      </c>
      <c r="N5" s="4">
        <v>0.11654553569644202</v>
      </c>
      <c r="O5" s="4">
        <v>0.52587453795467942</v>
      </c>
      <c r="P5" s="4">
        <v>0.52582096748272356</v>
      </c>
      <c r="Q5" s="4">
        <v>0.46505865966679166</v>
      </c>
      <c r="R5" s="1">
        <v>6</v>
      </c>
      <c r="S5" s="1">
        <v>1.5</v>
      </c>
      <c r="T5" s="1">
        <v>1.1000000000000001</v>
      </c>
      <c r="U5" s="1">
        <v>4</v>
      </c>
      <c r="V5" s="1">
        <v>2.8</v>
      </c>
      <c r="W5" s="1">
        <v>-7.9</v>
      </c>
      <c r="X5" s="1">
        <v>-2.5</v>
      </c>
      <c r="Y5" s="1">
        <v>-1</v>
      </c>
      <c r="Z5" s="1">
        <v>-3.6999999999999997</v>
      </c>
      <c r="AA5" s="38">
        <v>-2.5</v>
      </c>
    </row>
    <row r="6" spans="1:27" x14ac:dyDescent="0.25">
      <c r="A6" s="2">
        <v>1.7361111111111101E-4</v>
      </c>
      <c r="B6" s="1">
        <v>2.5</v>
      </c>
      <c r="C6" s="1">
        <v>0.7</v>
      </c>
      <c r="D6" s="1">
        <v>5.7</v>
      </c>
      <c r="E6" s="1">
        <v>9.4</v>
      </c>
      <c r="F6" s="1">
        <v>2.4</v>
      </c>
      <c r="G6" s="1">
        <v>75</v>
      </c>
      <c r="H6" s="1">
        <v>0.8</v>
      </c>
      <c r="I6" s="1">
        <v>3.8</v>
      </c>
      <c r="J6" s="1">
        <v>9.6</v>
      </c>
      <c r="K6" s="1">
        <v>13.2</v>
      </c>
      <c r="L6" s="1">
        <v>8.6</v>
      </c>
      <c r="M6" s="4">
        <v>4.4168551882035535E-2</v>
      </c>
      <c r="N6" s="4">
        <v>0.11656552064111698</v>
      </c>
      <c r="O6" s="4">
        <v>0.52587453795467942</v>
      </c>
      <c r="P6" s="4">
        <v>0.52583436010071249</v>
      </c>
      <c r="Q6" s="4">
        <v>0.46509883752075859</v>
      </c>
      <c r="R6" s="1">
        <v>6</v>
      </c>
      <c r="S6" s="1">
        <v>2</v>
      </c>
      <c r="T6" s="1">
        <v>4</v>
      </c>
      <c r="U6" s="1">
        <v>3.6999999999999997</v>
      </c>
      <c r="V6" s="1">
        <v>2.6</v>
      </c>
      <c r="W6" s="1">
        <v>-7.9</v>
      </c>
      <c r="X6" s="1">
        <v>-2.1</v>
      </c>
      <c r="Y6" s="1">
        <v>-3.9</v>
      </c>
      <c r="Z6" s="1">
        <v>-3.1999999999999997</v>
      </c>
      <c r="AA6" s="38">
        <v>-2.4</v>
      </c>
    </row>
    <row r="7" spans="1:27" x14ac:dyDescent="0.25">
      <c r="A7" s="2">
        <v>2.31481481481481E-4</v>
      </c>
      <c r="B7" s="1">
        <v>0.89999999999999991</v>
      </c>
      <c r="C7" s="1">
        <v>0.7</v>
      </c>
      <c r="D7" s="1">
        <v>6.4</v>
      </c>
      <c r="E7" s="1">
        <v>10.9</v>
      </c>
      <c r="F7" s="1">
        <v>1.4</v>
      </c>
      <c r="G7" s="1">
        <v>75</v>
      </c>
      <c r="H7" s="1">
        <v>1</v>
      </c>
      <c r="I7" s="1">
        <v>5.8</v>
      </c>
      <c r="J7" s="1">
        <v>12.6</v>
      </c>
      <c r="K7" s="1">
        <v>7.6</v>
      </c>
      <c r="L7" s="1">
        <v>1.2</v>
      </c>
      <c r="M7" s="4">
        <v>4.4182179944942598E-2</v>
      </c>
      <c r="N7" s="4">
        <v>0.11653887404821699</v>
      </c>
      <c r="O7" s="4">
        <v>0.5259013231906573</v>
      </c>
      <c r="P7" s="4">
        <v>0.52584775271870143</v>
      </c>
      <c r="Q7" s="4">
        <v>0.46509883752075859</v>
      </c>
      <c r="R7" s="1">
        <v>2.2000000000000002</v>
      </c>
      <c r="S7" s="1">
        <v>2.4</v>
      </c>
      <c r="T7" s="1">
        <v>5.8</v>
      </c>
      <c r="U7" s="1">
        <v>3.8</v>
      </c>
      <c r="V7" s="1">
        <v>1.1000000000000001</v>
      </c>
      <c r="W7" s="1">
        <v>-2.9</v>
      </c>
      <c r="X7" s="1">
        <v>-3.2</v>
      </c>
      <c r="Y7" s="1">
        <v>-6</v>
      </c>
      <c r="Z7" s="1">
        <v>-3.5999999999999996</v>
      </c>
      <c r="AA7" s="38">
        <v>-1</v>
      </c>
    </row>
    <row r="8" spans="1:27" x14ac:dyDescent="0.25">
      <c r="A8" s="2">
        <v>2.89351851851852E-4</v>
      </c>
      <c r="B8" s="1">
        <v>1.5</v>
      </c>
      <c r="C8" s="1">
        <v>0.8</v>
      </c>
      <c r="D8" s="1">
        <v>5.8000000000000007</v>
      </c>
      <c r="E8" s="1">
        <v>7.6</v>
      </c>
      <c r="F8" s="1">
        <v>3.4</v>
      </c>
      <c r="G8" s="1">
        <v>75</v>
      </c>
      <c r="H8" s="1">
        <v>1.2</v>
      </c>
      <c r="I8" s="1">
        <v>6.2</v>
      </c>
      <c r="J8" s="1">
        <v>9.6</v>
      </c>
      <c r="K8" s="1">
        <v>3.8</v>
      </c>
      <c r="L8" s="1">
        <v>6.2</v>
      </c>
      <c r="M8" s="4">
        <v>4.4154923819128347E-2</v>
      </c>
      <c r="N8" s="4">
        <v>0.11649224251064191</v>
      </c>
      <c r="O8" s="4">
        <v>0.52600846413456903</v>
      </c>
      <c r="P8" s="4">
        <v>0.52582096748272356</v>
      </c>
      <c r="Q8" s="4">
        <v>0.46509883752075859</v>
      </c>
      <c r="R8" s="1">
        <v>3.7</v>
      </c>
      <c r="S8" s="1">
        <v>4.5</v>
      </c>
      <c r="T8" s="1">
        <v>5</v>
      </c>
      <c r="U8" s="1">
        <v>1.4</v>
      </c>
      <c r="V8" s="1">
        <v>2.5</v>
      </c>
      <c r="W8" s="1">
        <v>-5</v>
      </c>
      <c r="X8" s="1">
        <v>-5.3</v>
      </c>
      <c r="Y8" s="1">
        <v>-5.1000000000000005</v>
      </c>
      <c r="Z8" s="1">
        <v>-1.1000000000000001</v>
      </c>
      <c r="AA8" s="38">
        <v>-2.2999999999999998</v>
      </c>
    </row>
    <row r="9" spans="1:27" x14ac:dyDescent="0.25">
      <c r="A9" s="2">
        <v>3.4722222222222202E-4</v>
      </c>
      <c r="B9" s="1">
        <v>2.2000000000000002</v>
      </c>
      <c r="C9" s="1">
        <v>0.6</v>
      </c>
      <c r="D9" s="1">
        <v>6.4</v>
      </c>
      <c r="E9" s="1">
        <v>11.5</v>
      </c>
      <c r="F9" s="1">
        <v>7.6000000000000005</v>
      </c>
      <c r="G9" s="1">
        <v>75</v>
      </c>
      <c r="H9" s="1">
        <v>1.2</v>
      </c>
      <c r="I9" s="1">
        <v>3.8</v>
      </c>
      <c r="J9" s="1">
        <v>10</v>
      </c>
      <c r="K9" s="1">
        <v>8.6</v>
      </c>
      <c r="L9" s="1">
        <v>9.4</v>
      </c>
      <c r="M9" s="4">
        <v>4.4141295756221284E-2</v>
      </c>
      <c r="N9" s="4">
        <v>0.11640564108371691</v>
      </c>
      <c r="O9" s="4">
        <v>0.52600846413456903</v>
      </c>
      <c r="P9" s="4">
        <v>0.52580757486473462</v>
      </c>
      <c r="Q9" s="4">
        <v>0.46509883752075859</v>
      </c>
      <c r="R9" s="1">
        <v>6</v>
      </c>
      <c r="S9" s="1">
        <v>4.2</v>
      </c>
      <c r="T9" s="1">
        <v>15.1</v>
      </c>
      <c r="U9" s="1">
        <v>3.8</v>
      </c>
      <c r="V9" s="1">
        <v>248.7</v>
      </c>
      <c r="W9" s="1">
        <v>-7.9</v>
      </c>
      <c r="X9" s="1">
        <v>-5.5</v>
      </c>
      <c r="Y9" s="1">
        <v>-75.7</v>
      </c>
      <c r="Z9" s="1">
        <v>-3.5999999999999996</v>
      </c>
      <c r="AA9" s="38">
        <v>-157</v>
      </c>
    </row>
    <row r="10" spans="1:27" x14ac:dyDescent="0.25">
      <c r="A10" s="2">
        <v>4.0509259259259301E-4</v>
      </c>
      <c r="B10" s="1">
        <v>2.2999999999999998</v>
      </c>
      <c r="C10" s="1">
        <v>0.30000000000000004</v>
      </c>
      <c r="D10" s="1">
        <v>10.5</v>
      </c>
      <c r="E10" s="1">
        <v>17.5</v>
      </c>
      <c r="F10" s="1">
        <v>19.7</v>
      </c>
      <c r="G10" s="1">
        <v>75</v>
      </c>
      <c r="H10" s="1">
        <v>0.8</v>
      </c>
      <c r="I10" s="1">
        <v>0.2</v>
      </c>
      <c r="J10" s="1">
        <v>0</v>
      </c>
      <c r="K10" s="1">
        <v>11</v>
      </c>
      <c r="L10" s="1">
        <v>6</v>
      </c>
      <c r="M10" s="4">
        <v>4.4114039630406908E-2</v>
      </c>
      <c r="N10" s="4">
        <v>0.11636567119436687</v>
      </c>
      <c r="O10" s="4">
        <v>0.52611560507848076</v>
      </c>
      <c r="P10" s="4">
        <v>0.52587453795467942</v>
      </c>
      <c r="Q10" s="4">
        <v>0.46509883752075859</v>
      </c>
      <c r="R10" s="1">
        <v>6</v>
      </c>
      <c r="S10" s="1">
        <v>6.1</v>
      </c>
      <c r="T10" s="1">
        <v>131.30000000000001</v>
      </c>
      <c r="U10" s="1">
        <v>205.9</v>
      </c>
      <c r="V10" s="1">
        <v>555.5</v>
      </c>
      <c r="W10" s="1">
        <v>-7.9</v>
      </c>
      <c r="X10" s="1">
        <v>-7.1</v>
      </c>
      <c r="Y10" s="1">
        <v>-417.7</v>
      </c>
      <c r="Z10" s="1">
        <v>-144.29999999999998</v>
      </c>
      <c r="AA10" s="38">
        <v>-494.6</v>
      </c>
    </row>
    <row r="11" spans="1:27" x14ac:dyDescent="0.25">
      <c r="A11" s="2">
        <v>4.6296296296296298E-4</v>
      </c>
      <c r="B11" s="1">
        <v>2.4000000000000004</v>
      </c>
      <c r="C11" s="1">
        <v>8.8999999999999986</v>
      </c>
      <c r="D11" s="1">
        <v>14.600000000000001</v>
      </c>
      <c r="E11" s="1">
        <v>35.4</v>
      </c>
      <c r="F11" s="1">
        <v>25.4</v>
      </c>
      <c r="G11" s="1">
        <v>75</v>
      </c>
      <c r="H11" s="1">
        <v>1.4</v>
      </c>
      <c r="I11" s="1">
        <v>5</v>
      </c>
      <c r="J11" s="1">
        <v>11.600000000000001</v>
      </c>
      <c r="K11" s="1">
        <v>11.6</v>
      </c>
      <c r="L11" s="1">
        <v>4.2</v>
      </c>
      <c r="M11" s="4">
        <v>4.4100411567499845E-2</v>
      </c>
      <c r="N11" s="4">
        <v>0.11639231778726686</v>
      </c>
      <c r="O11" s="4">
        <v>0.52632988696630412</v>
      </c>
      <c r="P11" s="4">
        <v>0.52588793057266836</v>
      </c>
      <c r="Q11" s="4">
        <v>0.4654604382064606</v>
      </c>
      <c r="R11" s="1">
        <v>6</v>
      </c>
      <c r="S11" s="1">
        <v>725.6</v>
      </c>
      <c r="T11" s="1">
        <v>198</v>
      </c>
      <c r="U11" s="1">
        <v>338.8</v>
      </c>
      <c r="V11" s="1">
        <v>911.5</v>
      </c>
      <c r="W11" s="1">
        <v>-7.9</v>
      </c>
      <c r="X11" s="1">
        <v>-731.2</v>
      </c>
      <c r="Y11" s="1">
        <v>-592.6</v>
      </c>
      <c r="Z11" s="1">
        <v>-417.8</v>
      </c>
      <c r="AA11" s="38">
        <v>-702</v>
      </c>
    </row>
    <row r="12" spans="1:27" x14ac:dyDescent="0.25">
      <c r="A12" s="2">
        <v>5.20833333333333E-4</v>
      </c>
      <c r="B12" s="1">
        <v>0.60000000000000009</v>
      </c>
      <c r="C12" s="1">
        <v>15.5</v>
      </c>
      <c r="D12" s="1">
        <v>18.799999999999997</v>
      </c>
      <c r="E12" s="1">
        <v>40.1</v>
      </c>
      <c r="F12" s="1">
        <v>35.5</v>
      </c>
      <c r="G12" s="1">
        <v>75</v>
      </c>
      <c r="H12" s="1">
        <v>0.8</v>
      </c>
      <c r="I12" s="1">
        <v>6.4</v>
      </c>
      <c r="J12" s="1">
        <v>12.4</v>
      </c>
      <c r="K12" s="1">
        <v>9.6</v>
      </c>
      <c r="L12" s="1">
        <v>5.6</v>
      </c>
      <c r="M12" s="4">
        <v>4.4154923819128347E-2</v>
      </c>
      <c r="N12" s="4">
        <v>0.11651888910354191</v>
      </c>
      <c r="O12" s="4">
        <v>0.52666470241602825</v>
      </c>
      <c r="P12" s="4">
        <v>0.52623613864038143</v>
      </c>
      <c r="Q12" s="4">
        <v>0.46525954893662613</v>
      </c>
      <c r="R12" s="1">
        <v>3.2</v>
      </c>
      <c r="S12" s="1">
        <v>1254.2</v>
      </c>
      <c r="T12" s="1">
        <v>313.2</v>
      </c>
      <c r="U12" s="1">
        <v>454.2</v>
      </c>
      <c r="V12" s="1">
        <v>1189.7</v>
      </c>
      <c r="W12" s="1">
        <v>-4.8</v>
      </c>
      <c r="X12" s="1">
        <v>-1279.5999999999999</v>
      </c>
      <c r="Y12" s="1">
        <v>-895.6</v>
      </c>
      <c r="Z12" s="1">
        <v>-561.9</v>
      </c>
      <c r="AA12" s="38">
        <v>-1027</v>
      </c>
    </row>
    <row r="13" spans="1:27" x14ac:dyDescent="0.25">
      <c r="A13" s="2">
        <v>5.78703703703704E-4</v>
      </c>
      <c r="B13" s="1">
        <v>10.3</v>
      </c>
      <c r="C13" s="1">
        <v>25.1</v>
      </c>
      <c r="D13" s="1">
        <v>23.7</v>
      </c>
      <c r="E13" s="1">
        <v>50.699999999999996</v>
      </c>
      <c r="F13" s="1">
        <v>40.1</v>
      </c>
      <c r="G13" s="1">
        <v>75</v>
      </c>
      <c r="H13" s="1">
        <v>1.2</v>
      </c>
      <c r="I13" s="1">
        <v>3.2</v>
      </c>
      <c r="J13" s="1">
        <v>9</v>
      </c>
      <c r="K13" s="1">
        <v>2.6</v>
      </c>
      <c r="L13" s="1">
        <v>6.3999999999999995</v>
      </c>
      <c r="M13" s="4">
        <v>4.4114039630406908E-2</v>
      </c>
      <c r="N13" s="4">
        <v>0.11669875360561706</v>
      </c>
      <c r="O13" s="4">
        <v>0.52709326619167518</v>
      </c>
      <c r="P13" s="4">
        <v>0.52618256816842557</v>
      </c>
      <c r="Q13" s="4">
        <v>0.46528633417260407</v>
      </c>
      <c r="R13" s="1">
        <v>425.1</v>
      </c>
      <c r="S13" s="1">
        <v>1983.9</v>
      </c>
      <c r="T13" s="1">
        <v>324.89999999999998</v>
      </c>
      <c r="U13" s="1">
        <v>625.40000000000009</v>
      </c>
      <c r="V13" s="1">
        <v>1379</v>
      </c>
      <c r="W13" s="1">
        <v>-470.7</v>
      </c>
      <c r="X13" s="1">
        <v>-2010.2</v>
      </c>
      <c r="Y13" s="1">
        <v>-1024.5999999999999</v>
      </c>
      <c r="Z13" s="1">
        <v>-794.90000000000009</v>
      </c>
      <c r="AA13" s="38">
        <v>-1112.7</v>
      </c>
    </row>
    <row r="14" spans="1:27" x14ac:dyDescent="0.25">
      <c r="A14" s="2">
        <v>6.3657407407407402E-4</v>
      </c>
      <c r="B14" s="1">
        <v>14.8</v>
      </c>
      <c r="C14" s="1">
        <v>40.9</v>
      </c>
      <c r="D14" s="1">
        <v>22.400000000000002</v>
      </c>
      <c r="E14" s="1">
        <v>61.5</v>
      </c>
      <c r="F14" s="1">
        <v>48.7</v>
      </c>
      <c r="G14" s="1">
        <v>75</v>
      </c>
      <c r="H14" s="1">
        <v>1.6</v>
      </c>
      <c r="I14" s="1">
        <v>1.2</v>
      </c>
      <c r="J14" s="1">
        <v>4.8</v>
      </c>
      <c r="K14" s="1">
        <v>12.6</v>
      </c>
      <c r="L14" s="1">
        <v>10</v>
      </c>
      <c r="M14" s="4">
        <v>4.4168551882035535E-2</v>
      </c>
      <c r="N14" s="4">
        <v>0.11687195645946719</v>
      </c>
      <c r="O14" s="4">
        <v>0.52582096748272356</v>
      </c>
      <c r="P14" s="4">
        <v>0.5266111319440725</v>
      </c>
      <c r="Q14" s="4">
        <v>0.4653800824985268</v>
      </c>
      <c r="R14" s="1">
        <v>656.3</v>
      </c>
      <c r="S14" s="1">
        <v>2079.5</v>
      </c>
      <c r="T14" s="1">
        <v>441.4</v>
      </c>
      <c r="U14" s="1">
        <v>720.3</v>
      </c>
      <c r="V14" s="1">
        <v>1490.9</v>
      </c>
      <c r="W14" s="1">
        <v>-723.6</v>
      </c>
      <c r="X14" s="1">
        <v>-2108.3000000000002</v>
      </c>
      <c r="Y14" s="1">
        <v>-1254.2</v>
      </c>
      <c r="Z14" s="1">
        <v>-902.3</v>
      </c>
      <c r="AA14" s="38">
        <v>-1319.7</v>
      </c>
    </row>
    <row r="15" spans="1:27" x14ac:dyDescent="0.25">
      <c r="A15" s="2">
        <v>6.9444444444444404E-4</v>
      </c>
      <c r="B15" s="1">
        <v>20.200000000000003</v>
      </c>
      <c r="C15" s="1">
        <v>45.2</v>
      </c>
      <c r="D15" s="1">
        <v>26.700000000000003</v>
      </c>
      <c r="E15" s="1">
        <v>67.900000000000006</v>
      </c>
      <c r="F15" s="1">
        <v>49</v>
      </c>
      <c r="G15" s="1">
        <v>75</v>
      </c>
      <c r="H15" s="1">
        <v>2.6</v>
      </c>
      <c r="I15" s="1">
        <v>7.3999999999999995</v>
      </c>
      <c r="J15" s="1">
        <v>8.7999999999999989</v>
      </c>
      <c r="K15" s="1">
        <v>13.2</v>
      </c>
      <c r="L15" s="1">
        <v>2.8</v>
      </c>
      <c r="M15" s="4">
        <v>4.4236692196571226E-2</v>
      </c>
      <c r="N15" s="4">
        <v>0.11657884393756704</v>
      </c>
      <c r="O15" s="4">
        <v>0.52620935340440356</v>
      </c>
      <c r="P15" s="4">
        <v>0.52679862859591797</v>
      </c>
      <c r="Q15" s="4">
        <v>0.46533990464455993</v>
      </c>
      <c r="R15" s="1">
        <v>1078.8</v>
      </c>
      <c r="S15" s="1">
        <v>2735.5</v>
      </c>
      <c r="T15" s="1">
        <v>429.2</v>
      </c>
      <c r="U15" s="1">
        <v>819.6</v>
      </c>
      <c r="V15" s="1">
        <v>1786.7</v>
      </c>
      <c r="W15" s="1">
        <v>-1176.0999999999999</v>
      </c>
      <c r="X15" s="1">
        <v>-2770.5</v>
      </c>
      <c r="Y15" s="1">
        <v>-1261.0999999999999</v>
      </c>
      <c r="Z15" s="1">
        <v>-1043.9000000000001</v>
      </c>
      <c r="AA15" s="38">
        <v>-1414.3</v>
      </c>
    </row>
    <row r="16" spans="1:27" x14ac:dyDescent="0.25">
      <c r="A16" s="2">
        <v>7.5231481481481503E-4</v>
      </c>
      <c r="B16" s="1">
        <v>21.5</v>
      </c>
      <c r="C16" s="1">
        <v>37</v>
      </c>
      <c r="D16" s="1">
        <v>29.5</v>
      </c>
      <c r="E16" s="1">
        <v>66.8</v>
      </c>
      <c r="F16" s="1">
        <v>35.200000000000003</v>
      </c>
      <c r="G16" s="1">
        <v>75</v>
      </c>
      <c r="H16" s="1">
        <v>1</v>
      </c>
      <c r="I16" s="1">
        <v>4</v>
      </c>
      <c r="J16" s="1">
        <v>20.8</v>
      </c>
      <c r="K16" s="1">
        <v>1.2</v>
      </c>
      <c r="L16" s="1">
        <v>14.6</v>
      </c>
      <c r="M16" s="4">
        <v>4.4359344762735425E-2</v>
      </c>
      <c r="N16" s="4">
        <v>0.11678535503254206</v>
      </c>
      <c r="O16" s="4">
        <v>0.52666470241602825</v>
      </c>
      <c r="P16" s="4">
        <v>0.52694594739379652</v>
      </c>
      <c r="Q16" s="4">
        <v>0.4654738308244496</v>
      </c>
      <c r="R16" s="1">
        <v>1122.9000000000001</v>
      </c>
      <c r="S16" s="1">
        <v>2770</v>
      </c>
      <c r="T16" s="1">
        <v>400.2</v>
      </c>
      <c r="U16" s="1">
        <v>886.4</v>
      </c>
      <c r="V16" s="1">
        <v>1144.7</v>
      </c>
      <c r="W16" s="1">
        <v>-1233.5999999999999</v>
      </c>
      <c r="X16" s="1">
        <v>-2806</v>
      </c>
      <c r="Y16" s="1">
        <v>-1277.4000000000001</v>
      </c>
      <c r="Z16" s="1">
        <v>-1113</v>
      </c>
      <c r="AA16" s="38">
        <v>-998.4</v>
      </c>
    </row>
    <row r="17" spans="1:27" x14ac:dyDescent="0.25">
      <c r="A17" s="2">
        <v>8.1018518518518505E-4</v>
      </c>
      <c r="B17" s="1">
        <v>24.1</v>
      </c>
      <c r="C17" s="1">
        <v>40.6</v>
      </c>
      <c r="D17" s="1">
        <v>18.899999999999999</v>
      </c>
      <c r="E17" s="1">
        <v>60.3</v>
      </c>
      <c r="F17" s="1">
        <v>53.7</v>
      </c>
      <c r="G17" s="1">
        <v>75</v>
      </c>
      <c r="H17" s="1">
        <v>1</v>
      </c>
      <c r="I17" s="1">
        <v>2.8</v>
      </c>
      <c r="J17" s="1">
        <v>5</v>
      </c>
      <c r="K17" s="1">
        <v>27</v>
      </c>
      <c r="L17" s="1">
        <v>23.799999999999997</v>
      </c>
      <c r="M17" s="4">
        <v>4.4413857014364053E-2</v>
      </c>
      <c r="N17" s="4">
        <v>0.11695855788639219</v>
      </c>
      <c r="O17" s="4">
        <v>0.52702630310173038</v>
      </c>
      <c r="P17" s="4">
        <v>0.52760218567525574</v>
      </c>
      <c r="Q17" s="4">
        <v>0.46548722344243854</v>
      </c>
      <c r="R17" s="1">
        <v>1457.2</v>
      </c>
      <c r="S17" s="1">
        <v>3050.7</v>
      </c>
      <c r="T17" s="1">
        <v>387.59999999999997</v>
      </c>
      <c r="U17" s="1">
        <v>657.90000000000009</v>
      </c>
      <c r="V17" s="1">
        <v>1607.5</v>
      </c>
      <c r="W17" s="1">
        <v>-1584</v>
      </c>
      <c r="X17" s="1">
        <v>-3105</v>
      </c>
      <c r="Y17" s="1">
        <v>-1155</v>
      </c>
      <c r="Z17" s="1">
        <v>-827.30000000000007</v>
      </c>
      <c r="AA17" s="38">
        <v>-1428.2</v>
      </c>
    </row>
    <row r="18" spans="1:27" x14ac:dyDescent="0.25">
      <c r="A18" s="2">
        <v>8.6805555555555605E-4</v>
      </c>
      <c r="B18" s="1">
        <v>27.2</v>
      </c>
      <c r="C18" s="1">
        <v>28</v>
      </c>
      <c r="D18" s="1">
        <v>23.1</v>
      </c>
      <c r="E18" s="1">
        <v>71</v>
      </c>
      <c r="F18" s="1">
        <v>50.400000000000006</v>
      </c>
      <c r="G18" s="1">
        <v>75</v>
      </c>
      <c r="H18" s="1">
        <v>1.6</v>
      </c>
      <c r="I18" s="1">
        <v>3.6</v>
      </c>
      <c r="J18" s="1">
        <v>10</v>
      </c>
      <c r="K18" s="1">
        <v>12</v>
      </c>
      <c r="L18" s="1">
        <v>7</v>
      </c>
      <c r="M18" s="4">
        <v>4.4509253454713994E-2</v>
      </c>
      <c r="N18" s="4">
        <v>0.11710511414734232</v>
      </c>
      <c r="O18" s="4">
        <v>0.52582096748272356</v>
      </c>
      <c r="P18" s="4">
        <v>0.52772271923715652</v>
      </c>
      <c r="Q18" s="4">
        <v>0.4655541865323834</v>
      </c>
      <c r="R18" s="1">
        <v>1415.5</v>
      </c>
      <c r="S18" s="1">
        <v>2202.4</v>
      </c>
      <c r="T18" s="1">
        <v>432.8</v>
      </c>
      <c r="U18" s="1">
        <v>862.59999999999991</v>
      </c>
      <c r="V18" s="1">
        <v>1600.9</v>
      </c>
      <c r="W18" s="1">
        <v>-1546.2</v>
      </c>
      <c r="X18" s="1">
        <v>-2237</v>
      </c>
      <c r="Y18" s="1">
        <v>-1054.4000000000001</v>
      </c>
      <c r="Z18" s="1">
        <v>-1107</v>
      </c>
      <c r="AA18" s="38">
        <v>-1362.5</v>
      </c>
    </row>
    <row r="19" spans="1:27" x14ac:dyDescent="0.25">
      <c r="A19" s="2">
        <v>9.2592592592592596E-4</v>
      </c>
      <c r="B19" s="1">
        <v>30.6</v>
      </c>
      <c r="C19" s="1">
        <v>40.099999999999994</v>
      </c>
      <c r="D19" s="1">
        <v>31.6</v>
      </c>
      <c r="E19" s="1">
        <v>68.2</v>
      </c>
      <c r="F19" s="1">
        <v>49.8</v>
      </c>
      <c r="G19" s="1">
        <v>75</v>
      </c>
      <c r="H19" s="1">
        <v>13.9</v>
      </c>
      <c r="I19" s="1">
        <v>3.6</v>
      </c>
      <c r="J19" s="1">
        <v>8.7999999999999989</v>
      </c>
      <c r="K19" s="1">
        <v>10.1</v>
      </c>
      <c r="L19" s="1">
        <v>1</v>
      </c>
      <c r="M19" s="4">
        <v>4.4727302461228136E-2</v>
      </c>
      <c r="N19" s="4">
        <v>0.11663879877159204</v>
      </c>
      <c r="O19" s="4">
        <v>0.52627631649434836</v>
      </c>
      <c r="P19" s="4">
        <v>0.52781646756307932</v>
      </c>
      <c r="Q19" s="4">
        <v>0.46560775700433926</v>
      </c>
      <c r="R19" s="1">
        <v>1737.1</v>
      </c>
      <c r="S19" s="1">
        <v>2774.5</v>
      </c>
      <c r="T19" s="1">
        <v>471.8</v>
      </c>
      <c r="U19" s="1">
        <v>777.7</v>
      </c>
      <c r="V19" s="1">
        <v>1813.9</v>
      </c>
      <c r="W19" s="1">
        <v>-1891.7</v>
      </c>
      <c r="X19" s="1">
        <v>-2827</v>
      </c>
      <c r="Y19" s="1">
        <v>-1505.5</v>
      </c>
      <c r="Z19" s="1">
        <v>-1011.2</v>
      </c>
      <c r="AA19" s="38">
        <v>-1473.6</v>
      </c>
    </row>
    <row r="20" spans="1:27" x14ac:dyDescent="0.25">
      <c r="A20" s="2">
        <v>9.8379629629629598E-4</v>
      </c>
      <c r="B20" s="1">
        <v>21.4</v>
      </c>
      <c r="C20" s="1">
        <v>63.9</v>
      </c>
      <c r="D20" s="1">
        <v>25.7</v>
      </c>
      <c r="E20" s="1">
        <v>75</v>
      </c>
      <c r="F20" s="1">
        <v>57.400000000000006</v>
      </c>
      <c r="G20" s="1">
        <v>75</v>
      </c>
      <c r="H20" s="1">
        <v>1.4</v>
      </c>
      <c r="I20" s="1">
        <v>3.4</v>
      </c>
      <c r="J20" s="1">
        <v>9.7999999999999989</v>
      </c>
      <c r="K20" s="1">
        <v>6.3</v>
      </c>
      <c r="L20" s="1">
        <v>11</v>
      </c>
      <c r="M20" s="4">
        <v>4.4727302461228136E-2</v>
      </c>
      <c r="N20" s="4">
        <v>0.11685863316301713</v>
      </c>
      <c r="O20" s="4">
        <v>0.52693255477580758</v>
      </c>
      <c r="P20" s="4">
        <v>0.52812449777682546</v>
      </c>
      <c r="Q20" s="4">
        <v>0.46568811271227301</v>
      </c>
      <c r="R20" s="1">
        <v>1219.0999999999999</v>
      </c>
      <c r="S20" s="1">
        <v>3012.2</v>
      </c>
      <c r="T20" s="1">
        <v>509.3</v>
      </c>
      <c r="U20" s="1">
        <v>959</v>
      </c>
      <c r="V20" s="1">
        <v>1758.3</v>
      </c>
      <c r="W20" s="1">
        <v>-1323.3</v>
      </c>
      <c r="X20" s="1">
        <v>-3075.2</v>
      </c>
      <c r="Y20" s="1">
        <v>-1358.5</v>
      </c>
      <c r="Z20" s="1">
        <v>-1220.7</v>
      </c>
      <c r="AA20" s="38">
        <v>-1553.1</v>
      </c>
    </row>
    <row r="21" spans="1:27" x14ac:dyDescent="0.25">
      <c r="A21" s="2">
        <v>1.0416666666666699E-3</v>
      </c>
      <c r="B21" s="1">
        <v>18.899999999999999</v>
      </c>
      <c r="C21" s="1">
        <v>69.599999999999994</v>
      </c>
      <c r="D21" s="1">
        <v>20.100000000000001</v>
      </c>
      <c r="E21" s="1">
        <v>75.900000000000006</v>
      </c>
      <c r="F21" s="1">
        <v>52.900000000000006</v>
      </c>
      <c r="G21" s="1">
        <v>75</v>
      </c>
      <c r="H21" s="1">
        <v>1</v>
      </c>
      <c r="I21" s="1">
        <v>4.5999999999999996</v>
      </c>
      <c r="J21" s="1">
        <v>5</v>
      </c>
      <c r="K21" s="1">
        <v>9.8000000000000007</v>
      </c>
      <c r="L21" s="1">
        <v>6.2</v>
      </c>
      <c r="M21" s="4">
        <v>4.4849955027392453E-2</v>
      </c>
      <c r="N21" s="4">
        <v>0.11704515931331731</v>
      </c>
      <c r="O21" s="4">
        <v>0.52579418224674557</v>
      </c>
      <c r="P21" s="4">
        <v>0.52827181657470401</v>
      </c>
      <c r="Q21" s="4">
        <v>0.46572829056623988</v>
      </c>
      <c r="R21" s="1">
        <v>1202.9000000000001</v>
      </c>
      <c r="S21" s="1">
        <v>3506.3</v>
      </c>
      <c r="T21" s="1">
        <v>444.5</v>
      </c>
      <c r="U21" s="1">
        <v>911.80000000000007</v>
      </c>
      <c r="V21" s="1">
        <v>1611.9</v>
      </c>
      <c r="W21" s="1">
        <v>-1308.5</v>
      </c>
      <c r="X21" s="1">
        <v>-3563.1</v>
      </c>
      <c r="Y21" s="1">
        <v>-1181.2</v>
      </c>
      <c r="Z21" s="1">
        <v>-1174</v>
      </c>
      <c r="AA21" s="38">
        <v>-1453.1</v>
      </c>
    </row>
    <row r="22" spans="1:27" x14ac:dyDescent="0.25">
      <c r="A22" s="2">
        <v>1.0995370370370399E-3</v>
      </c>
      <c r="B22" s="1">
        <v>34.200000000000003</v>
      </c>
      <c r="C22" s="1">
        <v>55.699999999999996</v>
      </c>
      <c r="D22" s="1">
        <v>34.1</v>
      </c>
      <c r="E22" s="1">
        <v>73.900000000000006</v>
      </c>
      <c r="F22" s="1">
        <v>57.5</v>
      </c>
      <c r="G22" s="1">
        <v>75</v>
      </c>
      <c r="H22" s="1">
        <v>1</v>
      </c>
      <c r="I22" s="1">
        <v>4.4000000000000004</v>
      </c>
      <c r="J22" s="1">
        <v>22.799999999999997</v>
      </c>
      <c r="K22" s="1">
        <v>10.7</v>
      </c>
      <c r="L22" s="1">
        <v>16</v>
      </c>
      <c r="M22" s="4">
        <v>4.495897953064959E-2</v>
      </c>
      <c r="N22" s="4">
        <v>0.11728497864941735</v>
      </c>
      <c r="O22" s="4">
        <v>0.52618256816842557</v>
      </c>
      <c r="P22" s="4">
        <v>0.53046820592489419</v>
      </c>
      <c r="Q22" s="4">
        <v>0.4657684684202068</v>
      </c>
      <c r="R22" s="1">
        <v>1653.2</v>
      </c>
      <c r="S22" s="1">
        <v>2645.7</v>
      </c>
      <c r="T22" s="1">
        <v>483.8</v>
      </c>
      <c r="U22" s="1">
        <v>875.5</v>
      </c>
      <c r="V22" s="1">
        <v>1940.7</v>
      </c>
      <c r="W22" s="1">
        <v>-1809.8</v>
      </c>
      <c r="X22" s="1">
        <v>-2698.9</v>
      </c>
      <c r="Y22" s="1">
        <v>-1521.8</v>
      </c>
      <c r="Z22" s="1">
        <v>-1131.8999999999999</v>
      </c>
      <c r="AA22" s="38">
        <v>-1470.3</v>
      </c>
    </row>
    <row r="23" spans="1:27" x14ac:dyDescent="0.25">
      <c r="A23" s="2">
        <v>1.1574074074074099E-3</v>
      </c>
      <c r="B23" s="1">
        <v>30.4</v>
      </c>
      <c r="C23" s="1">
        <v>54.900000000000006</v>
      </c>
      <c r="D23" s="1">
        <v>23.9</v>
      </c>
      <c r="E23" s="1">
        <v>72.599999999999994</v>
      </c>
      <c r="F23" s="1">
        <v>51.7</v>
      </c>
      <c r="G23" s="1">
        <v>75</v>
      </c>
      <c r="H23" s="1">
        <v>1</v>
      </c>
      <c r="I23" s="1">
        <v>6.6</v>
      </c>
      <c r="J23" s="1">
        <v>13.4</v>
      </c>
      <c r="K23" s="1">
        <v>23.5</v>
      </c>
      <c r="L23" s="1">
        <v>22.6</v>
      </c>
      <c r="M23" s="4">
        <v>4.5163400474256661E-2</v>
      </c>
      <c r="N23" s="4">
        <v>0.11681200162544217</v>
      </c>
      <c r="O23" s="4">
        <v>0.52665130979803931</v>
      </c>
      <c r="P23" s="4">
        <v>0.53082980661059631</v>
      </c>
      <c r="Q23" s="4">
        <v>0.46610328386993088</v>
      </c>
      <c r="R23" s="1">
        <v>1895.2</v>
      </c>
      <c r="S23" s="1">
        <v>3264.1</v>
      </c>
      <c r="T23" s="1">
        <v>456.4</v>
      </c>
      <c r="U23" s="1">
        <v>916.2</v>
      </c>
      <c r="V23" s="1">
        <v>1332.9</v>
      </c>
      <c r="W23" s="1">
        <v>-2055.1</v>
      </c>
      <c r="X23" s="1">
        <v>-3320.4</v>
      </c>
      <c r="Y23" s="1">
        <v>-1399.9</v>
      </c>
      <c r="Z23" s="1">
        <v>-1172.4000000000001</v>
      </c>
      <c r="AA23" s="38">
        <v>-1358.6</v>
      </c>
    </row>
    <row r="24" spans="1:27" x14ac:dyDescent="0.25">
      <c r="A24" s="2">
        <v>1.21527777777778E-3</v>
      </c>
      <c r="B24" s="1">
        <v>18.5</v>
      </c>
      <c r="C24" s="1">
        <v>42.7</v>
      </c>
      <c r="D24" s="1">
        <v>13.7</v>
      </c>
      <c r="E24" s="1">
        <v>65.5</v>
      </c>
      <c r="F24" s="1">
        <v>49.199999999999996</v>
      </c>
      <c r="G24" s="1">
        <v>75</v>
      </c>
      <c r="H24" s="1">
        <v>0.8</v>
      </c>
      <c r="I24" s="1">
        <v>1.6</v>
      </c>
      <c r="J24" s="1">
        <v>3</v>
      </c>
      <c r="K24" s="1">
        <v>7.3999999999999995</v>
      </c>
      <c r="L24" s="1">
        <v>8.4</v>
      </c>
      <c r="M24" s="4">
        <v>4.5163400474256661E-2</v>
      </c>
      <c r="N24" s="4">
        <v>0.11697188118284224</v>
      </c>
      <c r="O24" s="4">
        <v>0.52716022928161999</v>
      </c>
      <c r="P24" s="4">
        <v>0.53091016231853005</v>
      </c>
      <c r="Q24" s="4">
        <v>0.46619703219585362</v>
      </c>
      <c r="R24" s="1">
        <v>1237.5</v>
      </c>
      <c r="S24" s="1">
        <v>3228.8</v>
      </c>
      <c r="T24" s="1">
        <v>390</v>
      </c>
      <c r="U24" s="1">
        <v>820.09999999999991</v>
      </c>
      <c r="V24" s="1">
        <v>1557.3</v>
      </c>
      <c r="W24" s="1">
        <v>-1339.8</v>
      </c>
      <c r="X24" s="1">
        <v>-3287</v>
      </c>
      <c r="Y24" s="1">
        <v>-675.5</v>
      </c>
      <c r="Z24" s="1">
        <v>-1044.5</v>
      </c>
      <c r="AA24" s="38">
        <v>-1353.5</v>
      </c>
    </row>
    <row r="25" spans="1:27" x14ac:dyDescent="0.25">
      <c r="A25" s="2">
        <v>1.27314814814815E-3</v>
      </c>
      <c r="B25" s="1">
        <v>37</v>
      </c>
      <c r="C25" s="1">
        <v>32.700000000000003</v>
      </c>
      <c r="D25" s="1">
        <v>38.6</v>
      </c>
      <c r="E25" s="1">
        <v>71.400000000000006</v>
      </c>
      <c r="F25" s="1">
        <v>48.5</v>
      </c>
      <c r="G25" s="1">
        <v>75</v>
      </c>
      <c r="H25" s="1">
        <v>17.3</v>
      </c>
      <c r="I25" s="1">
        <v>2.4</v>
      </c>
      <c r="J25" s="1">
        <v>8.7999999999999989</v>
      </c>
      <c r="K25" s="1">
        <v>11</v>
      </c>
      <c r="L25" s="1">
        <v>3</v>
      </c>
      <c r="M25" s="4">
        <v>4.5272424977513673E-2</v>
      </c>
      <c r="N25" s="4">
        <v>0.11722502381539233</v>
      </c>
      <c r="O25" s="4">
        <v>0.52600846413456903</v>
      </c>
      <c r="P25" s="4">
        <v>0.53109765897037553</v>
      </c>
      <c r="Q25" s="4">
        <v>0.46619703219585362</v>
      </c>
      <c r="R25" s="1">
        <v>1703.4</v>
      </c>
      <c r="S25" s="1">
        <v>2386.5</v>
      </c>
      <c r="T25" s="1">
        <v>512.9</v>
      </c>
      <c r="U25" s="1">
        <v>797.7</v>
      </c>
      <c r="V25" s="1">
        <v>1910.4</v>
      </c>
      <c r="W25" s="1">
        <v>-1873.9</v>
      </c>
      <c r="X25" s="1">
        <v>-2448</v>
      </c>
      <c r="Y25" s="1">
        <v>-1835.2</v>
      </c>
      <c r="Z25" s="1">
        <v>-1038.5</v>
      </c>
      <c r="AA25" s="38">
        <v>-1438.7</v>
      </c>
    </row>
    <row r="26" spans="1:27" x14ac:dyDescent="0.25">
      <c r="A26" s="2">
        <v>1.33101851851852E-3</v>
      </c>
      <c r="B26" s="1">
        <v>25</v>
      </c>
      <c r="C26" s="1">
        <v>58.3</v>
      </c>
      <c r="D26" s="1">
        <v>22.799999999999997</v>
      </c>
      <c r="E26" s="1">
        <v>71.5</v>
      </c>
      <c r="F26" s="1">
        <v>51.900000000000006</v>
      </c>
      <c r="G26" s="1">
        <v>75</v>
      </c>
      <c r="H26" s="1">
        <v>1.4</v>
      </c>
      <c r="I26" s="1">
        <v>4</v>
      </c>
      <c r="J26" s="1">
        <v>12</v>
      </c>
      <c r="K26" s="1">
        <v>8.1999999999999993</v>
      </c>
      <c r="L26" s="1">
        <v>9</v>
      </c>
      <c r="M26" s="4">
        <v>4.5408705606585054E-2</v>
      </c>
      <c r="N26" s="4">
        <v>0.11677869338431715</v>
      </c>
      <c r="O26" s="4">
        <v>0.52646381314619384</v>
      </c>
      <c r="P26" s="4">
        <v>0.53136551133015486</v>
      </c>
      <c r="Q26" s="4">
        <v>0.46626399528579848</v>
      </c>
      <c r="R26" s="1">
        <v>1886.6</v>
      </c>
      <c r="S26" s="1">
        <v>3171.9</v>
      </c>
      <c r="T26" s="1">
        <v>475.6</v>
      </c>
      <c r="U26" s="1">
        <v>958.09999999999991</v>
      </c>
      <c r="V26" s="1">
        <v>1488.2</v>
      </c>
      <c r="W26" s="1">
        <v>-2029.5</v>
      </c>
      <c r="X26" s="1">
        <v>-3212.2</v>
      </c>
      <c r="Y26" s="1">
        <v>-1174</v>
      </c>
      <c r="Z26" s="1">
        <v>-1209.8</v>
      </c>
      <c r="AA26" s="38">
        <v>-1391.1</v>
      </c>
    </row>
    <row r="27" spans="1:27" x14ac:dyDescent="0.25">
      <c r="A27" s="2">
        <v>1.38888888888889E-3</v>
      </c>
      <c r="B27" s="1">
        <v>10.9</v>
      </c>
      <c r="C27" s="1">
        <v>70.8</v>
      </c>
      <c r="D27" s="1">
        <v>17.3</v>
      </c>
      <c r="E27" s="1">
        <v>62.8</v>
      </c>
      <c r="F27" s="1">
        <v>55.900000000000006</v>
      </c>
      <c r="G27" s="1">
        <v>75</v>
      </c>
      <c r="H27" s="1">
        <v>1</v>
      </c>
      <c r="I27" s="1">
        <v>5.6</v>
      </c>
      <c r="J27" s="1">
        <v>2</v>
      </c>
      <c r="K27" s="1">
        <v>9.2999999999999989</v>
      </c>
      <c r="L27" s="1">
        <v>6.2</v>
      </c>
      <c r="M27" s="4">
        <v>4.539507754367799E-2</v>
      </c>
      <c r="N27" s="4">
        <v>0.11695189623816715</v>
      </c>
      <c r="O27" s="4">
        <v>0.52689237692184065</v>
      </c>
      <c r="P27" s="4">
        <v>0.53287887716290783</v>
      </c>
      <c r="Q27" s="4">
        <v>0.46634435099373228</v>
      </c>
      <c r="R27" s="1">
        <v>829.6</v>
      </c>
      <c r="S27" s="1">
        <v>3247.3</v>
      </c>
      <c r="T27" s="1">
        <v>398.9</v>
      </c>
      <c r="U27" s="1">
        <v>758.7</v>
      </c>
      <c r="V27" s="1">
        <v>1703.3</v>
      </c>
      <c r="W27" s="1">
        <v>-900.8</v>
      </c>
      <c r="X27" s="1">
        <v>-3311.8</v>
      </c>
      <c r="Y27" s="1">
        <v>-991.3</v>
      </c>
      <c r="Z27" s="1">
        <v>-983.30000000000007</v>
      </c>
      <c r="AA27" s="38">
        <v>-1534.2</v>
      </c>
    </row>
    <row r="28" spans="1:27" x14ac:dyDescent="0.25">
      <c r="A28" s="2">
        <v>1.44675925925926E-3</v>
      </c>
      <c r="B28" s="1">
        <v>45.3</v>
      </c>
      <c r="C28" s="1">
        <v>41.6</v>
      </c>
      <c r="D28" s="1">
        <v>34.200000000000003</v>
      </c>
      <c r="E28" s="1">
        <v>80.100000000000009</v>
      </c>
      <c r="F28" s="1">
        <v>41</v>
      </c>
      <c r="G28" s="1">
        <v>75</v>
      </c>
      <c r="H28" s="1">
        <v>1</v>
      </c>
      <c r="I28" s="1">
        <v>2.6</v>
      </c>
      <c r="J28" s="1">
        <v>23.4</v>
      </c>
      <c r="K28" s="1">
        <v>11.1</v>
      </c>
      <c r="L28" s="1">
        <v>24</v>
      </c>
      <c r="M28" s="4">
        <v>4.5667638801820759E-2</v>
      </c>
      <c r="N28" s="4">
        <v>0.11717173062959235</v>
      </c>
      <c r="O28" s="4">
        <v>0.52584775271870143</v>
      </c>
      <c r="P28" s="4">
        <v>0.53303958857877543</v>
      </c>
      <c r="Q28" s="4">
        <v>0.46638452884769915</v>
      </c>
      <c r="R28" s="1">
        <v>1897.6</v>
      </c>
      <c r="S28" s="1">
        <v>2494.3000000000002</v>
      </c>
      <c r="T28" s="1">
        <v>450.2</v>
      </c>
      <c r="U28" s="1">
        <v>956.8</v>
      </c>
      <c r="V28" s="1">
        <v>1571.3</v>
      </c>
      <c r="W28" s="1">
        <v>-2096.8000000000002</v>
      </c>
      <c r="X28" s="1">
        <v>-2558.8000000000002</v>
      </c>
      <c r="Y28" s="1">
        <v>-1432.9</v>
      </c>
      <c r="Z28" s="1">
        <v>-1233.2</v>
      </c>
      <c r="AA28" s="38">
        <v>-1125.0999999999999</v>
      </c>
    </row>
    <row r="29" spans="1:27" x14ac:dyDescent="0.25">
      <c r="A29" s="2">
        <v>1.5046296296296301E-3</v>
      </c>
      <c r="B29" s="1">
        <v>21.6</v>
      </c>
      <c r="C29" s="1">
        <v>42.7</v>
      </c>
      <c r="D29" s="1">
        <v>25.2</v>
      </c>
      <c r="E29" s="1">
        <v>62.199999999999996</v>
      </c>
      <c r="F29" s="1">
        <v>54</v>
      </c>
      <c r="G29" s="1">
        <v>75</v>
      </c>
      <c r="H29" s="1">
        <v>1</v>
      </c>
      <c r="I29" s="1">
        <v>4.2</v>
      </c>
      <c r="J29" s="1">
        <v>12.6</v>
      </c>
      <c r="K29" s="1">
        <v>27.900000000000002</v>
      </c>
      <c r="L29" s="1">
        <v>12.2</v>
      </c>
      <c r="M29" s="4">
        <v>4.5776663305077889E-2</v>
      </c>
      <c r="N29" s="4">
        <v>0.11674538514319213</v>
      </c>
      <c r="O29" s="4">
        <v>0.52623613864038143</v>
      </c>
      <c r="P29" s="4">
        <v>0.53336101141051051</v>
      </c>
      <c r="Q29" s="4">
        <v>0.46641131408367714</v>
      </c>
      <c r="R29" s="1">
        <v>1685.7</v>
      </c>
      <c r="S29" s="1">
        <v>3066.8</v>
      </c>
      <c r="T29" s="1">
        <v>475.5</v>
      </c>
      <c r="U29" s="1">
        <v>700.6</v>
      </c>
      <c r="V29" s="1">
        <v>1566.3</v>
      </c>
      <c r="W29" s="1">
        <v>-1812.4</v>
      </c>
      <c r="X29" s="1">
        <v>-3111.9</v>
      </c>
      <c r="Y29" s="1">
        <v>-1368.9</v>
      </c>
      <c r="Z29" s="1">
        <v>-895.6</v>
      </c>
      <c r="AA29" s="38">
        <v>-1510.6</v>
      </c>
    </row>
    <row r="30" spans="1:27" x14ac:dyDescent="0.25">
      <c r="A30" s="2">
        <v>1.5625000000000001E-3</v>
      </c>
      <c r="B30" s="1">
        <v>13.5</v>
      </c>
      <c r="C30" s="1">
        <v>42.6</v>
      </c>
      <c r="D30" s="1">
        <v>20.5</v>
      </c>
      <c r="E30" s="1">
        <v>73.7</v>
      </c>
      <c r="F30" s="1">
        <v>53</v>
      </c>
      <c r="G30" s="1">
        <v>75</v>
      </c>
      <c r="H30" s="1">
        <v>0.8</v>
      </c>
      <c r="I30" s="1">
        <v>6</v>
      </c>
      <c r="J30" s="1">
        <v>10.4</v>
      </c>
      <c r="K30" s="1">
        <v>4</v>
      </c>
      <c r="L30" s="1">
        <v>8.4</v>
      </c>
      <c r="M30" s="4">
        <v>4.58856878083349E-2</v>
      </c>
      <c r="N30" s="4">
        <v>0.11688527975591712</v>
      </c>
      <c r="O30" s="4">
        <v>0.52671827288798412</v>
      </c>
      <c r="P30" s="4">
        <v>0.53344136711844437</v>
      </c>
      <c r="Q30" s="4">
        <v>0.46650506240959982</v>
      </c>
      <c r="R30" s="1">
        <v>1117.9000000000001</v>
      </c>
      <c r="S30" s="1">
        <v>3074.1</v>
      </c>
      <c r="T30" s="1">
        <v>426.8</v>
      </c>
      <c r="U30" s="1">
        <v>928.19999999999993</v>
      </c>
      <c r="V30" s="1">
        <v>1702.6</v>
      </c>
      <c r="W30" s="1">
        <v>-1207.3</v>
      </c>
      <c r="X30" s="1">
        <v>-3132.2</v>
      </c>
      <c r="Y30" s="1">
        <v>-975.3</v>
      </c>
      <c r="Z30" s="1">
        <v>-1190.7</v>
      </c>
      <c r="AA30" s="38">
        <v>-1463.6</v>
      </c>
    </row>
    <row r="31" spans="1:27" x14ac:dyDescent="0.25">
      <c r="A31" s="2">
        <v>1.6203703703703701E-3</v>
      </c>
      <c r="B31" s="1">
        <v>40.6</v>
      </c>
      <c r="C31" s="1">
        <v>42.4</v>
      </c>
      <c r="D31" s="1">
        <v>34.200000000000003</v>
      </c>
      <c r="E31" s="1">
        <v>71.400000000000006</v>
      </c>
      <c r="F31" s="1">
        <v>46.7</v>
      </c>
      <c r="G31" s="1">
        <v>75</v>
      </c>
      <c r="H31" s="1">
        <v>16.5</v>
      </c>
      <c r="I31" s="1">
        <v>2</v>
      </c>
      <c r="J31" s="1">
        <v>0.2</v>
      </c>
      <c r="K31" s="1">
        <v>9.7999999999999989</v>
      </c>
      <c r="L31" s="1">
        <v>10.799999999999999</v>
      </c>
      <c r="M31" s="4">
        <v>4.5899315871242088E-2</v>
      </c>
      <c r="N31" s="4">
        <v>0.11714508403669237</v>
      </c>
      <c r="O31" s="4">
        <v>0.52566025606685596</v>
      </c>
      <c r="P31" s="4">
        <v>0.53350833020838917</v>
      </c>
      <c r="Q31" s="4">
        <v>0.46655863288155569</v>
      </c>
      <c r="R31" s="1">
        <v>1707</v>
      </c>
      <c r="S31" s="1">
        <v>2642.4</v>
      </c>
      <c r="T31" s="1">
        <v>463.1</v>
      </c>
      <c r="U31" s="1">
        <v>843.2</v>
      </c>
      <c r="V31" s="1">
        <v>1744.3</v>
      </c>
      <c r="W31" s="1">
        <v>-1883.5</v>
      </c>
      <c r="X31" s="1">
        <v>-2687.1</v>
      </c>
      <c r="Y31" s="1">
        <v>-1549.9</v>
      </c>
      <c r="Z31" s="1">
        <v>-1093</v>
      </c>
      <c r="AA31" s="38">
        <v>-1337.4</v>
      </c>
    </row>
    <row r="32" spans="1:27" x14ac:dyDescent="0.25">
      <c r="A32" s="2">
        <v>1.6782407407407399E-3</v>
      </c>
      <c r="B32" s="1">
        <v>22.7</v>
      </c>
      <c r="C32" s="1">
        <v>54.8</v>
      </c>
      <c r="D32" s="1">
        <v>24.4</v>
      </c>
      <c r="E32" s="1">
        <v>72.400000000000006</v>
      </c>
      <c r="F32" s="1">
        <v>55.400000000000006</v>
      </c>
      <c r="G32" s="1">
        <v>75</v>
      </c>
      <c r="H32" s="1">
        <v>2.2000000000000002</v>
      </c>
      <c r="I32" s="1">
        <v>2.4</v>
      </c>
      <c r="J32" s="1">
        <v>13.200000000000001</v>
      </c>
      <c r="K32" s="1">
        <v>12.4</v>
      </c>
      <c r="L32" s="1">
        <v>3.6</v>
      </c>
      <c r="M32" s="4">
        <v>4.5953828122870591E-2</v>
      </c>
      <c r="N32" s="4">
        <v>0.11675870843964208</v>
      </c>
      <c r="O32" s="4">
        <v>0.52607542722451384</v>
      </c>
      <c r="P32" s="4">
        <v>0.53439224299566079</v>
      </c>
      <c r="Q32" s="4">
        <v>0.46658541811753362</v>
      </c>
      <c r="R32" s="1">
        <v>1699.6</v>
      </c>
      <c r="S32" s="1">
        <v>2912</v>
      </c>
      <c r="T32" s="1">
        <v>496.2</v>
      </c>
      <c r="U32" s="1">
        <v>872.69999999999993</v>
      </c>
      <c r="V32" s="1">
        <v>1644.1</v>
      </c>
      <c r="W32" s="1">
        <v>-1832.5</v>
      </c>
      <c r="X32" s="1">
        <v>-2965.2</v>
      </c>
      <c r="Y32" s="1">
        <v>-1334.9</v>
      </c>
      <c r="Z32" s="1">
        <v>-1105.8</v>
      </c>
      <c r="AA32" s="38">
        <v>-1548.6</v>
      </c>
    </row>
    <row r="33" spans="1:27" x14ac:dyDescent="0.25">
      <c r="A33" s="2">
        <v>1.7361111111111099E-3</v>
      </c>
      <c r="B33" s="1">
        <v>18.099999999999998</v>
      </c>
      <c r="C33" s="1">
        <v>68.5</v>
      </c>
      <c r="D33" s="1">
        <v>21.8</v>
      </c>
      <c r="E33" s="1">
        <v>75.099999999999994</v>
      </c>
      <c r="F33" s="1">
        <v>47.8</v>
      </c>
      <c r="G33" s="1">
        <v>75</v>
      </c>
      <c r="H33" s="1">
        <v>1</v>
      </c>
      <c r="I33" s="1">
        <v>6.6</v>
      </c>
      <c r="J33" s="1">
        <v>10.6</v>
      </c>
      <c r="K33" s="1">
        <v>7.5</v>
      </c>
      <c r="L33" s="1">
        <v>5.4</v>
      </c>
      <c r="M33" s="4">
        <v>4.6130992940663411E-2</v>
      </c>
      <c r="N33" s="4">
        <v>0.11696521953461721</v>
      </c>
      <c r="O33" s="4">
        <v>0.52657095409010557</v>
      </c>
      <c r="P33" s="4">
        <v>0.53480741415331867</v>
      </c>
      <c r="Q33" s="4">
        <v>0.46665238120747843</v>
      </c>
      <c r="R33" s="1">
        <v>1118.5999999999999</v>
      </c>
      <c r="S33" s="1">
        <v>3426.5</v>
      </c>
      <c r="T33" s="1">
        <v>412.1</v>
      </c>
      <c r="U33" s="1">
        <v>919.6</v>
      </c>
      <c r="V33" s="1">
        <v>1513.6</v>
      </c>
      <c r="W33" s="1">
        <v>-1207.8</v>
      </c>
      <c r="X33" s="1">
        <v>-3478.5</v>
      </c>
      <c r="Y33" s="1">
        <v>-1054</v>
      </c>
      <c r="Z33" s="1">
        <v>-1187.1000000000001</v>
      </c>
      <c r="AA33" s="38">
        <v>-1323.8</v>
      </c>
    </row>
    <row r="34" spans="1:27" x14ac:dyDescent="0.25">
      <c r="A34" s="2">
        <v>1.79398148148148E-3</v>
      </c>
      <c r="B34" s="1">
        <v>34.9</v>
      </c>
      <c r="C34" s="1">
        <v>45.6</v>
      </c>
      <c r="D34" s="1">
        <v>31</v>
      </c>
      <c r="E34" s="1">
        <v>70.400000000000006</v>
      </c>
      <c r="F34" s="1">
        <v>47.800000000000004</v>
      </c>
      <c r="G34" s="1">
        <v>75</v>
      </c>
      <c r="H34" s="1">
        <v>0.8</v>
      </c>
      <c r="I34" s="1">
        <v>7.3999999999999995</v>
      </c>
      <c r="J34" s="1">
        <v>14</v>
      </c>
      <c r="K34" s="1">
        <v>6.3999999999999995</v>
      </c>
      <c r="L34" s="1">
        <v>22</v>
      </c>
      <c r="M34" s="4">
        <v>4.610373681484916E-2</v>
      </c>
      <c r="N34" s="4">
        <v>0.11713176074024231</v>
      </c>
      <c r="O34" s="4">
        <v>0.52566025606685596</v>
      </c>
      <c r="P34" s="4">
        <v>0.534686880591418</v>
      </c>
      <c r="Q34" s="4">
        <v>0.46670595167943429</v>
      </c>
      <c r="R34" s="1">
        <v>1649</v>
      </c>
      <c r="S34" s="1">
        <v>2572.5</v>
      </c>
      <c r="T34" s="1">
        <v>450</v>
      </c>
      <c r="U34" s="1">
        <v>975</v>
      </c>
      <c r="V34" s="1">
        <v>1755</v>
      </c>
      <c r="W34" s="1">
        <v>-1812.9</v>
      </c>
      <c r="X34" s="1">
        <v>-2625.5</v>
      </c>
      <c r="Y34" s="1">
        <v>-1489.1</v>
      </c>
      <c r="Z34" s="1">
        <v>-1044.2</v>
      </c>
      <c r="AA34" s="38">
        <v>-1366.9</v>
      </c>
    </row>
    <row r="35" spans="1:27" x14ac:dyDescent="0.25">
      <c r="A35" s="2">
        <v>1.85185185185185E-3</v>
      </c>
      <c r="B35" s="1">
        <v>24.2</v>
      </c>
      <c r="C35" s="1">
        <v>49.199999999999996</v>
      </c>
      <c r="D35" s="1">
        <v>22.4</v>
      </c>
      <c r="E35" s="1">
        <v>74.399999999999991</v>
      </c>
      <c r="F35" s="1">
        <v>55.9</v>
      </c>
      <c r="G35" s="1">
        <v>75</v>
      </c>
      <c r="H35" s="1">
        <v>0.8</v>
      </c>
      <c r="I35" s="1">
        <v>0.8</v>
      </c>
      <c r="J35" s="1">
        <v>13.200000000000001</v>
      </c>
      <c r="K35" s="1">
        <v>30.5</v>
      </c>
      <c r="L35" s="1">
        <v>17.2</v>
      </c>
      <c r="M35" s="4">
        <v>4.6158249066477662E-2</v>
      </c>
      <c r="N35" s="4">
        <v>0.11678535503254206</v>
      </c>
      <c r="O35" s="4">
        <v>0.52603524937054702</v>
      </c>
      <c r="P35" s="4">
        <v>0.53508865913108694</v>
      </c>
      <c r="Q35" s="4">
        <v>0.46673273691541223</v>
      </c>
      <c r="R35" s="1">
        <v>1781.7</v>
      </c>
      <c r="S35" s="1">
        <v>2944.3</v>
      </c>
      <c r="T35" s="1">
        <v>494.1</v>
      </c>
      <c r="U35" s="1">
        <v>1061.3</v>
      </c>
      <c r="V35" s="1">
        <v>1543.5</v>
      </c>
      <c r="W35" s="1">
        <v>-1927.2</v>
      </c>
      <c r="X35" s="1">
        <v>-2989.3</v>
      </c>
      <c r="Y35" s="1">
        <v>-1274.9000000000001</v>
      </c>
      <c r="Z35" s="1">
        <v>-1165.6000000000001</v>
      </c>
      <c r="AA35" s="38">
        <v>-1449.3</v>
      </c>
    </row>
    <row r="36" spans="1:27" x14ac:dyDescent="0.25">
      <c r="A36" s="2">
        <v>1.90972222222222E-3</v>
      </c>
      <c r="B36" s="1">
        <v>21.599999999999998</v>
      </c>
      <c r="C36" s="1">
        <v>42.599999999999994</v>
      </c>
      <c r="D36" s="1">
        <v>23.400000000000002</v>
      </c>
      <c r="E36" s="1">
        <v>72.899999999999991</v>
      </c>
      <c r="F36" s="1">
        <v>51.4</v>
      </c>
      <c r="G36" s="1">
        <v>75</v>
      </c>
      <c r="H36" s="1">
        <v>0.8</v>
      </c>
      <c r="I36" s="1">
        <v>3.6</v>
      </c>
      <c r="J36" s="1">
        <v>10.199999999999999</v>
      </c>
      <c r="K36" s="1">
        <v>10.6</v>
      </c>
      <c r="L36" s="1">
        <v>2.4000000000000004</v>
      </c>
      <c r="M36" s="4">
        <v>4.6240017443920547E-2</v>
      </c>
      <c r="N36" s="4">
        <v>0.11694523458994224</v>
      </c>
      <c r="O36" s="4">
        <v>0.52646381314619384</v>
      </c>
      <c r="P36" s="4">
        <v>0.53530294101891041</v>
      </c>
      <c r="Q36" s="4">
        <v>0.46681309262334603</v>
      </c>
      <c r="R36" s="1">
        <v>1221.8</v>
      </c>
      <c r="S36" s="1">
        <v>3144.3</v>
      </c>
      <c r="T36" s="1">
        <v>378.3</v>
      </c>
      <c r="U36" s="1">
        <v>869</v>
      </c>
      <c r="V36" s="1">
        <v>1659.6</v>
      </c>
      <c r="W36" s="1">
        <v>-1329.8</v>
      </c>
      <c r="X36" s="1">
        <v>-3212.9</v>
      </c>
      <c r="Y36" s="1">
        <v>-1023.7</v>
      </c>
      <c r="Z36" s="1">
        <v>-1085.8</v>
      </c>
      <c r="AA36" s="38">
        <v>-1467.1</v>
      </c>
    </row>
    <row r="37" spans="1:27" x14ac:dyDescent="0.25">
      <c r="A37" s="2">
        <v>1.9675925925925898E-3</v>
      </c>
      <c r="B37" s="1">
        <v>34.5</v>
      </c>
      <c r="C37" s="1">
        <v>34.9</v>
      </c>
      <c r="D37" s="1">
        <v>33.9</v>
      </c>
      <c r="E37" s="1">
        <v>70</v>
      </c>
      <c r="F37" s="1">
        <v>50</v>
      </c>
      <c r="G37" s="1">
        <v>75</v>
      </c>
      <c r="H37" s="1">
        <v>25.9</v>
      </c>
      <c r="I37" s="1">
        <v>5</v>
      </c>
      <c r="J37" s="1">
        <v>11</v>
      </c>
      <c r="K37" s="1">
        <v>2.8</v>
      </c>
      <c r="L37" s="1">
        <v>10.6</v>
      </c>
      <c r="M37" s="4">
        <v>4.6430810324620431E-2</v>
      </c>
      <c r="N37" s="4">
        <v>0.11715174568491728</v>
      </c>
      <c r="O37" s="4">
        <v>0.52557990035892221</v>
      </c>
      <c r="P37" s="4">
        <v>0.53562436385064549</v>
      </c>
      <c r="Q37" s="4">
        <v>0.46688005571329089</v>
      </c>
      <c r="R37" s="1">
        <v>1606.5</v>
      </c>
      <c r="S37" s="1">
        <v>2505.1000000000004</v>
      </c>
      <c r="T37" s="1">
        <v>512</v>
      </c>
      <c r="U37" s="1">
        <v>898.40000000000009</v>
      </c>
      <c r="V37" s="1">
        <v>1897.6</v>
      </c>
      <c r="W37" s="1">
        <v>-1768.3</v>
      </c>
      <c r="X37" s="1">
        <v>-2569.7000000000003</v>
      </c>
      <c r="Y37" s="1">
        <v>-1583.1</v>
      </c>
      <c r="Z37" s="1">
        <v>-1145.3</v>
      </c>
      <c r="AA37" s="38">
        <v>-1414.6</v>
      </c>
    </row>
    <row r="38" spans="1:27" x14ac:dyDescent="0.25">
      <c r="A38" s="2">
        <v>2.0254629629629598E-3</v>
      </c>
      <c r="B38" s="1">
        <v>22</v>
      </c>
      <c r="C38" s="1">
        <v>63.7</v>
      </c>
      <c r="D38" s="1">
        <v>21.099999999999998</v>
      </c>
      <c r="E38" s="1">
        <v>73.2</v>
      </c>
      <c r="F38" s="1">
        <v>57.4</v>
      </c>
      <c r="G38" s="1">
        <v>75</v>
      </c>
      <c r="H38" s="1">
        <v>2.2000000000000002</v>
      </c>
      <c r="I38" s="1">
        <v>2</v>
      </c>
      <c r="J38" s="1">
        <v>3.4</v>
      </c>
      <c r="K38" s="1">
        <v>10</v>
      </c>
      <c r="L38" s="1">
        <v>8.6</v>
      </c>
      <c r="M38" s="4">
        <v>4.6403554198806179E-2</v>
      </c>
      <c r="N38" s="4">
        <v>0.11679867832899211</v>
      </c>
      <c r="O38" s="4">
        <v>0.52598167889859104</v>
      </c>
      <c r="P38" s="4">
        <v>0.53573150479455722</v>
      </c>
      <c r="Q38" s="4">
        <v>0.4669336261852467</v>
      </c>
      <c r="R38" s="1">
        <v>1612.1</v>
      </c>
      <c r="S38" s="1">
        <v>3306.7</v>
      </c>
      <c r="T38" s="1">
        <v>489.4</v>
      </c>
      <c r="U38" s="1">
        <v>928.09999999999991</v>
      </c>
      <c r="V38" s="1">
        <v>1569.8</v>
      </c>
      <c r="W38" s="1">
        <v>-1739.7</v>
      </c>
      <c r="X38" s="1">
        <v>-3361.8</v>
      </c>
      <c r="Y38" s="1">
        <v>-1274</v>
      </c>
      <c r="Z38" s="1">
        <v>-1156.2</v>
      </c>
      <c r="AA38" s="38">
        <v>-1561.7</v>
      </c>
    </row>
    <row r="39" spans="1:27" x14ac:dyDescent="0.25">
      <c r="A39" s="2">
        <v>2.0833333333333298E-3</v>
      </c>
      <c r="B39" s="1">
        <v>20.7</v>
      </c>
      <c r="C39" s="1">
        <v>69.400000000000006</v>
      </c>
      <c r="D39" s="1">
        <v>23</v>
      </c>
      <c r="E39" s="1">
        <v>76.899999999999991</v>
      </c>
      <c r="F39" s="1">
        <v>49.7</v>
      </c>
      <c r="G39" s="1">
        <v>75</v>
      </c>
      <c r="H39" s="1">
        <v>2.4</v>
      </c>
      <c r="I39" s="1">
        <v>4.2</v>
      </c>
      <c r="J39" s="1">
        <v>9.7999999999999989</v>
      </c>
      <c r="K39" s="1">
        <v>12.4</v>
      </c>
      <c r="L39" s="1">
        <v>2.8</v>
      </c>
      <c r="M39" s="4">
        <v>4.6458066450434807E-2</v>
      </c>
      <c r="N39" s="4">
        <v>0.11694523458994224</v>
      </c>
      <c r="O39" s="4">
        <v>0.52647720576418278</v>
      </c>
      <c r="P39" s="4">
        <v>0.53590560882841376</v>
      </c>
      <c r="Q39" s="4">
        <v>0.46677291476937915</v>
      </c>
      <c r="R39" s="1">
        <v>1155.8</v>
      </c>
      <c r="S39" s="1">
        <v>3222.5</v>
      </c>
      <c r="T39" s="1">
        <v>431.6</v>
      </c>
      <c r="U39" s="1">
        <v>971.7</v>
      </c>
      <c r="V39" s="1">
        <v>1728</v>
      </c>
      <c r="W39" s="1">
        <v>-1260.2</v>
      </c>
      <c r="X39" s="1">
        <v>-3290.2</v>
      </c>
      <c r="Y39" s="1">
        <v>-1112.4000000000001</v>
      </c>
      <c r="Z39" s="1">
        <v>-1221.7</v>
      </c>
      <c r="AA39" s="38">
        <v>-1429.6</v>
      </c>
    </row>
    <row r="40" spans="1:27" x14ac:dyDescent="0.25">
      <c r="A40" s="2">
        <v>2.1412037037036999E-3</v>
      </c>
      <c r="B40" s="1">
        <v>39</v>
      </c>
      <c r="C40" s="1">
        <v>49.9</v>
      </c>
      <c r="D40" s="1">
        <v>36.199999999999996</v>
      </c>
      <c r="E40" s="1">
        <v>76.3</v>
      </c>
      <c r="F40" s="1">
        <v>46.5</v>
      </c>
      <c r="G40" s="1">
        <v>75</v>
      </c>
      <c r="H40" s="1">
        <v>1</v>
      </c>
      <c r="I40" s="1">
        <v>6.8</v>
      </c>
      <c r="J40" s="1">
        <v>23</v>
      </c>
      <c r="K40" s="1">
        <v>5.6</v>
      </c>
      <c r="L40" s="1">
        <v>28.8</v>
      </c>
      <c r="M40" s="4">
        <v>4.6553462890784755E-2</v>
      </c>
      <c r="N40" s="4">
        <v>0.11717839227781739</v>
      </c>
      <c r="O40" s="4">
        <v>0.52557990035892221</v>
      </c>
      <c r="P40" s="4">
        <v>0.53846359886430606</v>
      </c>
      <c r="Q40" s="4">
        <v>0.46683987785932396</v>
      </c>
      <c r="R40" s="1">
        <v>1844.3</v>
      </c>
      <c r="S40" s="1">
        <v>2789.2</v>
      </c>
      <c r="T40" s="1">
        <v>492.2</v>
      </c>
      <c r="U40" s="1">
        <v>854.5</v>
      </c>
      <c r="V40" s="1">
        <v>1664.5</v>
      </c>
      <c r="W40" s="1">
        <v>-2027</v>
      </c>
      <c r="X40" s="1">
        <v>-2848.2</v>
      </c>
      <c r="Y40" s="1">
        <v>-1625.5</v>
      </c>
      <c r="Z40" s="1">
        <v>-1091.3999999999999</v>
      </c>
      <c r="AA40" s="38">
        <v>-1296.5999999999999</v>
      </c>
    </row>
    <row r="41" spans="1:27" x14ac:dyDescent="0.25">
      <c r="A41" s="2">
        <v>2.1990740740740699E-3</v>
      </c>
      <c r="B41" s="1">
        <v>19.600000000000001</v>
      </c>
      <c r="C41" s="1">
        <v>44.5</v>
      </c>
      <c r="D41" s="1">
        <v>16.7</v>
      </c>
      <c r="E41" s="1">
        <v>65.599999999999994</v>
      </c>
      <c r="F41" s="1">
        <v>55.2</v>
      </c>
      <c r="G41" s="1">
        <v>75</v>
      </c>
      <c r="H41" s="1">
        <v>1</v>
      </c>
      <c r="I41" s="1">
        <v>4</v>
      </c>
      <c r="J41" s="1">
        <v>9.7999999999999989</v>
      </c>
      <c r="K41" s="1">
        <v>25</v>
      </c>
      <c r="L41" s="1">
        <v>17.600000000000001</v>
      </c>
      <c r="M41" s="4">
        <v>4.6594347079506195E-2</v>
      </c>
      <c r="N41" s="4">
        <v>0.11695189623816715</v>
      </c>
      <c r="O41" s="4">
        <v>0.5259682862806021</v>
      </c>
      <c r="P41" s="4">
        <v>0.53843681362832807</v>
      </c>
      <c r="Q41" s="4">
        <v>0.46689344833127983</v>
      </c>
      <c r="R41" s="1">
        <v>1697.1</v>
      </c>
      <c r="S41" s="1">
        <v>3119.9</v>
      </c>
      <c r="T41" s="1">
        <v>475.3</v>
      </c>
      <c r="U41" s="1">
        <v>884.7</v>
      </c>
      <c r="V41" s="1">
        <v>1496.8</v>
      </c>
      <c r="W41" s="1">
        <v>-1822.8</v>
      </c>
      <c r="X41" s="1">
        <v>-3172.9</v>
      </c>
      <c r="Y41" s="1">
        <v>-1169.4000000000001</v>
      </c>
      <c r="Z41" s="1">
        <v>-1106.9000000000001</v>
      </c>
      <c r="AA41" s="38">
        <v>-1488</v>
      </c>
    </row>
    <row r="42" spans="1:27" x14ac:dyDescent="0.25">
      <c r="A42" s="2">
        <v>2.2569444444444399E-3</v>
      </c>
      <c r="B42" s="1">
        <v>24.599999999999998</v>
      </c>
      <c r="C42" s="1">
        <v>50</v>
      </c>
      <c r="D42" s="1">
        <v>23.700000000000003</v>
      </c>
      <c r="E42" s="1">
        <v>75.900000000000006</v>
      </c>
      <c r="F42" s="1">
        <v>50.8</v>
      </c>
      <c r="G42" s="1">
        <v>75</v>
      </c>
      <c r="H42" s="1">
        <v>1.2</v>
      </c>
      <c r="I42" s="1">
        <v>0.60000000000000009</v>
      </c>
      <c r="J42" s="1">
        <v>11.4</v>
      </c>
      <c r="K42" s="1">
        <v>20.8</v>
      </c>
      <c r="L42" s="1">
        <v>5.1999999999999993</v>
      </c>
      <c r="M42" s="4">
        <v>4.6689743519856136E-2</v>
      </c>
      <c r="N42" s="4">
        <v>0.11700518942396726</v>
      </c>
      <c r="O42" s="4">
        <v>0.52643702791021585</v>
      </c>
      <c r="P42" s="4">
        <v>0.53853056195425086</v>
      </c>
      <c r="Q42" s="4">
        <v>0.46714790807307016</v>
      </c>
      <c r="R42" s="1">
        <v>1226.2</v>
      </c>
      <c r="S42" s="1">
        <v>3051.4</v>
      </c>
      <c r="T42" s="1">
        <v>383.7</v>
      </c>
      <c r="U42" s="1">
        <v>862.3</v>
      </c>
      <c r="V42" s="1">
        <v>1756.8</v>
      </c>
      <c r="W42" s="1">
        <v>-1339.9</v>
      </c>
      <c r="X42" s="1">
        <v>-3112.4</v>
      </c>
      <c r="Y42" s="1">
        <v>-1001.9</v>
      </c>
      <c r="Z42" s="1">
        <v>-1101.3</v>
      </c>
      <c r="AA42" s="38">
        <v>-1383.9</v>
      </c>
    </row>
    <row r="43" spans="1:27" x14ac:dyDescent="0.25">
      <c r="A43" s="2">
        <v>2.3148148148148099E-3</v>
      </c>
      <c r="B43" s="1">
        <v>37.4</v>
      </c>
      <c r="C43" s="1">
        <v>37.200000000000003</v>
      </c>
      <c r="D43" s="1">
        <v>35.4</v>
      </c>
      <c r="E43" s="1">
        <v>70.599999999999994</v>
      </c>
      <c r="F43" s="1">
        <v>51.1</v>
      </c>
      <c r="G43" s="1">
        <v>75</v>
      </c>
      <c r="H43" s="1">
        <v>16.600000000000001</v>
      </c>
      <c r="I43" s="1">
        <v>4.8</v>
      </c>
      <c r="J43" s="1">
        <v>10.199999999999999</v>
      </c>
      <c r="K43" s="1">
        <v>12.6</v>
      </c>
      <c r="L43" s="1">
        <v>6.4</v>
      </c>
      <c r="M43" s="4">
        <v>4.6798768023113266E-2</v>
      </c>
      <c r="N43" s="4">
        <v>0.11720503887071737</v>
      </c>
      <c r="O43" s="4">
        <v>0.52557990035892221</v>
      </c>
      <c r="P43" s="4">
        <v>0.53865109551615153</v>
      </c>
      <c r="Q43" s="4">
        <v>0.4670005892751915</v>
      </c>
      <c r="R43" s="1">
        <v>1820.8</v>
      </c>
      <c r="S43" s="1">
        <v>2616.4</v>
      </c>
      <c r="T43" s="1">
        <v>572</v>
      </c>
      <c r="U43" s="1">
        <v>847.6</v>
      </c>
      <c r="V43" s="1">
        <v>1795.8</v>
      </c>
      <c r="W43" s="1">
        <v>-1997.8</v>
      </c>
      <c r="X43" s="1">
        <v>-2678.1</v>
      </c>
      <c r="Y43" s="1">
        <v>-1732.2</v>
      </c>
      <c r="Z43" s="1">
        <v>-1094.8</v>
      </c>
      <c r="AA43" s="38">
        <v>-1527.4</v>
      </c>
    </row>
    <row r="44" spans="1:27" x14ac:dyDescent="0.25">
      <c r="A44" s="2">
        <v>2.3726851851851899E-3</v>
      </c>
      <c r="B44" s="1">
        <v>16.899999999999999</v>
      </c>
      <c r="C44" s="1">
        <v>60</v>
      </c>
      <c r="D44" s="1">
        <v>20</v>
      </c>
      <c r="E44" s="1">
        <v>73.2</v>
      </c>
      <c r="F44" s="1">
        <v>51.6</v>
      </c>
      <c r="G44" s="1">
        <v>75</v>
      </c>
      <c r="H44" s="1">
        <v>1.6</v>
      </c>
      <c r="I44" s="1">
        <v>4.8</v>
      </c>
      <c r="J44" s="1">
        <v>13</v>
      </c>
      <c r="K44" s="1">
        <v>3.2</v>
      </c>
      <c r="L44" s="1">
        <v>8.1999999999999993</v>
      </c>
      <c r="M44" s="4">
        <v>4.6948676715091717E-2</v>
      </c>
      <c r="N44" s="4">
        <v>0.11683864821834217</v>
      </c>
      <c r="O44" s="4">
        <v>0.52598167889859104</v>
      </c>
      <c r="P44" s="4">
        <v>0.53871805860609634</v>
      </c>
      <c r="Q44" s="4">
        <v>0.46706755236513631</v>
      </c>
      <c r="R44" s="1">
        <v>1489.5</v>
      </c>
      <c r="S44" s="1">
        <v>3363.6</v>
      </c>
      <c r="T44" s="1">
        <v>414.1</v>
      </c>
      <c r="U44" s="1">
        <v>982.3</v>
      </c>
      <c r="V44" s="1">
        <v>1503.3</v>
      </c>
      <c r="W44" s="1">
        <v>-1595.8</v>
      </c>
      <c r="X44" s="1">
        <v>-3412.1</v>
      </c>
      <c r="Y44" s="1">
        <v>-1067.5</v>
      </c>
      <c r="Z44" s="1">
        <v>-1247.2</v>
      </c>
      <c r="AA44" s="38">
        <v>-1383.7</v>
      </c>
    </row>
    <row r="45" spans="1:27" x14ac:dyDescent="0.25">
      <c r="A45" s="2">
        <v>2.4305555555555599E-3</v>
      </c>
      <c r="B45" s="1">
        <v>23.6</v>
      </c>
      <c r="C45" s="1">
        <v>68.3</v>
      </c>
      <c r="D45" s="1">
        <v>23.1</v>
      </c>
      <c r="E45" s="1">
        <v>69.8</v>
      </c>
      <c r="F45" s="1">
        <v>54.900000000000006</v>
      </c>
      <c r="G45" s="1">
        <v>75</v>
      </c>
      <c r="H45" s="1">
        <v>1</v>
      </c>
      <c r="I45" s="1">
        <v>3.8</v>
      </c>
      <c r="J45" s="1">
        <v>0.6</v>
      </c>
      <c r="K45" s="1">
        <v>11.299999999999999</v>
      </c>
      <c r="L45" s="1">
        <v>9.6000000000000014</v>
      </c>
      <c r="M45" s="4">
        <v>4.6798768023113266E-2</v>
      </c>
      <c r="N45" s="4">
        <v>0.11704515931331731</v>
      </c>
      <c r="O45" s="4">
        <v>0.52524508490919808</v>
      </c>
      <c r="P45" s="4">
        <v>0.54023142443884931</v>
      </c>
      <c r="Q45" s="4">
        <v>0.46713451545508117</v>
      </c>
      <c r="R45" s="1">
        <v>1179.5</v>
      </c>
      <c r="S45" s="1">
        <v>2926.6</v>
      </c>
      <c r="T45" s="1">
        <v>439.1</v>
      </c>
      <c r="U45" s="1">
        <v>775.5</v>
      </c>
      <c r="V45" s="1">
        <v>1854.1</v>
      </c>
      <c r="W45" s="1">
        <v>-1293.9000000000001</v>
      </c>
      <c r="X45" s="1">
        <v>-2988.5</v>
      </c>
      <c r="Y45" s="1">
        <v>-1218.9000000000001</v>
      </c>
      <c r="Z45" s="1">
        <v>-1005.6</v>
      </c>
      <c r="AA45" s="38">
        <v>-1499.3</v>
      </c>
    </row>
    <row r="46" spans="1:27" x14ac:dyDescent="0.25">
      <c r="A46" s="2">
        <v>2.48842592592593E-3</v>
      </c>
      <c r="B46" s="1">
        <v>40.800000000000004</v>
      </c>
      <c r="C46" s="1">
        <v>48</v>
      </c>
      <c r="D46" s="1">
        <v>34.700000000000003</v>
      </c>
      <c r="E46" s="1">
        <v>82</v>
      </c>
      <c r="F46" s="1">
        <v>52.2</v>
      </c>
      <c r="G46" s="1">
        <v>75</v>
      </c>
      <c r="H46" s="1">
        <v>2</v>
      </c>
      <c r="I46" s="1">
        <v>5</v>
      </c>
      <c r="J46" s="1">
        <v>11.2</v>
      </c>
      <c r="K46" s="1">
        <v>8.7999999999999989</v>
      </c>
      <c r="L46" s="1">
        <v>16</v>
      </c>
      <c r="M46" s="4">
        <v>4.6921420589277466E-2</v>
      </c>
      <c r="N46" s="4">
        <v>0.11678535503254206</v>
      </c>
      <c r="O46" s="4">
        <v>0.52559329297691115</v>
      </c>
      <c r="P46" s="4">
        <v>0.5405528472705845</v>
      </c>
      <c r="Q46" s="4">
        <v>0.46720147854502597</v>
      </c>
      <c r="R46" s="1">
        <v>1988.7</v>
      </c>
      <c r="S46" s="1">
        <v>2802.1</v>
      </c>
      <c r="T46" s="1">
        <v>549.9</v>
      </c>
      <c r="U46" s="1">
        <v>935.8</v>
      </c>
      <c r="V46" s="1">
        <v>1797.6</v>
      </c>
      <c r="W46" s="1">
        <v>-2174.3000000000002</v>
      </c>
      <c r="X46" s="1">
        <v>-2856.4</v>
      </c>
      <c r="Y46" s="1">
        <v>-1718.3</v>
      </c>
      <c r="Z46" s="1">
        <v>-1200.0999999999999</v>
      </c>
      <c r="AA46" s="38">
        <v>-1544.5</v>
      </c>
    </row>
    <row r="47" spans="1:27" x14ac:dyDescent="0.25">
      <c r="A47" s="2">
        <v>2.5462962962963E-3</v>
      </c>
      <c r="B47" s="1">
        <v>18.7</v>
      </c>
      <c r="C47" s="1">
        <v>46.1</v>
      </c>
      <c r="D47" s="1">
        <v>22.6</v>
      </c>
      <c r="E47" s="1">
        <v>75.2</v>
      </c>
      <c r="F47" s="1">
        <v>57.3</v>
      </c>
      <c r="G47" s="1">
        <v>75</v>
      </c>
      <c r="H47" s="1">
        <v>1</v>
      </c>
      <c r="I47" s="1">
        <v>3</v>
      </c>
      <c r="J47" s="1">
        <v>20.2</v>
      </c>
      <c r="K47" s="1">
        <v>9.8000000000000007</v>
      </c>
      <c r="L47" s="1">
        <v>18.399999999999999</v>
      </c>
      <c r="M47" s="4">
        <v>4.7044073155441658E-2</v>
      </c>
      <c r="N47" s="4">
        <v>0.11693191129349219</v>
      </c>
      <c r="O47" s="4">
        <v>0.5260620346065249</v>
      </c>
      <c r="P47" s="4">
        <v>0.54084748486634171</v>
      </c>
      <c r="Q47" s="4">
        <v>0.47222371029088767</v>
      </c>
      <c r="R47" s="1">
        <v>1403.3</v>
      </c>
      <c r="S47" s="1">
        <v>3401.1</v>
      </c>
      <c r="T47" s="1">
        <v>437.8</v>
      </c>
      <c r="U47" s="1">
        <v>965.7</v>
      </c>
      <c r="V47" s="1">
        <v>1679.7</v>
      </c>
      <c r="W47" s="1">
        <v>-1509</v>
      </c>
      <c r="X47" s="1">
        <v>-3458.5</v>
      </c>
      <c r="Y47" s="1">
        <v>-1150.8</v>
      </c>
      <c r="Z47" s="1">
        <v>-1237.8</v>
      </c>
      <c r="AA47" s="38">
        <v>-1535.6</v>
      </c>
    </row>
    <row r="48" spans="1:27" x14ac:dyDescent="0.25">
      <c r="A48" s="2">
        <v>2.60416666666667E-3</v>
      </c>
      <c r="B48" s="1">
        <v>26</v>
      </c>
      <c r="C48" s="1">
        <v>43.400000000000006</v>
      </c>
      <c r="D48" s="1">
        <v>26.4</v>
      </c>
      <c r="E48" s="1">
        <v>73.7</v>
      </c>
      <c r="F48" s="1">
        <v>50.2</v>
      </c>
      <c r="G48" s="1">
        <v>75</v>
      </c>
      <c r="H48" s="1">
        <v>0.8</v>
      </c>
      <c r="I48" s="1">
        <v>4.4000000000000004</v>
      </c>
      <c r="J48" s="1">
        <v>11.600000000000001</v>
      </c>
      <c r="K48" s="1">
        <v>15.8</v>
      </c>
      <c r="L48" s="1">
        <v>9.6</v>
      </c>
      <c r="M48" s="4">
        <v>4.6962304777998905E-2</v>
      </c>
      <c r="N48" s="4">
        <v>0.11722502381539233</v>
      </c>
      <c r="O48" s="4">
        <v>0.52527187014517607</v>
      </c>
      <c r="P48" s="4">
        <v>0.54084748486634171</v>
      </c>
      <c r="Q48" s="4">
        <v>0.47574596882198533</v>
      </c>
      <c r="R48" s="1">
        <v>1379.8</v>
      </c>
      <c r="S48" s="1">
        <v>3199.8</v>
      </c>
      <c r="T48" s="1">
        <v>487</v>
      </c>
      <c r="U48" s="1">
        <v>921.3</v>
      </c>
      <c r="V48" s="1">
        <v>1772.6</v>
      </c>
      <c r="W48" s="1">
        <v>-1507.9</v>
      </c>
      <c r="X48" s="1">
        <v>-3266.1</v>
      </c>
      <c r="Y48" s="1">
        <v>-1389.4</v>
      </c>
      <c r="Z48" s="1">
        <v>-1182.7</v>
      </c>
      <c r="AA48" s="38">
        <v>-1379.9</v>
      </c>
    </row>
    <row r="49" spans="1:27" x14ac:dyDescent="0.25">
      <c r="A49" s="2">
        <v>2.66203703703704E-3</v>
      </c>
      <c r="B49" s="1">
        <v>36.1</v>
      </c>
      <c r="C49" s="1">
        <v>49.4</v>
      </c>
      <c r="D49" s="1">
        <v>30.200000000000003</v>
      </c>
      <c r="E49" s="1">
        <v>74.3</v>
      </c>
      <c r="F49" s="1">
        <v>50.9</v>
      </c>
      <c r="G49" s="1">
        <v>75</v>
      </c>
      <c r="H49" s="1">
        <v>16.8</v>
      </c>
      <c r="I49" s="1">
        <v>0</v>
      </c>
      <c r="J49" s="1">
        <v>12.8</v>
      </c>
      <c r="K49" s="1">
        <v>15</v>
      </c>
      <c r="L49" s="1">
        <v>4.5999999999999996</v>
      </c>
      <c r="M49" s="4">
        <v>4.7112213469977349E-2</v>
      </c>
      <c r="N49" s="4">
        <v>0.11689194140414215</v>
      </c>
      <c r="O49" s="4">
        <v>0.52582096748272356</v>
      </c>
      <c r="P49" s="4">
        <v>0.54111533722612093</v>
      </c>
      <c r="Q49" s="4">
        <v>0.47529061981036053</v>
      </c>
      <c r="R49" s="1">
        <v>1904.7</v>
      </c>
      <c r="S49" s="1">
        <v>2869.3</v>
      </c>
      <c r="T49" s="1">
        <v>477.4</v>
      </c>
      <c r="U49" s="1">
        <v>839.19999999999993</v>
      </c>
      <c r="V49" s="1">
        <v>1655.9</v>
      </c>
      <c r="W49" s="1">
        <v>-2078.5</v>
      </c>
      <c r="X49" s="1">
        <v>-2898.9</v>
      </c>
      <c r="Y49" s="1">
        <v>-1442.7</v>
      </c>
      <c r="Z49" s="1">
        <v>-1075.7</v>
      </c>
      <c r="AA49" s="38">
        <v>-1486.9</v>
      </c>
    </row>
    <row r="50" spans="1:27" x14ac:dyDescent="0.25">
      <c r="A50" s="2">
        <v>2.71990740740741E-3</v>
      </c>
      <c r="B50" s="1">
        <v>22.6</v>
      </c>
      <c r="C50" s="1">
        <v>62.2</v>
      </c>
      <c r="D50" s="1">
        <v>21.7</v>
      </c>
      <c r="E50" s="1">
        <v>79</v>
      </c>
      <c r="F50" s="1">
        <v>53.400000000000006</v>
      </c>
      <c r="G50" s="1">
        <v>75</v>
      </c>
      <c r="H50" s="1">
        <v>1.4</v>
      </c>
      <c r="I50" s="1">
        <v>4.2</v>
      </c>
      <c r="J50" s="1">
        <v>12.2</v>
      </c>
      <c r="K50" s="1">
        <v>12.2</v>
      </c>
      <c r="L50" s="1">
        <v>3.4</v>
      </c>
      <c r="M50" s="4">
        <v>4.7262122161955925E-2</v>
      </c>
      <c r="N50" s="4">
        <v>0.11705182096154221</v>
      </c>
      <c r="O50" s="4">
        <v>0.52632988696630412</v>
      </c>
      <c r="P50" s="4">
        <v>0.5436331494080463</v>
      </c>
      <c r="Q50" s="4">
        <v>0.47490223388868053</v>
      </c>
      <c r="R50" s="1">
        <v>1570.7</v>
      </c>
      <c r="S50" s="1">
        <v>3244.5</v>
      </c>
      <c r="T50" s="1">
        <v>464</v>
      </c>
      <c r="U50" s="1">
        <v>905.8</v>
      </c>
      <c r="V50" s="1">
        <v>1719.4</v>
      </c>
      <c r="W50" s="1">
        <v>-1695.2</v>
      </c>
      <c r="X50" s="1">
        <v>-3327.1</v>
      </c>
      <c r="Y50" s="1">
        <v>-1150.8</v>
      </c>
      <c r="Z50" s="1">
        <v>-1159.5</v>
      </c>
      <c r="AA50" s="38">
        <v>-1514.2</v>
      </c>
    </row>
    <row r="51" spans="1:27" x14ac:dyDescent="0.25">
      <c r="A51" s="2">
        <v>2.7777777777777801E-3</v>
      </c>
      <c r="B51" s="1">
        <v>28.3</v>
      </c>
      <c r="C51" s="1">
        <v>63.1</v>
      </c>
      <c r="D51" s="1">
        <v>27.400000000000002</v>
      </c>
      <c r="E51" s="1">
        <v>73.3</v>
      </c>
      <c r="F51" s="1">
        <v>52.400000000000006</v>
      </c>
      <c r="G51" s="1">
        <v>75</v>
      </c>
      <c r="H51" s="1">
        <v>1</v>
      </c>
      <c r="I51" s="1">
        <v>7.8</v>
      </c>
      <c r="J51" s="1">
        <v>10.199999999999999</v>
      </c>
      <c r="K51" s="1">
        <v>2.2000000000000002</v>
      </c>
      <c r="L51" s="1">
        <v>9.8000000000000007</v>
      </c>
      <c r="M51" s="4">
        <v>4.7193981847420234E-2</v>
      </c>
      <c r="N51" s="4">
        <v>0.11731828689054237</v>
      </c>
      <c r="O51" s="4">
        <v>0.52517812181925327</v>
      </c>
      <c r="P51" s="4">
        <v>0.54165104194567959</v>
      </c>
      <c r="Q51" s="4">
        <v>0.47475491509080198</v>
      </c>
      <c r="R51" s="1">
        <v>1431.5</v>
      </c>
      <c r="S51" s="1">
        <v>3033.6</v>
      </c>
      <c r="T51" s="1">
        <v>464.8</v>
      </c>
      <c r="U51" s="1">
        <v>905.2</v>
      </c>
      <c r="V51" s="1">
        <v>1786</v>
      </c>
      <c r="W51" s="1">
        <v>-1568.9</v>
      </c>
      <c r="X51" s="1">
        <v>-3084.5</v>
      </c>
      <c r="Y51" s="1">
        <v>-1350</v>
      </c>
      <c r="Z51" s="1">
        <v>-1162.6000000000001</v>
      </c>
      <c r="AA51" s="38">
        <v>-1450.8</v>
      </c>
    </row>
    <row r="52" spans="1:27" x14ac:dyDescent="0.25">
      <c r="A52" s="2">
        <v>2.8356481481481501E-3</v>
      </c>
      <c r="B52" s="1">
        <v>31.4</v>
      </c>
      <c r="C52" s="1">
        <v>59.3</v>
      </c>
      <c r="D52" s="1">
        <v>25.9</v>
      </c>
      <c r="E52" s="1">
        <v>77</v>
      </c>
      <c r="F52" s="1">
        <v>47.5</v>
      </c>
      <c r="G52" s="1">
        <v>75</v>
      </c>
      <c r="H52" s="1">
        <v>0.8</v>
      </c>
      <c r="I52" s="1">
        <v>1.8</v>
      </c>
      <c r="J52" s="1">
        <v>0.6</v>
      </c>
      <c r="K52" s="1">
        <v>7.8</v>
      </c>
      <c r="L52" s="1">
        <v>21.2</v>
      </c>
      <c r="M52" s="4">
        <v>4.7193981847420234E-2</v>
      </c>
      <c r="N52" s="4">
        <v>0.11682532492189211</v>
      </c>
      <c r="O52" s="4">
        <v>0.52555311512294423</v>
      </c>
      <c r="P52" s="4">
        <v>0.54406171318369312</v>
      </c>
      <c r="Q52" s="4">
        <v>0.47413885466330957</v>
      </c>
      <c r="R52" s="1">
        <v>1846.5</v>
      </c>
      <c r="S52" s="1">
        <v>2872.3</v>
      </c>
      <c r="T52" s="1">
        <v>470</v>
      </c>
      <c r="U52" s="1">
        <v>879.69999999999993</v>
      </c>
      <c r="V52" s="1">
        <v>1499.8</v>
      </c>
      <c r="W52" s="1">
        <v>-2012.7</v>
      </c>
      <c r="X52" s="1">
        <v>-2942.6</v>
      </c>
      <c r="Y52" s="1">
        <v>-1357.3</v>
      </c>
      <c r="Z52" s="1">
        <v>-1130.0999999999999</v>
      </c>
      <c r="AA52" s="38">
        <v>-1319.8</v>
      </c>
    </row>
    <row r="53" spans="1:27" x14ac:dyDescent="0.25">
      <c r="A53" s="2">
        <v>2.8935185185185201E-3</v>
      </c>
      <c r="B53" s="1">
        <v>21.299999999999997</v>
      </c>
      <c r="C53" s="1">
        <v>42.9</v>
      </c>
      <c r="D53" s="1">
        <v>19.899999999999999</v>
      </c>
      <c r="E53" s="1">
        <v>65.100000000000009</v>
      </c>
      <c r="F53" s="1">
        <v>51.1</v>
      </c>
      <c r="G53" s="1">
        <v>75</v>
      </c>
      <c r="H53" s="1">
        <v>1.6</v>
      </c>
      <c r="I53" s="1">
        <v>2.8</v>
      </c>
      <c r="J53" s="1">
        <v>7.8</v>
      </c>
      <c r="K53" s="1">
        <v>36.299999999999997</v>
      </c>
      <c r="L53" s="1">
        <v>15</v>
      </c>
      <c r="M53" s="4">
        <v>4.7303006350677364E-2</v>
      </c>
      <c r="N53" s="4">
        <v>0.11698520447929217</v>
      </c>
      <c r="O53" s="4">
        <v>0.5260620346065249</v>
      </c>
      <c r="P53" s="4">
        <v>0.54420903198157178</v>
      </c>
      <c r="Q53" s="4">
        <v>0.47391118015749722</v>
      </c>
      <c r="R53" s="1">
        <v>1408.6</v>
      </c>
      <c r="S53" s="1">
        <v>3150.2</v>
      </c>
      <c r="T53" s="1">
        <v>427</v>
      </c>
      <c r="U53" s="1">
        <v>826.3</v>
      </c>
      <c r="V53" s="1">
        <v>1587</v>
      </c>
      <c r="W53" s="1">
        <v>-1520.3</v>
      </c>
      <c r="X53" s="1">
        <v>-3205</v>
      </c>
      <c r="Y53" s="1">
        <v>-1082</v>
      </c>
      <c r="Z53" s="1">
        <v>-1049.8</v>
      </c>
      <c r="AA53" s="38">
        <v>-1416.6</v>
      </c>
    </row>
    <row r="54" spans="1:27" x14ac:dyDescent="0.25">
      <c r="A54" s="2">
        <v>2.9513888888888901E-3</v>
      </c>
      <c r="B54" s="1">
        <v>29.700000000000003</v>
      </c>
      <c r="C54" s="1">
        <v>36.5</v>
      </c>
      <c r="D54" s="1">
        <v>29.799999999999997</v>
      </c>
      <c r="E54" s="1">
        <v>76.100000000000009</v>
      </c>
      <c r="F54" s="1">
        <v>52.3</v>
      </c>
      <c r="G54" s="1">
        <v>75</v>
      </c>
      <c r="H54" s="1">
        <v>1</v>
      </c>
      <c r="I54" s="1">
        <v>5</v>
      </c>
      <c r="J54" s="1">
        <v>23.8</v>
      </c>
      <c r="K54" s="1">
        <v>19.8</v>
      </c>
      <c r="L54" s="1">
        <v>9</v>
      </c>
      <c r="M54" s="4">
        <v>4.7343890539398803E-2</v>
      </c>
      <c r="N54" s="4">
        <v>0.11717173062959235</v>
      </c>
      <c r="O54" s="4">
        <v>0.52649059838217183</v>
      </c>
      <c r="P54" s="4">
        <v>0.54399475009374831</v>
      </c>
      <c r="Q54" s="4">
        <v>0.47326833449402689</v>
      </c>
      <c r="R54" s="1">
        <v>1494.2</v>
      </c>
      <c r="S54" s="1">
        <v>2706.9</v>
      </c>
      <c r="T54" s="1">
        <v>442.1</v>
      </c>
      <c r="U54" s="1">
        <v>813.09999999999991</v>
      </c>
      <c r="V54" s="1">
        <v>1829.1</v>
      </c>
      <c r="W54" s="1">
        <v>-1637.6</v>
      </c>
      <c r="X54" s="1">
        <v>-2770.2</v>
      </c>
      <c r="Y54" s="1">
        <v>-1418.2</v>
      </c>
      <c r="Z54" s="1">
        <v>-1049.8</v>
      </c>
      <c r="AA54" s="38">
        <v>-1447.4</v>
      </c>
    </row>
    <row r="55" spans="1:27" x14ac:dyDescent="0.25">
      <c r="A55" s="2">
        <v>3.0092592592592601E-3</v>
      </c>
      <c r="B55" s="1">
        <v>28.6</v>
      </c>
      <c r="C55" s="1">
        <v>44.3</v>
      </c>
      <c r="D55" s="1">
        <v>26.799999999999997</v>
      </c>
      <c r="E55" s="1">
        <v>73.099999999999994</v>
      </c>
      <c r="F55" s="1">
        <v>56.300000000000004</v>
      </c>
      <c r="G55" s="1">
        <v>75</v>
      </c>
      <c r="H55" s="1">
        <v>17.100000000000001</v>
      </c>
      <c r="I55" s="1">
        <v>2</v>
      </c>
      <c r="J55" s="1">
        <v>11.2</v>
      </c>
      <c r="K55" s="1">
        <v>5.8</v>
      </c>
      <c r="L55" s="1">
        <v>6.4</v>
      </c>
      <c r="M55" s="4">
        <v>4.7398402791027305E-2</v>
      </c>
      <c r="N55" s="4">
        <v>0.1173782417245675</v>
      </c>
      <c r="O55" s="4">
        <v>0.52544597417903249</v>
      </c>
      <c r="P55" s="4">
        <v>0.54382064605989178</v>
      </c>
      <c r="Q55" s="4">
        <v>0.47255852574061175</v>
      </c>
      <c r="R55" s="1">
        <v>1710.2</v>
      </c>
      <c r="S55" s="1">
        <v>2927.5</v>
      </c>
      <c r="T55" s="1">
        <v>560.20000000000005</v>
      </c>
      <c r="U55" s="1">
        <v>925.90000000000009</v>
      </c>
      <c r="V55" s="1">
        <v>1776.5</v>
      </c>
      <c r="W55" s="1">
        <v>-1861.8</v>
      </c>
      <c r="X55" s="1">
        <v>-2997.6</v>
      </c>
      <c r="Y55" s="1">
        <v>-1526.7</v>
      </c>
      <c r="Z55" s="1">
        <v>-1185.6000000000001</v>
      </c>
      <c r="AA55" s="38">
        <v>-1583.9</v>
      </c>
    </row>
    <row r="56" spans="1:27" x14ac:dyDescent="0.25">
      <c r="A56" s="2">
        <v>3.0671296296296302E-3</v>
      </c>
      <c r="B56" s="1">
        <v>20.3</v>
      </c>
      <c r="C56" s="1">
        <v>68.5</v>
      </c>
      <c r="D56" s="1">
        <v>22.200000000000003</v>
      </c>
      <c r="E56" s="1">
        <v>78.3</v>
      </c>
      <c r="F56" s="1">
        <v>51.699999999999996</v>
      </c>
      <c r="G56" s="1">
        <v>75</v>
      </c>
      <c r="H56" s="1">
        <v>1.6</v>
      </c>
      <c r="I56" s="1">
        <v>2.8</v>
      </c>
      <c r="J56" s="1">
        <v>14.200000000000001</v>
      </c>
      <c r="K56" s="1">
        <v>15.100000000000001</v>
      </c>
      <c r="L56" s="1">
        <v>6.6</v>
      </c>
      <c r="M56" s="4">
        <v>4.7480171168470184E-2</v>
      </c>
      <c r="N56" s="4">
        <v>0.11693191129349219</v>
      </c>
      <c r="O56" s="4">
        <v>0.52591471580864624</v>
      </c>
      <c r="P56" s="4">
        <v>0.5438608239138587</v>
      </c>
      <c r="Q56" s="4">
        <v>0.472103176728987</v>
      </c>
      <c r="R56" s="1">
        <v>1341.3</v>
      </c>
      <c r="S56" s="1">
        <v>3483.4</v>
      </c>
      <c r="T56" s="1">
        <v>442.9</v>
      </c>
      <c r="U56" s="1">
        <v>969.59999999999991</v>
      </c>
      <c r="V56" s="1">
        <v>1598.7</v>
      </c>
      <c r="W56" s="1">
        <v>-1449</v>
      </c>
      <c r="X56" s="1">
        <v>-3534.1</v>
      </c>
      <c r="Y56" s="1">
        <v>-1081.5999999999999</v>
      </c>
      <c r="Z56" s="1">
        <v>-1248.8999999999999</v>
      </c>
      <c r="AA56" s="38">
        <v>-1466.7</v>
      </c>
    </row>
    <row r="57" spans="1:27" x14ac:dyDescent="0.25">
      <c r="A57" s="2">
        <v>3.1250000000000002E-3</v>
      </c>
      <c r="B57" s="1">
        <v>31.1</v>
      </c>
      <c r="C57" s="1">
        <v>61.400000000000006</v>
      </c>
      <c r="D57" s="1">
        <v>29.2</v>
      </c>
      <c r="E57" s="1">
        <v>75.599999999999994</v>
      </c>
      <c r="F57" s="1">
        <v>50.5</v>
      </c>
      <c r="G57" s="1">
        <v>75</v>
      </c>
      <c r="H57" s="1">
        <v>1</v>
      </c>
      <c r="I57" s="1">
        <v>7.3999999999999995</v>
      </c>
      <c r="J57" s="1">
        <v>10.199999999999999</v>
      </c>
      <c r="K57" s="1">
        <v>8.4</v>
      </c>
      <c r="L57" s="1">
        <v>4.8</v>
      </c>
      <c r="M57" s="4">
        <v>4.7521055357191505E-2</v>
      </c>
      <c r="N57" s="4">
        <v>0.11711177579556735</v>
      </c>
      <c r="O57" s="4">
        <v>0.52650399100016076</v>
      </c>
      <c r="P57" s="4">
        <v>0.54577596828628061</v>
      </c>
      <c r="Q57" s="4">
        <v>0.47140676059356085</v>
      </c>
      <c r="R57" s="1">
        <v>1504.3</v>
      </c>
      <c r="S57" s="1">
        <v>2834.6</v>
      </c>
      <c r="T57" s="1">
        <v>441.8</v>
      </c>
      <c r="U57" s="1">
        <v>898.90000000000009</v>
      </c>
      <c r="V57" s="1">
        <v>1876.3</v>
      </c>
      <c r="W57" s="1">
        <v>-1651.5</v>
      </c>
      <c r="X57" s="1">
        <v>-2899.5</v>
      </c>
      <c r="Y57" s="1">
        <v>-1413.6</v>
      </c>
      <c r="Z57" s="1">
        <v>-1153.6000000000001</v>
      </c>
      <c r="AA57" s="38">
        <v>-1412.4</v>
      </c>
    </row>
    <row r="58" spans="1:27" x14ac:dyDescent="0.25">
      <c r="A58" s="2">
        <v>3.1828703703703702E-3</v>
      </c>
      <c r="B58" s="1">
        <v>29.6</v>
      </c>
      <c r="C58" s="1">
        <v>54.6</v>
      </c>
      <c r="D58" s="1">
        <v>29.5</v>
      </c>
      <c r="E58" s="1">
        <v>68.5</v>
      </c>
      <c r="F58" s="1">
        <v>50.7</v>
      </c>
      <c r="G58" s="1">
        <v>75</v>
      </c>
      <c r="H58" s="1">
        <v>1</v>
      </c>
      <c r="I58" s="1">
        <v>5.6</v>
      </c>
      <c r="J58" s="1">
        <v>3.4</v>
      </c>
      <c r="K58" s="1">
        <v>4.2</v>
      </c>
      <c r="L58" s="1">
        <v>20.8</v>
      </c>
      <c r="M58" s="4">
        <v>4.7534683420098693E-2</v>
      </c>
      <c r="N58" s="4">
        <v>0.11735159513166739</v>
      </c>
      <c r="O58" s="4">
        <v>0.52552632988696624</v>
      </c>
      <c r="P58" s="4">
        <v>0.54604382064605994</v>
      </c>
      <c r="Q58" s="4">
        <v>0.47073712969411263</v>
      </c>
      <c r="R58" s="1">
        <v>1892.9</v>
      </c>
      <c r="S58" s="1">
        <v>2998.7</v>
      </c>
      <c r="T58" s="1">
        <v>513.70000000000005</v>
      </c>
      <c r="U58" s="1">
        <v>868.5</v>
      </c>
      <c r="V58" s="1">
        <v>1442.9</v>
      </c>
      <c r="W58" s="1">
        <v>-2056.5</v>
      </c>
      <c r="X58" s="1">
        <v>-3055.1</v>
      </c>
      <c r="Y58" s="1">
        <v>-1539.7</v>
      </c>
      <c r="Z58" s="1">
        <v>-1094.7</v>
      </c>
      <c r="AA58" s="38">
        <v>-1335.3</v>
      </c>
    </row>
    <row r="59" spans="1:27" x14ac:dyDescent="0.25">
      <c r="A59" s="2">
        <v>3.2407407407407402E-3</v>
      </c>
      <c r="B59" s="1">
        <v>18.899999999999999</v>
      </c>
      <c r="C59" s="1">
        <v>52.900000000000006</v>
      </c>
      <c r="D59" s="1">
        <v>18</v>
      </c>
      <c r="E59" s="1">
        <v>69.2</v>
      </c>
      <c r="F59" s="1">
        <v>56.099999999999994</v>
      </c>
      <c r="G59" s="1">
        <v>75</v>
      </c>
      <c r="H59" s="1">
        <v>1</v>
      </c>
      <c r="I59" s="1">
        <v>2.8</v>
      </c>
      <c r="J59" s="1">
        <v>5.3999999999999995</v>
      </c>
      <c r="K59" s="1">
        <v>24.7</v>
      </c>
      <c r="L59" s="1">
        <v>21.6</v>
      </c>
      <c r="M59" s="4">
        <v>4.7589195671727196E-2</v>
      </c>
      <c r="N59" s="4">
        <v>0.11689194140414215</v>
      </c>
      <c r="O59" s="4">
        <v>0.52574061177478981</v>
      </c>
      <c r="P59" s="4">
        <v>0.54631167300583916</v>
      </c>
      <c r="Q59" s="4">
        <v>0.4700139283227085</v>
      </c>
      <c r="R59" s="1">
        <v>1326.5</v>
      </c>
      <c r="S59" s="1">
        <v>3495.1</v>
      </c>
      <c r="T59" s="1">
        <v>355</v>
      </c>
      <c r="U59" s="1">
        <v>1009.6999999999999</v>
      </c>
      <c r="V59" s="1">
        <v>1573.8</v>
      </c>
      <c r="W59" s="1">
        <v>-1429.6</v>
      </c>
      <c r="X59" s="1">
        <v>-3539.1</v>
      </c>
      <c r="Y59" s="1">
        <v>-927.3</v>
      </c>
      <c r="Z59" s="1">
        <v>-1080.5</v>
      </c>
      <c r="AA59" s="38">
        <v>-1373.4</v>
      </c>
    </row>
    <row r="60" spans="1:27" x14ac:dyDescent="0.25">
      <c r="A60" s="2">
        <v>3.2986111111111098E-3</v>
      </c>
      <c r="B60" s="1">
        <v>33.799999999999997</v>
      </c>
      <c r="C60" s="1">
        <v>29.6</v>
      </c>
      <c r="D60" s="1">
        <v>29</v>
      </c>
      <c r="E60" s="1">
        <v>73.899999999999991</v>
      </c>
      <c r="F60" s="1">
        <v>53.2</v>
      </c>
      <c r="G60" s="1">
        <v>75</v>
      </c>
      <c r="H60" s="1">
        <v>2</v>
      </c>
      <c r="I60" s="1">
        <v>2.6</v>
      </c>
      <c r="J60" s="1">
        <v>11.4</v>
      </c>
      <c r="K60" s="1">
        <v>23</v>
      </c>
      <c r="L60" s="1">
        <v>3.4000000000000004</v>
      </c>
      <c r="M60" s="4">
        <v>4.7548311483005881E-2</v>
      </c>
      <c r="N60" s="4">
        <v>0.11703849766509228</v>
      </c>
      <c r="O60" s="4">
        <v>0.52620935340440356</v>
      </c>
      <c r="P60" s="4">
        <v>0.54649916965768475</v>
      </c>
      <c r="Q60" s="4">
        <v>0.46958536454706168</v>
      </c>
      <c r="R60" s="1">
        <v>1533.7</v>
      </c>
      <c r="S60" s="1">
        <v>2282.1999999999998</v>
      </c>
      <c r="T60" s="1">
        <v>480.3</v>
      </c>
      <c r="U60" s="1">
        <v>1073.2</v>
      </c>
      <c r="V60" s="1">
        <v>1848.5</v>
      </c>
      <c r="W60" s="1">
        <v>-1690.8</v>
      </c>
      <c r="X60" s="1">
        <v>-2330.4</v>
      </c>
      <c r="Y60" s="1">
        <v>-1412.1</v>
      </c>
      <c r="Z60" s="1">
        <v>-1101.8999999999999</v>
      </c>
      <c r="AA60" s="38">
        <v>-1518.6</v>
      </c>
    </row>
    <row r="61" spans="1:27" x14ac:dyDescent="0.25">
      <c r="A61" s="2">
        <v>3.3564814814814798E-3</v>
      </c>
      <c r="B61" s="1">
        <v>27.4</v>
      </c>
      <c r="C61" s="1">
        <v>42.5</v>
      </c>
      <c r="D61" s="1">
        <v>27</v>
      </c>
      <c r="E61" s="1">
        <v>71.8</v>
      </c>
      <c r="F61" s="1">
        <v>42.6</v>
      </c>
      <c r="G61" s="1">
        <v>75</v>
      </c>
      <c r="H61" s="1">
        <v>16.899999999999999</v>
      </c>
      <c r="I61" s="1">
        <v>3.8</v>
      </c>
      <c r="J61" s="1">
        <v>23</v>
      </c>
      <c r="K61" s="1">
        <v>3.8</v>
      </c>
      <c r="L61" s="1">
        <v>6.8</v>
      </c>
      <c r="M61" s="4">
        <v>4.7793616615334274E-2</v>
      </c>
      <c r="N61" s="4">
        <v>0.11728497864941735</v>
      </c>
      <c r="O61" s="4">
        <v>0.52556650774093316</v>
      </c>
      <c r="P61" s="4">
        <v>0.5468741629613757</v>
      </c>
      <c r="Q61" s="4">
        <v>0.46919697862538168</v>
      </c>
      <c r="R61" s="1">
        <v>1911.7</v>
      </c>
      <c r="S61" s="1">
        <v>3152.7</v>
      </c>
      <c r="T61" s="1">
        <v>526.1</v>
      </c>
      <c r="U61" s="1">
        <v>961.90000000000009</v>
      </c>
      <c r="V61" s="1">
        <v>1293.6000000000001</v>
      </c>
      <c r="W61" s="1">
        <v>-2074.8000000000002</v>
      </c>
      <c r="X61" s="1">
        <v>-3207.9</v>
      </c>
      <c r="Y61" s="1">
        <v>-1360.9</v>
      </c>
      <c r="Z61" s="1">
        <v>-1213.8</v>
      </c>
      <c r="AA61" s="38">
        <v>-1195.3</v>
      </c>
    </row>
    <row r="62" spans="1:27" x14ac:dyDescent="0.25">
      <c r="A62" s="2">
        <v>3.4143518518518498E-3</v>
      </c>
      <c r="B62" s="1">
        <v>18.100000000000001</v>
      </c>
      <c r="C62" s="1">
        <v>67</v>
      </c>
      <c r="D62" s="1">
        <v>17.7</v>
      </c>
      <c r="E62" s="1">
        <v>73.900000000000006</v>
      </c>
      <c r="F62" s="1">
        <v>55</v>
      </c>
      <c r="G62" s="1">
        <v>75</v>
      </c>
      <c r="H62" s="1">
        <v>1.4</v>
      </c>
      <c r="I62" s="1">
        <v>2.8</v>
      </c>
      <c r="J62" s="1">
        <v>11.8</v>
      </c>
      <c r="K62" s="1">
        <v>10.4</v>
      </c>
      <c r="L62" s="1">
        <v>8.8000000000000007</v>
      </c>
      <c r="M62" s="4">
        <v>4.7766360489520016E-2</v>
      </c>
      <c r="N62" s="4">
        <v>0.11687861810769221</v>
      </c>
      <c r="O62" s="4">
        <v>0.52574061177478981</v>
      </c>
      <c r="P62" s="4">
        <v>0.54777146836663637</v>
      </c>
      <c r="Q62" s="4">
        <v>0.46891573364761346</v>
      </c>
      <c r="R62" s="1">
        <v>1075.4000000000001</v>
      </c>
      <c r="S62" s="1">
        <v>3130.3</v>
      </c>
      <c r="T62" s="1">
        <v>372.2</v>
      </c>
      <c r="U62" s="1">
        <v>791.6</v>
      </c>
      <c r="V62" s="1">
        <v>1377.4</v>
      </c>
      <c r="W62" s="1">
        <v>-1168.0999999999999</v>
      </c>
      <c r="X62" s="1">
        <v>-3193.6</v>
      </c>
      <c r="Y62" s="1">
        <v>-981.5</v>
      </c>
      <c r="Z62" s="1">
        <v>-1002</v>
      </c>
      <c r="AA62" s="38">
        <v>-1182.7</v>
      </c>
    </row>
    <row r="63" spans="1:27" x14ac:dyDescent="0.25">
      <c r="A63" s="2">
        <v>3.4722222222222199E-3</v>
      </c>
      <c r="B63" s="1">
        <v>34.799999999999997</v>
      </c>
      <c r="C63" s="1">
        <v>57.2</v>
      </c>
      <c r="D63" s="1">
        <v>24.2</v>
      </c>
      <c r="E63" s="1">
        <v>60.5</v>
      </c>
      <c r="F63" s="1">
        <v>51.6</v>
      </c>
      <c r="G63" s="1">
        <v>75</v>
      </c>
      <c r="H63" s="1">
        <v>1</v>
      </c>
      <c r="I63" s="1">
        <v>5.3999999999999995</v>
      </c>
      <c r="J63" s="1">
        <v>14</v>
      </c>
      <c r="K63" s="1">
        <v>11.9</v>
      </c>
      <c r="L63" s="1">
        <v>3.4</v>
      </c>
      <c r="M63" s="4">
        <v>4.7684592112077262E-2</v>
      </c>
      <c r="N63" s="4">
        <v>0.11702517436864222</v>
      </c>
      <c r="O63" s="4">
        <v>0.5261289976964697</v>
      </c>
      <c r="P63" s="4">
        <v>0.54795896501848185</v>
      </c>
      <c r="Q63" s="4">
        <v>0.46860770343386726</v>
      </c>
      <c r="R63" s="1">
        <v>1722.8</v>
      </c>
      <c r="S63" s="1">
        <v>2454</v>
      </c>
      <c r="T63" s="1">
        <v>376.1</v>
      </c>
      <c r="U63" s="1">
        <v>715.1</v>
      </c>
      <c r="V63" s="1">
        <v>1860.9</v>
      </c>
      <c r="W63" s="1">
        <v>-1885.6</v>
      </c>
      <c r="X63" s="1">
        <v>-2509.6999999999998</v>
      </c>
      <c r="Y63" s="1">
        <v>-1233.9000000000001</v>
      </c>
      <c r="Z63" s="1">
        <v>-905.1</v>
      </c>
      <c r="AA63" s="38">
        <v>-1498</v>
      </c>
    </row>
    <row r="64" spans="1:27" x14ac:dyDescent="0.25">
      <c r="A64" s="2">
        <v>3.5300925925925899E-3</v>
      </c>
      <c r="B64" s="1">
        <v>22.3</v>
      </c>
      <c r="C64" s="1">
        <v>38.9</v>
      </c>
      <c r="D64" s="1">
        <v>30.6</v>
      </c>
      <c r="E64" s="1">
        <v>73.900000000000006</v>
      </c>
      <c r="F64" s="1">
        <v>40.1</v>
      </c>
      <c r="G64" s="1">
        <v>75</v>
      </c>
      <c r="H64" s="1">
        <v>1</v>
      </c>
      <c r="I64" s="1">
        <v>4</v>
      </c>
      <c r="J64" s="1">
        <v>8.7999999999999989</v>
      </c>
      <c r="K64" s="1">
        <v>20</v>
      </c>
      <c r="L64" s="1">
        <v>19.200000000000003</v>
      </c>
      <c r="M64" s="4">
        <v>4.7861756929869964E-2</v>
      </c>
      <c r="N64" s="4">
        <v>0.11719171557426732</v>
      </c>
      <c r="O64" s="4">
        <v>0.52655756147211663</v>
      </c>
      <c r="P64" s="4">
        <v>0.54841431403010665</v>
      </c>
      <c r="Q64" s="4">
        <v>0.46835324369207698</v>
      </c>
      <c r="R64" s="1">
        <v>1594.7</v>
      </c>
      <c r="S64" s="1">
        <v>2555.3000000000002</v>
      </c>
      <c r="T64" s="1">
        <v>427.3</v>
      </c>
      <c r="U64" s="1">
        <v>894.9</v>
      </c>
      <c r="V64" s="1">
        <v>1202.5999999999999</v>
      </c>
      <c r="W64" s="1">
        <v>-1712.3</v>
      </c>
      <c r="X64" s="1">
        <v>-2605.9</v>
      </c>
      <c r="Y64" s="1">
        <v>-1082.4000000000001</v>
      </c>
      <c r="Z64" s="1">
        <v>-1125.5999999999999</v>
      </c>
      <c r="AA64" s="38">
        <v>-1080.5</v>
      </c>
    </row>
    <row r="65" spans="1:27" x14ac:dyDescent="0.25">
      <c r="A65" s="2">
        <v>3.5879629629629599E-3</v>
      </c>
      <c r="B65" s="1">
        <v>19.399999999999999</v>
      </c>
      <c r="C65" s="1">
        <v>40</v>
      </c>
      <c r="D65" s="1">
        <v>19.900000000000002</v>
      </c>
      <c r="E65" s="1">
        <v>57.1</v>
      </c>
      <c r="F65" s="1">
        <v>58.2</v>
      </c>
      <c r="G65" s="1">
        <v>75</v>
      </c>
      <c r="H65" s="1">
        <v>1</v>
      </c>
      <c r="I65" s="1">
        <v>4.8</v>
      </c>
      <c r="J65" s="1">
        <v>1.8</v>
      </c>
      <c r="K65" s="1">
        <v>17.2</v>
      </c>
      <c r="L65" s="1">
        <v>21.8</v>
      </c>
      <c r="M65" s="4">
        <v>4.7834500804055713E-2</v>
      </c>
      <c r="N65" s="4">
        <v>0.1174048883174675</v>
      </c>
      <c r="O65" s="4">
        <v>0.5255129372689773</v>
      </c>
      <c r="P65" s="4">
        <v>0.54850806235602945</v>
      </c>
      <c r="Q65" s="4">
        <v>0.46838002892805486</v>
      </c>
      <c r="R65" s="1">
        <v>1134.4000000000001</v>
      </c>
      <c r="S65" s="1">
        <v>2833.1</v>
      </c>
      <c r="T65" s="1">
        <v>444.9</v>
      </c>
      <c r="U65" s="1">
        <v>735.5</v>
      </c>
      <c r="V65" s="1">
        <v>1792.6</v>
      </c>
      <c r="W65" s="1">
        <v>-1250.3</v>
      </c>
      <c r="X65" s="1">
        <v>-2890.4</v>
      </c>
      <c r="Y65" s="1">
        <v>-1181.5</v>
      </c>
      <c r="Z65" s="1">
        <v>-920.7</v>
      </c>
      <c r="AA65" s="38">
        <v>-1601.7</v>
      </c>
    </row>
    <row r="66" spans="1:27" x14ac:dyDescent="0.25">
      <c r="A66" s="2">
        <v>3.6458333333333299E-3</v>
      </c>
      <c r="B66" s="1">
        <v>31</v>
      </c>
      <c r="C66" s="1">
        <v>43.8</v>
      </c>
      <c r="D66" s="1">
        <v>30.099999999999998</v>
      </c>
      <c r="E66" s="1">
        <v>79.399999999999991</v>
      </c>
      <c r="F66" s="1">
        <v>53.9</v>
      </c>
      <c r="G66" s="1">
        <v>75</v>
      </c>
      <c r="H66" s="1">
        <v>1.2</v>
      </c>
      <c r="I66" s="1">
        <v>0.2</v>
      </c>
      <c r="J66" s="1">
        <v>10.199999999999999</v>
      </c>
      <c r="K66" s="1">
        <v>13.2</v>
      </c>
      <c r="L66" s="1">
        <v>8.8000000000000007</v>
      </c>
      <c r="M66" s="4">
        <v>4.7875384992777152E-2</v>
      </c>
      <c r="N66" s="4">
        <v>0.11691192634881722</v>
      </c>
      <c r="O66" s="4">
        <v>0.5259682862806021</v>
      </c>
      <c r="P66" s="4">
        <v>0.54861520329994096</v>
      </c>
      <c r="Q66" s="4">
        <v>0.46844699201799966</v>
      </c>
      <c r="R66" s="1">
        <v>1455.8</v>
      </c>
      <c r="S66" s="1">
        <v>2680.7</v>
      </c>
      <c r="T66" s="1">
        <v>466.4</v>
      </c>
      <c r="U66" s="1">
        <v>960.4</v>
      </c>
      <c r="V66" s="1">
        <v>1890.6</v>
      </c>
      <c r="W66" s="1">
        <v>-1593.8</v>
      </c>
      <c r="X66" s="1">
        <v>-2722.1</v>
      </c>
      <c r="Y66" s="1">
        <v>-1425.8</v>
      </c>
      <c r="Z66" s="1">
        <v>-1238.7</v>
      </c>
      <c r="AA66" s="38">
        <v>-1466.3</v>
      </c>
    </row>
    <row r="67" spans="1:27" x14ac:dyDescent="0.25">
      <c r="A67" s="2">
        <v>3.7037037037036999E-3</v>
      </c>
      <c r="B67" s="1">
        <v>22.1</v>
      </c>
      <c r="C67" s="1">
        <v>42.1</v>
      </c>
      <c r="D67" s="1">
        <v>27.4</v>
      </c>
      <c r="E67" s="1">
        <v>72.5</v>
      </c>
      <c r="F67" s="1">
        <v>48.6</v>
      </c>
      <c r="G67" s="1">
        <v>75</v>
      </c>
      <c r="H67" s="1">
        <v>17.2</v>
      </c>
      <c r="I67" s="1">
        <v>4.5999999999999996</v>
      </c>
      <c r="J67" s="1">
        <v>10.799999999999999</v>
      </c>
      <c r="K67" s="1">
        <v>10.3</v>
      </c>
      <c r="L67" s="1">
        <v>3.8</v>
      </c>
      <c r="M67" s="4">
        <v>4.788901305568434E-2</v>
      </c>
      <c r="N67" s="4">
        <v>0.1171584073331423</v>
      </c>
      <c r="O67" s="4">
        <v>0.52643702791021585</v>
      </c>
      <c r="P67" s="4">
        <v>0.54873573686184174</v>
      </c>
      <c r="Q67" s="4">
        <v>0.46851395510794452</v>
      </c>
      <c r="R67" s="1">
        <v>1450.1</v>
      </c>
      <c r="S67" s="1">
        <v>3072.8</v>
      </c>
      <c r="T67" s="1">
        <v>432.3</v>
      </c>
      <c r="U67" s="1">
        <v>893.80000000000007</v>
      </c>
      <c r="V67" s="1">
        <v>1434.6</v>
      </c>
      <c r="W67" s="1">
        <v>-1571.7</v>
      </c>
      <c r="X67" s="1">
        <v>-3126.7</v>
      </c>
      <c r="Y67" s="1">
        <v>-1250.5999999999999</v>
      </c>
      <c r="Z67" s="1">
        <v>-1150.6000000000001</v>
      </c>
      <c r="AA67" s="38">
        <v>-1340.5</v>
      </c>
    </row>
    <row r="68" spans="1:27" x14ac:dyDescent="0.25">
      <c r="A68" s="2">
        <v>3.76157407407407E-3</v>
      </c>
      <c r="B68" s="1">
        <v>21.7</v>
      </c>
      <c r="C68" s="1">
        <v>58.800000000000004</v>
      </c>
      <c r="D68" s="1">
        <v>24</v>
      </c>
      <c r="E68" s="1">
        <v>73.3</v>
      </c>
      <c r="F68" s="1">
        <v>56.4</v>
      </c>
      <c r="G68" s="1">
        <v>75</v>
      </c>
      <c r="H68" s="1">
        <v>1.4</v>
      </c>
      <c r="I68" s="1">
        <v>6</v>
      </c>
      <c r="J68" s="1">
        <v>25.6</v>
      </c>
      <c r="K68" s="1">
        <v>5.6</v>
      </c>
      <c r="L68" s="1">
        <v>8.6</v>
      </c>
      <c r="M68" s="4">
        <v>4.8052549810569972E-2</v>
      </c>
      <c r="N68" s="4">
        <v>0.11732494853876739</v>
      </c>
      <c r="O68" s="4">
        <v>0.52580757486473462</v>
      </c>
      <c r="P68" s="4">
        <v>0.54893662613167626</v>
      </c>
      <c r="Q68" s="4">
        <v>0.46858091819788933</v>
      </c>
      <c r="R68" s="1">
        <v>1280.0999999999999</v>
      </c>
      <c r="S68" s="1">
        <v>2925.6</v>
      </c>
      <c r="T68" s="1">
        <v>499.3</v>
      </c>
      <c r="U68" s="1">
        <v>833.09999999999991</v>
      </c>
      <c r="V68" s="1">
        <v>1787.1</v>
      </c>
      <c r="W68" s="1">
        <v>-1389</v>
      </c>
      <c r="X68" s="1">
        <v>-2984.6</v>
      </c>
      <c r="Y68" s="1">
        <v>-1245.4000000000001</v>
      </c>
      <c r="Z68" s="1">
        <v>-1063.3</v>
      </c>
      <c r="AA68" s="38">
        <v>-1528.7</v>
      </c>
    </row>
    <row r="69" spans="1:27" x14ac:dyDescent="0.25">
      <c r="A69" s="2">
        <v>3.81944444444444E-3</v>
      </c>
      <c r="B69" s="1">
        <v>34.799999999999997</v>
      </c>
      <c r="C69" s="1">
        <v>62.4</v>
      </c>
      <c r="D69" s="1">
        <v>26.1</v>
      </c>
      <c r="E69" s="1">
        <v>74.600000000000009</v>
      </c>
      <c r="F69" s="1">
        <v>48</v>
      </c>
      <c r="G69" s="1">
        <v>75</v>
      </c>
      <c r="H69" s="1">
        <v>1</v>
      </c>
      <c r="I69" s="1">
        <v>2.8</v>
      </c>
      <c r="J69" s="1">
        <v>9.4</v>
      </c>
      <c r="K69" s="1">
        <v>8.8000000000000007</v>
      </c>
      <c r="L69" s="1">
        <v>7.8</v>
      </c>
      <c r="M69" s="4">
        <v>4.7998037558941345E-2</v>
      </c>
      <c r="N69" s="4">
        <v>0.11695855788639219</v>
      </c>
      <c r="O69" s="4">
        <v>0.52616917555043663</v>
      </c>
      <c r="P69" s="4">
        <v>0.54888305565972029</v>
      </c>
      <c r="Q69" s="4">
        <v>0.4686344886698452</v>
      </c>
      <c r="R69" s="1">
        <v>1694.8</v>
      </c>
      <c r="S69" s="1">
        <v>3086.3</v>
      </c>
      <c r="T69" s="1">
        <v>440.7</v>
      </c>
      <c r="U69" s="1">
        <v>877.5</v>
      </c>
      <c r="V69" s="1">
        <v>1651.6</v>
      </c>
      <c r="W69" s="1">
        <v>-1854.7</v>
      </c>
      <c r="X69" s="1">
        <v>-3135.5</v>
      </c>
      <c r="Y69" s="1">
        <v>-1423.4</v>
      </c>
      <c r="Z69" s="1">
        <v>-1134.1000000000001</v>
      </c>
      <c r="AA69" s="38">
        <v>-1350.3</v>
      </c>
    </row>
    <row r="70" spans="1:27" x14ac:dyDescent="0.25">
      <c r="A70" s="2">
        <v>3.87731481481481E-3</v>
      </c>
      <c r="B70" s="1">
        <v>24.6</v>
      </c>
      <c r="C70" s="1">
        <v>54.3</v>
      </c>
      <c r="D70" s="1">
        <v>27.7</v>
      </c>
      <c r="E70" s="1">
        <v>74.400000000000006</v>
      </c>
      <c r="F70" s="1">
        <v>46.5</v>
      </c>
      <c r="G70" s="1">
        <v>75</v>
      </c>
      <c r="H70" s="1">
        <v>1</v>
      </c>
      <c r="I70" s="1">
        <v>3</v>
      </c>
      <c r="J70" s="1">
        <v>10.4</v>
      </c>
      <c r="K70" s="1">
        <v>29.8</v>
      </c>
      <c r="L70" s="1">
        <v>15.1</v>
      </c>
      <c r="M70" s="4">
        <v>4.7998037558941345E-2</v>
      </c>
      <c r="N70" s="4">
        <v>0.11713842238846733</v>
      </c>
      <c r="O70" s="4">
        <v>0.52663791718005037</v>
      </c>
      <c r="P70" s="4">
        <v>0.54915090801949962</v>
      </c>
      <c r="Q70" s="4">
        <v>0.46896930411956933</v>
      </c>
      <c r="R70" s="1">
        <v>1599.1</v>
      </c>
      <c r="S70" s="1">
        <v>2900.7</v>
      </c>
      <c r="T70" s="1">
        <v>509.7</v>
      </c>
      <c r="U70" s="1">
        <v>900.5</v>
      </c>
      <c r="V70" s="1">
        <v>1535.7</v>
      </c>
      <c r="W70" s="1">
        <v>-1736.8</v>
      </c>
      <c r="X70" s="1">
        <v>-2965.7</v>
      </c>
      <c r="Y70" s="1">
        <v>-1378.6</v>
      </c>
      <c r="Z70" s="1">
        <v>-1146.3999999999999</v>
      </c>
      <c r="AA70" s="38">
        <v>-1379.6</v>
      </c>
    </row>
    <row r="71" spans="1:27" x14ac:dyDescent="0.25">
      <c r="A71" s="2">
        <v>3.9351851851851796E-3</v>
      </c>
      <c r="B71" s="1">
        <v>23.8</v>
      </c>
      <c r="C71" s="1">
        <v>45.3</v>
      </c>
      <c r="D71" s="1">
        <v>29.9</v>
      </c>
      <c r="E71" s="1">
        <v>68.599999999999994</v>
      </c>
      <c r="F71" s="1">
        <v>55.3</v>
      </c>
      <c r="G71" s="1">
        <v>75</v>
      </c>
      <c r="H71" s="1">
        <v>0.8</v>
      </c>
      <c r="I71" s="1">
        <v>4.5999999999999996</v>
      </c>
      <c r="J71" s="1">
        <v>11</v>
      </c>
      <c r="K71" s="1">
        <v>24</v>
      </c>
      <c r="L71" s="1">
        <v>17.399999999999999</v>
      </c>
      <c r="M71" s="4">
        <v>4.8175202376734172E-2</v>
      </c>
      <c r="N71" s="4">
        <v>0.11735159513166739</v>
      </c>
      <c r="O71" s="4">
        <v>0.52537901108908769</v>
      </c>
      <c r="P71" s="4">
        <v>0.54916430063748856</v>
      </c>
      <c r="Q71" s="4">
        <v>0.46880859270370173</v>
      </c>
      <c r="R71" s="1">
        <v>1401.2</v>
      </c>
      <c r="S71" s="1">
        <v>3398.5</v>
      </c>
      <c r="T71" s="1">
        <v>418.5</v>
      </c>
      <c r="U71" s="1">
        <v>790.90000000000009</v>
      </c>
      <c r="V71" s="1">
        <v>1776.7</v>
      </c>
      <c r="W71" s="1">
        <v>-1518</v>
      </c>
      <c r="X71" s="1">
        <v>-3464.5</v>
      </c>
      <c r="Y71" s="1">
        <v>-1165.2</v>
      </c>
      <c r="Z71" s="1">
        <v>-1023.6</v>
      </c>
      <c r="AA71" s="38">
        <v>-1503.6</v>
      </c>
    </row>
    <row r="72" spans="1:27" x14ac:dyDescent="0.25">
      <c r="A72" s="2">
        <v>3.9930555555555596E-3</v>
      </c>
      <c r="B72" s="1">
        <v>31.3</v>
      </c>
      <c r="C72" s="1">
        <v>33.6</v>
      </c>
      <c r="D72" s="1">
        <v>25.7</v>
      </c>
      <c r="E72" s="1">
        <v>75</v>
      </c>
      <c r="F72" s="1">
        <v>53.2</v>
      </c>
      <c r="G72" s="1">
        <v>75</v>
      </c>
      <c r="H72" s="1">
        <v>0.8</v>
      </c>
      <c r="I72" s="1">
        <v>5.2</v>
      </c>
      <c r="J72" s="1">
        <v>5.8</v>
      </c>
      <c r="K72" s="1">
        <v>1.8</v>
      </c>
      <c r="L72" s="1">
        <v>8.7999999999999989</v>
      </c>
      <c r="M72" s="4">
        <v>4.8066177873477035E-2</v>
      </c>
      <c r="N72" s="4">
        <v>0.11687861810769221</v>
      </c>
      <c r="O72" s="4">
        <v>0.52583436010071249</v>
      </c>
      <c r="P72" s="4">
        <v>0.54920447849145548</v>
      </c>
      <c r="Q72" s="4">
        <v>0.46887555579364654</v>
      </c>
      <c r="R72" s="1">
        <v>1666.9</v>
      </c>
      <c r="S72" s="1">
        <v>2433.8000000000002</v>
      </c>
      <c r="T72" s="1">
        <v>479.9</v>
      </c>
      <c r="U72" s="1">
        <v>919.5</v>
      </c>
      <c r="V72" s="1">
        <v>1780.9</v>
      </c>
      <c r="W72" s="1">
        <v>-1823.8</v>
      </c>
      <c r="X72" s="1">
        <v>-2478.8000000000002</v>
      </c>
      <c r="Y72" s="1">
        <v>-1383.6</v>
      </c>
      <c r="Z72" s="1">
        <v>-1181.8000000000002</v>
      </c>
      <c r="AA72" s="38">
        <v>-1499.6</v>
      </c>
    </row>
    <row r="73" spans="1:27" x14ac:dyDescent="0.25">
      <c r="A73" s="2">
        <v>4.05092592592593E-3</v>
      </c>
      <c r="B73" s="1">
        <v>28</v>
      </c>
      <c r="C73" s="1">
        <v>51.7</v>
      </c>
      <c r="D73" s="1">
        <v>27.9</v>
      </c>
      <c r="E73" s="1">
        <v>73.8</v>
      </c>
      <c r="F73" s="1">
        <v>55</v>
      </c>
      <c r="G73" s="1">
        <v>75</v>
      </c>
      <c r="H73" s="1">
        <v>16.600000000000001</v>
      </c>
      <c r="I73" s="1">
        <v>2.2000000000000002</v>
      </c>
      <c r="J73" s="1">
        <v>6.8</v>
      </c>
      <c r="K73" s="1">
        <v>10</v>
      </c>
      <c r="L73" s="1">
        <v>23</v>
      </c>
      <c r="M73" s="4">
        <v>4.818883043964136E-2</v>
      </c>
      <c r="N73" s="4">
        <v>0.11708512920266723</v>
      </c>
      <c r="O73" s="4">
        <v>0.52511115872930836</v>
      </c>
      <c r="P73" s="4">
        <v>0.54925804896341146</v>
      </c>
      <c r="Q73" s="4">
        <v>0.4689291262656024</v>
      </c>
      <c r="R73" s="1">
        <v>1677.3</v>
      </c>
      <c r="S73" s="1">
        <v>3245</v>
      </c>
      <c r="T73" s="1">
        <v>527.1</v>
      </c>
      <c r="U73" s="1">
        <v>912</v>
      </c>
      <c r="V73" s="1">
        <v>1718.8</v>
      </c>
      <c r="W73" s="1">
        <v>-1817.3</v>
      </c>
      <c r="X73" s="1">
        <v>-3315.8</v>
      </c>
      <c r="Y73" s="1">
        <v>-1457.3</v>
      </c>
      <c r="Z73" s="1">
        <v>-1166.2</v>
      </c>
      <c r="AA73" s="38">
        <v>-1526.8</v>
      </c>
    </row>
    <row r="74" spans="1:27" x14ac:dyDescent="0.25">
      <c r="A74" s="2">
        <v>4.1087962962962996E-3</v>
      </c>
      <c r="B74" s="1">
        <v>20.7</v>
      </c>
      <c r="C74" s="1">
        <v>62.7</v>
      </c>
      <c r="D74" s="1">
        <v>24.6</v>
      </c>
      <c r="E74" s="1">
        <v>83.5</v>
      </c>
      <c r="F74" s="1">
        <v>50.8</v>
      </c>
      <c r="G74" s="1">
        <v>75</v>
      </c>
      <c r="H74" s="1">
        <v>2.4</v>
      </c>
      <c r="I74" s="1">
        <v>4.2</v>
      </c>
      <c r="J74" s="1">
        <v>13.4</v>
      </c>
      <c r="K74" s="1">
        <v>11.2</v>
      </c>
      <c r="L74" s="1">
        <v>2.4</v>
      </c>
      <c r="M74" s="4">
        <v>4.8284226879991302E-2</v>
      </c>
      <c r="N74" s="4">
        <v>0.11729830194586741</v>
      </c>
      <c r="O74" s="4">
        <v>0.5255129372689773</v>
      </c>
      <c r="P74" s="4">
        <v>0.54927144158140029</v>
      </c>
      <c r="Q74" s="4">
        <v>0.46899608935554721</v>
      </c>
      <c r="R74" s="1">
        <v>1224</v>
      </c>
      <c r="S74" s="1">
        <v>3273.6</v>
      </c>
      <c r="T74" s="1">
        <v>442</v>
      </c>
      <c r="U74" s="1">
        <v>940.5</v>
      </c>
      <c r="V74" s="1">
        <v>1716.6</v>
      </c>
      <c r="W74" s="1">
        <v>-1333</v>
      </c>
      <c r="X74" s="1">
        <v>-3346.3</v>
      </c>
      <c r="Y74" s="1">
        <v>-1162.5</v>
      </c>
      <c r="Z74" s="1">
        <v>-1212.7</v>
      </c>
      <c r="AA74" s="38">
        <v>-1460.7</v>
      </c>
    </row>
    <row r="75" spans="1:27" x14ac:dyDescent="0.25">
      <c r="A75" s="2">
        <v>4.1666666666666701E-3</v>
      </c>
      <c r="B75" s="1">
        <v>31.6</v>
      </c>
      <c r="C75" s="1">
        <v>63.400000000000006</v>
      </c>
      <c r="D75" s="1">
        <v>35.9</v>
      </c>
      <c r="E75" s="1">
        <v>68.400000000000006</v>
      </c>
      <c r="F75" s="1">
        <v>52</v>
      </c>
      <c r="G75" s="1">
        <v>75</v>
      </c>
      <c r="H75" s="1">
        <v>1</v>
      </c>
      <c r="I75" s="1">
        <v>4.8</v>
      </c>
      <c r="J75" s="1">
        <v>22.2</v>
      </c>
      <c r="K75" s="1">
        <v>3.8</v>
      </c>
      <c r="L75" s="1">
        <v>7.2</v>
      </c>
      <c r="M75" s="4">
        <v>4.8311483005805553E-2</v>
      </c>
      <c r="N75" s="4">
        <v>0.11691192634881722</v>
      </c>
      <c r="O75" s="4">
        <v>0.52600846413456903</v>
      </c>
      <c r="P75" s="4">
        <v>0.54955268655916856</v>
      </c>
      <c r="Q75" s="4">
        <v>0.4690094819735362</v>
      </c>
      <c r="R75" s="1">
        <v>1743.9</v>
      </c>
      <c r="S75" s="1">
        <v>2897.6</v>
      </c>
      <c r="T75" s="1">
        <v>463.3</v>
      </c>
      <c r="U75" s="1">
        <v>862.40000000000009</v>
      </c>
      <c r="V75" s="1">
        <v>1755.3</v>
      </c>
      <c r="W75" s="1">
        <v>-1903.2</v>
      </c>
      <c r="X75" s="1">
        <v>-2947.3</v>
      </c>
      <c r="Y75" s="1">
        <v>-1454.7</v>
      </c>
      <c r="Z75" s="1">
        <v>-1104.8</v>
      </c>
      <c r="AA75" s="38">
        <v>-1451.3</v>
      </c>
    </row>
    <row r="76" spans="1:27" x14ac:dyDescent="0.25">
      <c r="A76" s="2">
        <v>4.2245370370370397E-3</v>
      </c>
      <c r="B76" s="1">
        <v>26.7</v>
      </c>
      <c r="C76" s="1">
        <v>56.599999999999994</v>
      </c>
      <c r="D76" s="1">
        <v>22.5</v>
      </c>
      <c r="E76" s="1">
        <v>75</v>
      </c>
      <c r="F76" s="1">
        <v>44.5</v>
      </c>
      <c r="G76" s="1">
        <v>75</v>
      </c>
      <c r="H76" s="1">
        <v>1.4</v>
      </c>
      <c r="I76" s="1">
        <v>2.6</v>
      </c>
      <c r="J76" s="1">
        <v>8.1999999999999993</v>
      </c>
      <c r="K76" s="1">
        <v>26.200000000000003</v>
      </c>
      <c r="L76" s="1">
        <v>16.8</v>
      </c>
      <c r="M76" s="4">
        <v>4.7521055357191505E-2</v>
      </c>
      <c r="N76" s="4">
        <v>0.11713176074024231</v>
      </c>
      <c r="O76" s="4">
        <v>0.52511115872930836</v>
      </c>
      <c r="P76" s="4">
        <v>0.54964643488509135</v>
      </c>
      <c r="Q76" s="4">
        <v>0.46910323029945894</v>
      </c>
      <c r="R76" s="1">
        <v>1661</v>
      </c>
      <c r="S76" s="1">
        <v>3174.5</v>
      </c>
      <c r="T76" s="1">
        <v>458.9</v>
      </c>
      <c r="U76" s="1">
        <v>893</v>
      </c>
      <c r="V76" s="1">
        <v>1411.1</v>
      </c>
      <c r="W76" s="1">
        <v>-1801.9</v>
      </c>
      <c r="X76" s="1">
        <v>-3233.8</v>
      </c>
      <c r="Y76" s="1">
        <v>-1212.9000000000001</v>
      </c>
      <c r="Z76" s="1">
        <v>-1148.3999999999999</v>
      </c>
      <c r="AA76" s="38">
        <v>-1275.5999999999999</v>
      </c>
    </row>
    <row r="77" spans="1:27" x14ac:dyDescent="0.25">
      <c r="A77" s="2">
        <v>4.2824074074074101E-3</v>
      </c>
      <c r="B77" s="1">
        <v>26</v>
      </c>
      <c r="C77" s="1">
        <v>41.7</v>
      </c>
      <c r="D77" s="1">
        <v>23.8</v>
      </c>
      <c r="E77" s="1">
        <v>69.2</v>
      </c>
      <c r="F77" s="1">
        <v>55.6</v>
      </c>
      <c r="G77" s="1">
        <v>75</v>
      </c>
      <c r="H77" s="1">
        <v>3</v>
      </c>
      <c r="I77" s="1">
        <v>2.8</v>
      </c>
      <c r="J77" s="1">
        <v>13</v>
      </c>
      <c r="K77" s="1">
        <v>24</v>
      </c>
      <c r="L77" s="1">
        <v>13.299999999999999</v>
      </c>
      <c r="M77" s="4">
        <v>4.7589195671727196E-2</v>
      </c>
      <c r="N77" s="4">
        <v>0.11683198657011713</v>
      </c>
      <c r="O77" s="4">
        <v>0.52547275941501048</v>
      </c>
      <c r="P77" s="4">
        <v>0.5496598275030804</v>
      </c>
      <c r="Q77" s="4">
        <v>0.4692371564793486</v>
      </c>
      <c r="R77" s="1">
        <v>1426.7</v>
      </c>
      <c r="S77" s="1">
        <v>2960.6</v>
      </c>
      <c r="T77" s="1">
        <v>423.2</v>
      </c>
      <c r="U77" s="1">
        <v>809.90000000000009</v>
      </c>
      <c r="V77" s="1">
        <v>1737.3</v>
      </c>
      <c r="W77" s="1">
        <v>-1553.3</v>
      </c>
      <c r="X77" s="1">
        <v>-2998.7</v>
      </c>
      <c r="Y77" s="1">
        <v>-1121</v>
      </c>
      <c r="Z77" s="1">
        <v>-1033.5</v>
      </c>
      <c r="AA77" s="38">
        <v>-1510.3</v>
      </c>
    </row>
    <row r="78" spans="1:27" x14ac:dyDescent="0.25">
      <c r="A78" s="2">
        <v>4.3402777777777797E-3</v>
      </c>
      <c r="B78" s="1">
        <v>31.8</v>
      </c>
      <c r="C78" s="1">
        <v>35.700000000000003</v>
      </c>
      <c r="D78" s="1">
        <v>30.9</v>
      </c>
      <c r="E78" s="1">
        <v>73.099999999999994</v>
      </c>
      <c r="F78" s="1">
        <v>55.2</v>
      </c>
      <c r="G78" s="1">
        <v>75</v>
      </c>
      <c r="H78" s="1">
        <v>1</v>
      </c>
      <c r="I78" s="1">
        <v>4.6000000000000005</v>
      </c>
      <c r="J78" s="1">
        <v>11.4</v>
      </c>
      <c r="K78" s="1">
        <v>11.700000000000001</v>
      </c>
      <c r="L78" s="1">
        <v>6.2</v>
      </c>
      <c r="M78" s="4">
        <v>4.7630079860448635E-2</v>
      </c>
      <c r="N78" s="4">
        <v>0.11696521953461721</v>
      </c>
      <c r="O78" s="4">
        <v>0.52598167889859104</v>
      </c>
      <c r="P78" s="4">
        <v>0.54975357582900297</v>
      </c>
      <c r="Q78" s="4">
        <v>0.46914340815342581</v>
      </c>
      <c r="R78" s="1">
        <v>1725.1</v>
      </c>
      <c r="S78" s="1">
        <v>2624.3</v>
      </c>
      <c r="T78" s="1">
        <v>498.9</v>
      </c>
      <c r="U78" s="1">
        <v>889.4</v>
      </c>
      <c r="V78" s="1">
        <v>1939.7</v>
      </c>
      <c r="W78" s="1">
        <v>-1885.9</v>
      </c>
      <c r="X78" s="1">
        <v>-2683.7</v>
      </c>
      <c r="Y78" s="1">
        <v>-1566.2</v>
      </c>
      <c r="Z78" s="1">
        <v>-1150.8</v>
      </c>
      <c r="AA78" s="38">
        <v>-1564.1</v>
      </c>
    </row>
    <row r="79" spans="1:27" x14ac:dyDescent="0.25">
      <c r="A79" s="2">
        <v>4.3981481481481502E-3</v>
      </c>
      <c r="B79" s="1">
        <v>23</v>
      </c>
      <c r="C79" s="1">
        <v>46.699999999999996</v>
      </c>
      <c r="D79" s="1">
        <v>24.9</v>
      </c>
      <c r="E79" s="1">
        <v>73.2</v>
      </c>
      <c r="F79" s="1">
        <v>52.8</v>
      </c>
      <c r="G79" s="1">
        <v>75</v>
      </c>
      <c r="H79" s="1">
        <v>17</v>
      </c>
      <c r="I79" s="1">
        <v>7</v>
      </c>
      <c r="J79" s="1">
        <v>2</v>
      </c>
      <c r="K79" s="1">
        <v>3</v>
      </c>
      <c r="L79" s="1">
        <v>22.4</v>
      </c>
      <c r="M79" s="4">
        <v>4.7575567608820132E-2</v>
      </c>
      <c r="N79" s="4">
        <v>0.11720503887071737</v>
      </c>
      <c r="O79" s="4">
        <v>0.52533883323512087</v>
      </c>
      <c r="P79" s="4">
        <v>0.54978036106498107</v>
      </c>
      <c r="Q79" s="4">
        <v>0.46922376386135967</v>
      </c>
      <c r="R79" s="1">
        <v>1505.8</v>
      </c>
      <c r="S79" s="1">
        <v>3373.4</v>
      </c>
      <c r="T79" s="1">
        <v>534.6</v>
      </c>
      <c r="U79" s="1">
        <v>964.30000000000007</v>
      </c>
      <c r="V79" s="1">
        <v>1605.9</v>
      </c>
      <c r="W79" s="1">
        <v>-1633</v>
      </c>
      <c r="X79" s="1">
        <v>-3427.6</v>
      </c>
      <c r="Y79" s="1">
        <v>-1347.1</v>
      </c>
      <c r="Z79" s="1">
        <v>-1229.7</v>
      </c>
      <c r="AA79" s="38">
        <v>-1467</v>
      </c>
    </row>
    <row r="80" spans="1:27" x14ac:dyDescent="0.25">
      <c r="A80" s="2">
        <v>4.4560185185185197E-3</v>
      </c>
      <c r="B80" s="1">
        <v>19.100000000000001</v>
      </c>
      <c r="C80" s="1">
        <v>67.599999999999994</v>
      </c>
      <c r="D80" s="1">
        <v>25.799999999999997</v>
      </c>
      <c r="E80" s="1">
        <v>74.900000000000006</v>
      </c>
      <c r="F80" s="1">
        <v>56.3</v>
      </c>
      <c r="G80" s="1">
        <v>75</v>
      </c>
      <c r="H80" s="1">
        <v>1.6</v>
      </c>
      <c r="I80" s="1">
        <v>0.2</v>
      </c>
      <c r="J80" s="1">
        <v>11</v>
      </c>
      <c r="K80" s="1">
        <v>8.4</v>
      </c>
      <c r="L80" s="1">
        <v>7.2</v>
      </c>
      <c r="M80" s="4">
        <v>4.7698220174984325E-2</v>
      </c>
      <c r="N80" s="4">
        <v>0.11683864821834217</v>
      </c>
      <c r="O80" s="4">
        <v>0.52583436010071249</v>
      </c>
      <c r="P80" s="4">
        <v>0.54978036106498107</v>
      </c>
      <c r="Q80" s="4">
        <v>0.46925054909733754</v>
      </c>
      <c r="R80" s="1">
        <v>1224.5</v>
      </c>
      <c r="S80" s="1">
        <v>3248.6</v>
      </c>
      <c r="T80" s="1">
        <v>429.3</v>
      </c>
      <c r="U80" s="1">
        <v>907.59999999999991</v>
      </c>
      <c r="V80" s="1">
        <v>1860.4</v>
      </c>
      <c r="W80" s="1">
        <v>-1326.7</v>
      </c>
      <c r="X80" s="1">
        <v>-3311.4</v>
      </c>
      <c r="Y80" s="1">
        <v>-1299.3</v>
      </c>
      <c r="Z80" s="1">
        <v>-1171.7</v>
      </c>
      <c r="AA80" s="38">
        <v>-1547.2</v>
      </c>
    </row>
    <row r="81" spans="1:27" x14ac:dyDescent="0.25">
      <c r="A81" s="2">
        <v>4.5138888888888902E-3</v>
      </c>
      <c r="B81" s="1">
        <v>39.599999999999994</v>
      </c>
      <c r="C81" s="1">
        <v>63.6</v>
      </c>
      <c r="D81" s="1">
        <v>29.900000000000002</v>
      </c>
      <c r="E81" s="1">
        <v>74.8</v>
      </c>
      <c r="F81" s="1">
        <v>53.9</v>
      </c>
      <c r="G81" s="1">
        <v>75</v>
      </c>
      <c r="H81" s="1">
        <v>3.2</v>
      </c>
      <c r="I81" s="1">
        <v>5.3999999999999995</v>
      </c>
      <c r="J81" s="1">
        <v>8.6</v>
      </c>
      <c r="K81" s="1">
        <v>10.5</v>
      </c>
      <c r="L81" s="1">
        <v>3.4</v>
      </c>
      <c r="M81" s="4">
        <v>4.7684592112077262E-2</v>
      </c>
      <c r="N81" s="4">
        <v>0.11709845249911729</v>
      </c>
      <c r="O81" s="4">
        <v>0.52639685005624903</v>
      </c>
      <c r="P81" s="4">
        <v>0.54982053891894778</v>
      </c>
      <c r="Q81" s="4">
        <v>0.4693175121872824</v>
      </c>
      <c r="R81" s="1">
        <v>1912.5</v>
      </c>
      <c r="S81" s="1">
        <v>3049</v>
      </c>
      <c r="T81" s="1">
        <v>544.1</v>
      </c>
      <c r="U81" s="1">
        <v>912.40000000000009</v>
      </c>
      <c r="V81" s="1">
        <v>1879.3</v>
      </c>
      <c r="W81" s="1">
        <v>-2098.3000000000002</v>
      </c>
      <c r="X81" s="1">
        <v>-3110.8</v>
      </c>
      <c r="Y81" s="1">
        <v>-1509.3</v>
      </c>
      <c r="Z81" s="1">
        <v>-1171.2</v>
      </c>
      <c r="AA81" s="38">
        <v>-1578.1</v>
      </c>
    </row>
    <row r="82" spans="1:27" x14ac:dyDescent="0.25">
      <c r="A82" s="2">
        <v>4.5717592592592598E-3</v>
      </c>
      <c r="B82" s="1">
        <v>22.3</v>
      </c>
      <c r="C82" s="1">
        <v>55.3</v>
      </c>
      <c r="D82" s="1">
        <v>26.5</v>
      </c>
      <c r="E82" s="1">
        <v>78.2</v>
      </c>
      <c r="F82" s="1">
        <v>52.699999999999996</v>
      </c>
      <c r="G82" s="1">
        <v>75</v>
      </c>
      <c r="H82" s="1">
        <v>1</v>
      </c>
      <c r="I82" s="1">
        <v>4.5999999999999996</v>
      </c>
      <c r="J82" s="1">
        <v>24.6</v>
      </c>
      <c r="K82" s="1">
        <v>18.899999999999999</v>
      </c>
      <c r="L82" s="1">
        <v>16.2</v>
      </c>
      <c r="M82" s="4">
        <v>4.7848128866962901E-2</v>
      </c>
      <c r="N82" s="4">
        <v>0.11728497864941735</v>
      </c>
      <c r="O82" s="4">
        <v>0.52549954465098836</v>
      </c>
      <c r="P82" s="4">
        <v>0.55036963625649538</v>
      </c>
      <c r="Q82" s="4">
        <v>0.46941126051320509</v>
      </c>
      <c r="R82" s="1">
        <v>1622.6</v>
      </c>
      <c r="S82" s="1">
        <v>3297.9</v>
      </c>
      <c r="T82" s="1">
        <v>462.6</v>
      </c>
      <c r="U82" s="1">
        <v>1002.5999999999999</v>
      </c>
      <c r="V82" s="1">
        <v>1613.3</v>
      </c>
      <c r="W82" s="1">
        <v>-1746.4</v>
      </c>
      <c r="X82" s="1">
        <v>-3364</v>
      </c>
      <c r="Y82" s="1">
        <v>-1331.7</v>
      </c>
      <c r="Z82" s="1">
        <v>-1262.8</v>
      </c>
      <c r="AA82" s="38">
        <v>-1458.8</v>
      </c>
    </row>
    <row r="83" spans="1:27" x14ac:dyDescent="0.25">
      <c r="A83" s="2">
        <v>4.6296296296296302E-3</v>
      </c>
      <c r="B83" s="1">
        <v>27.9</v>
      </c>
      <c r="C83" s="1">
        <v>49.6</v>
      </c>
      <c r="D83" s="1">
        <v>23.900000000000002</v>
      </c>
      <c r="E83" s="1">
        <v>74.3</v>
      </c>
      <c r="F83" s="1">
        <v>55.3</v>
      </c>
      <c r="G83" s="1">
        <v>75</v>
      </c>
      <c r="H83" s="1">
        <v>2.2000000000000002</v>
      </c>
      <c r="I83" s="1">
        <v>2.4000000000000004</v>
      </c>
      <c r="J83" s="1">
        <v>9.8000000000000007</v>
      </c>
      <c r="K83" s="1">
        <v>23.7</v>
      </c>
      <c r="L83" s="1">
        <v>17.399999999999999</v>
      </c>
      <c r="M83" s="4">
        <v>4.7902641118591403E-2</v>
      </c>
      <c r="N83" s="4">
        <v>0.11693191129349219</v>
      </c>
      <c r="O83" s="4">
        <v>0.52599507151658009</v>
      </c>
      <c r="P83" s="4">
        <v>0.55015535436867191</v>
      </c>
      <c r="Q83" s="4">
        <v>0.46947822360314995</v>
      </c>
      <c r="R83" s="1">
        <v>1509.2</v>
      </c>
      <c r="S83" s="1">
        <v>3113.6</v>
      </c>
      <c r="T83" s="1">
        <v>463.4</v>
      </c>
      <c r="U83" s="1">
        <v>908.30000000000007</v>
      </c>
      <c r="V83" s="1">
        <v>1811.2</v>
      </c>
      <c r="W83" s="1">
        <v>-1649.6</v>
      </c>
      <c r="X83" s="1">
        <v>-3169.8</v>
      </c>
      <c r="Y83" s="1">
        <v>-1292.5999999999999</v>
      </c>
      <c r="Z83" s="1">
        <v>-1156.4000000000001</v>
      </c>
      <c r="AA83" s="38">
        <v>-1504.5</v>
      </c>
    </row>
    <row r="84" spans="1:27" x14ac:dyDescent="0.25">
      <c r="A84" s="2">
        <v>4.6874999999999998E-3</v>
      </c>
      <c r="B84" s="1">
        <v>32.9</v>
      </c>
      <c r="C84" s="1">
        <v>43.3</v>
      </c>
      <c r="D84" s="1">
        <v>26.4</v>
      </c>
      <c r="E84" s="1">
        <v>71.3</v>
      </c>
      <c r="F84" s="1">
        <v>43.800000000000004</v>
      </c>
      <c r="G84" s="1">
        <v>75</v>
      </c>
      <c r="H84" s="1">
        <v>1</v>
      </c>
      <c r="I84" s="1">
        <v>2</v>
      </c>
      <c r="J84" s="1">
        <v>12.4</v>
      </c>
      <c r="K84" s="1">
        <v>10.3</v>
      </c>
      <c r="L84" s="1">
        <v>3.8</v>
      </c>
      <c r="M84" s="4">
        <v>4.7834500804055713E-2</v>
      </c>
      <c r="N84" s="4">
        <v>0.11720503887071737</v>
      </c>
      <c r="O84" s="4">
        <v>0.52527187014517607</v>
      </c>
      <c r="P84" s="4">
        <v>0.55022231745861672</v>
      </c>
      <c r="Q84" s="4">
        <v>0.46949161622113894</v>
      </c>
      <c r="R84" s="1">
        <v>1818.6</v>
      </c>
      <c r="S84" s="1">
        <v>3187.3</v>
      </c>
      <c r="T84" s="1">
        <v>457.8</v>
      </c>
      <c r="U84" s="1">
        <v>970.3</v>
      </c>
      <c r="V84" s="1">
        <v>1405.6</v>
      </c>
      <c r="W84" s="1">
        <v>-1983.9</v>
      </c>
      <c r="X84" s="1">
        <v>-3249.5</v>
      </c>
      <c r="Y84" s="1">
        <v>-1388.3</v>
      </c>
      <c r="Z84" s="1">
        <v>-1129.3</v>
      </c>
      <c r="AA84" s="38">
        <v>-1260.5999999999999</v>
      </c>
    </row>
    <row r="85" spans="1:27" x14ac:dyDescent="0.25">
      <c r="A85" s="2">
        <v>4.7453703703703703E-3</v>
      </c>
      <c r="B85" s="1">
        <v>23.9</v>
      </c>
      <c r="C85" s="1">
        <v>39.900000000000006</v>
      </c>
      <c r="D85" s="1">
        <v>23.3</v>
      </c>
      <c r="E85" s="1">
        <v>78.7</v>
      </c>
      <c r="F85" s="1">
        <v>50.8</v>
      </c>
      <c r="G85" s="1">
        <v>75</v>
      </c>
      <c r="H85" s="1">
        <v>17</v>
      </c>
      <c r="I85" s="1">
        <v>5.8</v>
      </c>
      <c r="J85" s="1">
        <v>11</v>
      </c>
      <c r="K85" s="1">
        <v>9.4</v>
      </c>
      <c r="L85" s="1">
        <v>20.399999999999999</v>
      </c>
      <c r="M85" s="4">
        <v>4.7998037558941345E-2</v>
      </c>
      <c r="N85" s="4">
        <v>0.11687195645946719</v>
      </c>
      <c r="O85" s="4">
        <v>0.52570043392082288</v>
      </c>
      <c r="P85" s="4">
        <v>0.55020892484062789</v>
      </c>
      <c r="Q85" s="4">
        <v>0.46957197192907274</v>
      </c>
      <c r="R85" s="1">
        <v>1551.6</v>
      </c>
      <c r="S85" s="1">
        <v>2900.3</v>
      </c>
      <c r="T85" s="1">
        <v>404.4</v>
      </c>
      <c r="U85" s="1">
        <v>1094.4000000000001</v>
      </c>
      <c r="V85" s="1">
        <v>1728.8</v>
      </c>
      <c r="W85" s="1">
        <v>-1681.3</v>
      </c>
      <c r="X85" s="1">
        <v>-2944</v>
      </c>
      <c r="Y85" s="1">
        <v>-1073.2</v>
      </c>
      <c r="Z85" s="1">
        <v>-1094.9000000000001</v>
      </c>
      <c r="AA85" s="38">
        <v>-1443</v>
      </c>
    </row>
    <row r="86" spans="1:27" x14ac:dyDescent="0.25">
      <c r="A86" s="2">
        <v>4.8032407407407399E-3</v>
      </c>
      <c r="B86" s="1">
        <v>29.2</v>
      </c>
      <c r="C86" s="1">
        <v>55.599999999999994</v>
      </c>
      <c r="D86" s="1">
        <v>25.7</v>
      </c>
      <c r="E86" s="1">
        <v>66.8</v>
      </c>
      <c r="F86" s="1">
        <v>56</v>
      </c>
      <c r="G86" s="1">
        <v>75</v>
      </c>
      <c r="H86" s="1">
        <v>1.4</v>
      </c>
      <c r="I86" s="1">
        <v>4.2</v>
      </c>
      <c r="J86" s="1">
        <v>3.4</v>
      </c>
      <c r="K86" s="1">
        <v>2.8000000000000003</v>
      </c>
      <c r="L86" s="1">
        <v>7.8</v>
      </c>
      <c r="M86" s="4">
        <v>4.8052549810569972E-2</v>
      </c>
      <c r="N86" s="4">
        <v>0.11703183601686724</v>
      </c>
      <c r="O86" s="4">
        <v>0.52616917555043663</v>
      </c>
      <c r="P86" s="4">
        <v>0.55024910269459482</v>
      </c>
      <c r="Q86" s="4">
        <v>0.46961214978303956</v>
      </c>
      <c r="R86" s="1">
        <v>1578.5</v>
      </c>
      <c r="S86" s="1">
        <v>2733</v>
      </c>
      <c r="T86" s="1">
        <v>500.7</v>
      </c>
      <c r="U86" s="1">
        <v>916.59999999999991</v>
      </c>
      <c r="V86" s="1">
        <v>1851.3</v>
      </c>
      <c r="W86" s="1">
        <v>-1723.4</v>
      </c>
      <c r="X86" s="1">
        <v>-2788.2</v>
      </c>
      <c r="Y86" s="1">
        <v>-1501.2</v>
      </c>
      <c r="Z86" s="1">
        <v>-1091</v>
      </c>
      <c r="AA86" s="38">
        <v>-1551.9</v>
      </c>
    </row>
    <row r="87" spans="1:27" x14ac:dyDescent="0.25">
      <c r="A87" s="2">
        <v>4.8611111111111103E-3</v>
      </c>
      <c r="B87" s="1">
        <v>28.1</v>
      </c>
      <c r="C87" s="1">
        <v>68.8</v>
      </c>
      <c r="D87" s="1">
        <v>27.6</v>
      </c>
      <c r="E87" s="1">
        <v>78.2</v>
      </c>
      <c r="F87" s="1">
        <v>50.9</v>
      </c>
      <c r="G87" s="1">
        <v>75</v>
      </c>
      <c r="H87" s="1">
        <v>1</v>
      </c>
      <c r="I87" s="1">
        <v>1.6</v>
      </c>
      <c r="J87" s="1">
        <v>7.6</v>
      </c>
      <c r="K87" s="1">
        <v>11</v>
      </c>
      <c r="L87" s="1">
        <v>11.399999999999999</v>
      </c>
      <c r="M87" s="4">
        <v>4.7957153370220031E-2</v>
      </c>
      <c r="N87" s="4">
        <v>0.11726499370474239</v>
      </c>
      <c r="O87" s="4">
        <v>0.52516472920126422</v>
      </c>
      <c r="P87" s="4">
        <v>0.55032945840252856</v>
      </c>
      <c r="Q87" s="4">
        <v>0.46966572025499542</v>
      </c>
      <c r="R87" s="1">
        <v>1614.5</v>
      </c>
      <c r="S87" s="1">
        <v>3149.7</v>
      </c>
      <c r="T87" s="1">
        <v>516.5</v>
      </c>
      <c r="U87" s="1">
        <v>1008.3000000000001</v>
      </c>
      <c r="V87" s="1">
        <v>1570.3</v>
      </c>
      <c r="W87" s="1">
        <v>-1756.6</v>
      </c>
      <c r="X87" s="1">
        <v>-3203.4</v>
      </c>
      <c r="Y87" s="1">
        <v>-1420</v>
      </c>
      <c r="Z87" s="1">
        <v>-1271.5</v>
      </c>
      <c r="AA87" s="38">
        <v>-1411.8</v>
      </c>
    </row>
    <row r="88" spans="1:27" x14ac:dyDescent="0.25">
      <c r="A88" s="2">
        <v>4.9189814814814799E-3</v>
      </c>
      <c r="B88" s="1">
        <v>22.1</v>
      </c>
      <c r="C88" s="1">
        <v>52.6</v>
      </c>
      <c r="D88" s="1">
        <v>22.6</v>
      </c>
      <c r="E88" s="1">
        <v>75.7</v>
      </c>
      <c r="F88" s="1">
        <v>43.800000000000004</v>
      </c>
      <c r="G88" s="1">
        <v>75</v>
      </c>
      <c r="H88" s="1">
        <v>2.4</v>
      </c>
      <c r="I88" s="1">
        <v>5.3999999999999995</v>
      </c>
      <c r="J88" s="1">
        <v>11.4</v>
      </c>
      <c r="K88" s="1">
        <v>26.8</v>
      </c>
      <c r="L88" s="1">
        <v>10</v>
      </c>
      <c r="M88" s="4">
        <v>4.8066177873477035E-2</v>
      </c>
      <c r="N88" s="4">
        <v>0.1174914897443925</v>
      </c>
      <c r="O88" s="4">
        <v>0.52545936679702143</v>
      </c>
      <c r="P88" s="4">
        <v>0.55062409599828566</v>
      </c>
      <c r="Q88" s="4">
        <v>0.46974607596292922</v>
      </c>
      <c r="R88" s="1">
        <v>1287</v>
      </c>
      <c r="S88" s="1">
        <v>3304.7</v>
      </c>
      <c r="T88" s="1">
        <v>367.4</v>
      </c>
      <c r="U88" s="1">
        <v>858.4</v>
      </c>
      <c r="V88" s="1">
        <v>1447.8</v>
      </c>
      <c r="W88" s="1">
        <v>-1394.5</v>
      </c>
      <c r="X88" s="1">
        <v>-3363.7</v>
      </c>
      <c r="Y88" s="1">
        <v>-973.6</v>
      </c>
      <c r="Z88" s="1">
        <v>-1082.8</v>
      </c>
      <c r="AA88" s="38">
        <v>-1235</v>
      </c>
    </row>
    <row r="89" spans="1:27" x14ac:dyDescent="0.25">
      <c r="A89" s="2">
        <v>4.9768518518518504E-3</v>
      </c>
      <c r="B89" s="1">
        <v>33.299999999999997</v>
      </c>
      <c r="C89" s="1">
        <v>36.700000000000003</v>
      </c>
      <c r="D89" s="1">
        <v>29.6</v>
      </c>
      <c r="E89" s="1">
        <v>65.400000000000006</v>
      </c>
      <c r="F89" s="1">
        <v>52.400000000000006</v>
      </c>
      <c r="G89" s="1">
        <v>75</v>
      </c>
      <c r="H89" s="1">
        <v>1</v>
      </c>
      <c r="I89" s="1">
        <v>5.2</v>
      </c>
      <c r="J89" s="1">
        <v>23.200000000000003</v>
      </c>
      <c r="K89" s="1">
        <v>21.799999999999997</v>
      </c>
      <c r="L89" s="1">
        <v>17.2</v>
      </c>
      <c r="M89" s="4">
        <v>4.8270598817084114E-2</v>
      </c>
      <c r="N89" s="4">
        <v>0.11701185107219229</v>
      </c>
      <c r="O89" s="4">
        <v>0.52587453795467942</v>
      </c>
      <c r="P89" s="4">
        <v>0.55075802217817538</v>
      </c>
      <c r="Q89" s="4">
        <v>0.46979964643488509</v>
      </c>
      <c r="R89" s="1">
        <v>1785.7</v>
      </c>
      <c r="S89" s="1">
        <v>2561</v>
      </c>
      <c r="T89" s="1">
        <v>464.8</v>
      </c>
      <c r="U89" s="1">
        <v>779.6</v>
      </c>
      <c r="V89" s="1">
        <v>1745.2</v>
      </c>
      <c r="W89" s="1">
        <v>-1955</v>
      </c>
      <c r="X89" s="1">
        <v>-2600.6</v>
      </c>
      <c r="Y89" s="1">
        <v>-1376.4</v>
      </c>
      <c r="Z89" s="1">
        <v>-986.80000000000007</v>
      </c>
      <c r="AA89" s="38">
        <v>-1453.1</v>
      </c>
    </row>
    <row r="90" spans="1:27" x14ac:dyDescent="0.25">
      <c r="A90" s="2">
        <v>5.0347222222222199E-3</v>
      </c>
      <c r="B90" s="1">
        <v>25.4</v>
      </c>
      <c r="C90" s="1">
        <v>38.9</v>
      </c>
      <c r="D90" s="1">
        <v>21.700000000000003</v>
      </c>
      <c r="E90" s="1">
        <v>74.7</v>
      </c>
      <c r="F90" s="1">
        <v>52.599999999999994</v>
      </c>
      <c r="G90" s="1">
        <v>75</v>
      </c>
      <c r="H90" s="1">
        <v>1</v>
      </c>
      <c r="I90" s="1">
        <v>2.8</v>
      </c>
      <c r="J90" s="1">
        <v>8.4</v>
      </c>
      <c r="K90" s="1">
        <v>8.1999999999999993</v>
      </c>
      <c r="L90" s="1">
        <v>10</v>
      </c>
      <c r="M90" s="4">
        <v>4.8147946250919921E-2</v>
      </c>
      <c r="N90" s="4">
        <v>0.11717173062959235</v>
      </c>
      <c r="O90" s="4">
        <v>0.52631649434831518</v>
      </c>
      <c r="P90" s="4">
        <v>0.55066427385225269</v>
      </c>
      <c r="Q90" s="4">
        <v>0.46983982428885201</v>
      </c>
      <c r="R90" s="1">
        <v>1692.9</v>
      </c>
      <c r="S90" s="1">
        <v>2842.4</v>
      </c>
      <c r="T90" s="1">
        <v>465.1</v>
      </c>
      <c r="U90" s="1">
        <v>934</v>
      </c>
      <c r="V90" s="1">
        <v>1613.8</v>
      </c>
      <c r="W90" s="1">
        <v>-1831.5</v>
      </c>
      <c r="X90" s="1">
        <v>-2899.9</v>
      </c>
      <c r="Y90" s="1">
        <v>-1326.3</v>
      </c>
      <c r="Z90" s="1">
        <v>-1185.8</v>
      </c>
      <c r="AA90" s="38">
        <v>-1443.5</v>
      </c>
    </row>
    <row r="91" spans="1:27" x14ac:dyDescent="0.25">
      <c r="A91" s="2">
        <v>5.0925925925925904E-3</v>
      </c>
      <c r="B91" s="1">
        <v>22.200000000000003</v>
      </c>
      <c r="C91" s="1">
        <v>54.400000000000006</v>
      </c>
      <c r="D91" s="1">
        <v>24.4</v>
      </c>
      <c r="E91" s="1">
        <v>71.2</v>
      </c>
      <c r="F91" s="1">
        <v>48.199999999999996</v>
      </c>
      <c r="G91" s="1">
        <v>75</v>
      </c>
      <c r="H91" s="1">
        <v>17</v>
      </c>
      <c r="I91" s="1">
        <v>4.2</v>
      </c>
      <c r="J91" s="1">
        <v>20.399999999999999</v>
      </c>
      <c r="K91" s="1">
        <v>11.9</v>
      </c>
      <c r="L91" s="1">
        <v>14.399999999999999</v>
      </c>
      <c r="M91" s="4">
        <v>4.818883043964136E-2</v>
      </c>
      <c r="N91" s="4">
        <v>0.1173782417245675</v>
      </c>
      <c r="O91" s="4">
        <v>0.52560668559490009</v>
      </c>
      <c r="P91" s="4">
        <v>0.55071784432420856</v>
      </c>
      <c r="Q91" s="4">
        <v>0.46990678737879682</v>
      </c>
      <c r="R91" s="1">
        <v>1182.5999999999999</v>
      </c>
      <c r="S91" s="1">
        <v>3244.7</v>
      </c>
      <c r="T91" s="1">
        <v>445.4</v>
      </c>
      <c r="U91" s="1">
        <v>797.90000000000009</v>
      </c>
      <c r="V91" s="1">
        <v>1614</v>
      </c>
      <c r="W91" s="1">
        <v>-1289.3</v>
      </c>
      <c r="X91" s="1">
        <v>-3313.2</v>
      </c>
      <c r="Y91" s="1">
        <v>-1154.4000000000001</v>
      </c>
      <c r="Z91" s="1">
        <v>-1034.8</v>
      </c>
      <c r="AA91" s="38">
        <v>-1418</v>
      </c>
    </row>
    <row r="92" spans="1:27" x14ac:dyDescent="0.25">
      <c r="A92" s="2">
        <v>5.15046296296296E-3</v>
      </c>
      <c r="B92" s="1">
        <v>32.299999999999997</v>
      </c>
      <c r="C92" s="1">
        <v>54.7</v>
      </c>
      <c r="D92" s="1">
        <v>28.1</v>
      </c>
      <c r="E92" s="1">
        <v>72.3</v>
      </c>
      <c r="F92" s="1">
        <v>50</v>
      </c>
      <c r="G92" s="1">
        <v>75</v>
      </c>
      <c r="H92" s="1">
        <v>1.4</v>
      </c>
      <c r="I92" s="1">
        <v>3.2</v>
      </c>
      <c r="J92" s="1">
        <v>11.4</v>
      </c>
      <c r="K92" s="1">
        <v>8.8000000000000007</v>
      </c>
      <c r="L92" s="1">
        <v>5.6</v>
      </c>
      <c r="M92" s="4">
        <v>4.8379623320341243E-2</v>
      </c>
      <c r="N92" s="4">
        <v>0.11693857294171722</v>
      </c>
      <c r="O92" s="4">
        <v>0.5259682862806021</v>
      </c>
      <c r="P92" s="4">
        <v>0.55078480741415337</v>
      </c>
      <c r="Q92" s="4">
        <v>0.46996035785075269</v>
      </c>
      <c r="R92" s="1">
        <v>1580.6</v>
      </c>
      <c r="S92" s="1">
        <v>2574.4</v>
      </c>
      <c r="T92" s="1">
        <v>428.1</v>
      </c>
      <c r="U92" s="1">
        <v>870.3</v>
      </c>
      <c r="V92" s="1">
        <v>1714.3</v>
      </c>
      <c r="W92" s="1">
        <v>-1729.6</v>
      </c>
      <c r="X92" s="1">
        <v>-2622.3</v>
      </c>
      <c r="Y92" s="1">
        <v>-1308.9000000000001</v>
      </c>
      <c r="Z92" s="1">
        <v>-1119.3</v>
      </c>
      <c r="AA92" s="38">
        <v>-1381.5</v>
      </c>
    </row>
    <row r="93" spans="1:27" x14ac:dyDescent="0.25">
      <c r="A93" s="2">
        <v>5.2083333333333296E-3</v>
      </c>
      <c r="B93" s="1">
        <v>23.8</v>
      </c>
      <c r="C93" s="1">
        <v>62.8</v>
      </c>
      <c r="D93" s="1">
        <v>23.599999999999998</v>
      </c>
      <c r="E93" s="1">
        <v>70.600000000000009</v>
      </c>
      <c r="F93" s="1">
        <v>55.2</v>
      </c>
      <c r="G93" s="1">
        <v>75</v>
      </c>
      <c r="H93" s="1">
        <v>1</v>
      </c>
      <c r="I93" s="1">
        <v>6.8</v>
      </c>
      <c r="J93" s="1">
        <v>2.2000000000000002</v>
      </c>
      <c r="K93" s="1">
        <v>3.8000000000000003</v>
      </c>
      <c r="L93" s="1">
        <v>10.8</v>
      </c>
      <c r="M93" s="4">
        <v>4.8243342691269862E-2</v>
      </c>
      <c r="N93" s="4">
        <v>0.11711843744379226</v>
      </c>
      <c r="O93" s="4">
        <v>0.52643702791021585</v>
      </c>
      <c r="P93" s="4">
        <v>0.55078480741415337</v>
      </c>
      <c r="Q93" s="4">
        <v>0.47006749879466436</v>
      </c>
      <c r="R93" s="1">
        <v>1667.6</v>
      </c>
      <c r="S93" s="1">
        <v>2931.3</v>
      </c>
      <c r="T93" s="1">
        <v>500.1</v>
      </c>
      <c r="U93" s="1">
        <v>882.40000000000009</v>
      </c>
      <c r="V93" s="1">
        <v>1688.6</v>
      </c>
      <c r="W93" s="1">
        <v>-1802.7</v>
      </c>
      <c r="X93" s="1">
        <v>-2987.6</v>
      </c>
      <c r="Y93" s="1">
        <v>-1414.3</v>
      </c>
      <c r="Z93" s="1">
        <v>-1138.6000000000001</v>
      </c>
      <c r="AA93" s="38">
        <v>-1533.8</v>
      </c>
    </row>
    <row r="94" spans="1:27" x14ac:dyDescent="0.25">
      <c r="A94" s="2">
        <v>5.2662037037037E-3</v>
      </c>
      <c r="B94" s="1">
        <v>23.4</v>
      </c>
      <c r="C94" s="1">
        <v>47.699999999999996</v>
      </c>
      <c r="D94" s="1">
        <v>23.3</v>
      </c>
      <c r="E94" s="1">
        <v>74.8</v>
      </c>
      <c r="F94" s="1">
        <v>52.800000000000004</v>
      </c>
      <c r="G94" s="1">
        <v>75</v>
      </c>
      <c r="H94" s="1">
        <v>2.2000000000000002</v>
      </c>
      <c r="I94" s="1">
        <v>2.6</v>
      </c>
      <c r="J94" s="1">
        <v>8.7999999999999989</v>
      </c>
      <c r="K94" s="1">
        <v>24.2</v>
      </c>
      <c r="L94" s="1">
        <v>15.8</v>
      </c>
      <c r="M94" s="4">
        <v>4.8325111068712741E-2</v>
      </c>
      <c r="N94" s="4">
        <v>0.11731162524231746</v>
      </c>
      <c r="O94" s="4">
        <v>0.52540579632506568</v>
      </c>
      <c r="P94" s="4">
        <v>0.55106605239192163</v>
      </c>
      <c r="Q94" s="4">
        <v>0.47008089141265336</v>
      </c>
      <c r="R94" s="1">
        <v>1221.9000000000001</v>
      </c>
      <c r="S94" s="1">
        <v>3328.4</v>
      </c>
      <c r="T94" s="1">
        <v>437.2</v>
      </c>
      <c r="U94" s="1">
        <v>875.8</v>
      </c>
      <c r="V94" s="1">
        <v>1684.6</v>
      </c>
      <c r="W94" s="1">
        <v>-1329.7</v>
      </c>
      <c r="X94" s="1">
        <v>-3393.6</v>
      </c>
      <c r="Y94" s="1">
        <v>-1146.5</v>
      </c>
      <c r="Z94" s="1">
        <v>-1125.3</v>
      </c>
      <c r="AA94" s="38">
        <v>-1445.2</v>
      </c>
    </row>
    <row r="95" spans="1:27" x14ac:dyDescent="0.25">
      <c r="A95" s="2">
        <v>5.3240740740740696E-3</v>
      </c>
      <c r="B95" s="1">
        <v>32.4</v>
      </c>
      <c r="C95" s="1">
        <v>44.2</v>
      </c>
      <c r="D95" s="1">
        <v>32.1</v>
      </c>
      <c r="E95" s="1">
        <v>73.099999999999994</v>
      </c>
      <c r="F95" s="1">
        <v>48.6</v>
      </c>
      <c r="G95" s="1">
        <v>75</v>
      </c>
      <c r="H95" s="1">
        <v>0.8</v>
      </c>
      <c r="I95" s="1">
        <v>2.4</v>
      </c>
      <c r="J95" s="1">
        <v>10.8</v>
      </c>
      <c r="K95" s="1">
        <v>23.6</v>
      </c>
      <c r="L95" s="1">
        <v>16.8</v>
      </c>
      <c r="M95" s="4">
        <v>4.8461391697784129E-2</v>
      </c>
      <c r="N95" s="4">
        <v>0.11693857294171722</v>
      </c>
      <c r="O95" s="4">
        <v>0.52587453795467942</v>
      </c>
      <c r="P95" s="4">
        <v>0.55110623024588845</v>
      </c>
      <c r="Q95" s="4">
        <v>0.47018803235656509</v>
      </c>
      <c r="R95" s="1">
        <v>1590.5</v>
      </c>
      <c r="S95" s="1">
        <v>2730</v>
      </c>
      <c r="T95" s="1">
        <v>469.9</v>
      </c>
      <c r="U95" s="1">
        <v>867.7</v>
      </c>
      <c r="V95" s="1">
        <v>1696.6</v>
      </c>
      <c r="W95" s="1">
        <v>-1744.5</v>
      </c>
      <c r="X95" s="1">
        <v>-2777.1</v>
      </c>
      <c r="Y95" s="1">
        <v>-1528.6</v>
      </c>
      <c r="Z95" s="1">
        <v>-1123.7</v>
      </c>
      <c r="AA95" s="38">
        <v>-1400.6</v>
      </c>
    </row>
    <row r="96" spans="1:27" x14ac:dyDescent="0.25">
      <c r="A96" s="2">
        <v>5.3819444444444401E-3</v>
      </c>
      <c r="B96" s="1">
        <v>25.4</v>
      </c>
      <c r="C96" s="1">
        <v>43.400000000000006</v>
      </c>
      <c r="D96" s="1">
        <v>22.7</v>
      </c>
      <c r="E96" s="1">
        <v>66.8</v>
      </c>
      <c r="F96" s="1">
        <v>51.4</v>
      </c>
      <c r="G96" s="1">
        <v>75</v>
      </c>
      <c r="H96" s="1">
        <v>12.4</v>
      </c>
      <c r="I96" s="1">
        <v>6.2</v>
      </c>
      <c r="J96" s="1">
        <v>13</v>
      </c>
      <c r="K96" s="1">
        <v>6.1999999999999993</v>
      </c>
      <c r="L96" s="1">
        <v>8.4</v>
      </c>
      <c r="M96" s="4">
        <v>4.8529532012319819E-2</v>
      </c>
      <c r="N96" s="4">
        <v>0.11711177579556735</v>
      </c>
      <c r="O96" s="4">
        <v>0.52627631649434836</v>
      </c>
      <c r="P96" s="4">
        <v>0.55119997857181136</v>
      </c>
      <c r="Q96" s="4">
        <v>0.47025499544650989</v>
      </c>
      <c r="R96" s="1">
        <v>1752.1</v>
      </c>
      <c r="S96" s="1">
        <v>3133.7</v>
      </c>
      <c r="T96" s="1">
        <v>458.7</v>
      </c>
      <c r="U96" s="1">
        <v>865.5</v>
      </c>
      <c r="V96" s="1">
        <v>1496.5</v>
      </c>
      <c r="W96" s="1">
        <v>-1900.4</v>
      </c>
      <c r="X96" s="1">
        <v>-3196.7</v>
      </c>
      <c r="Y96" s="1">
        <v>-1275.2</v>
      </c>
      <c r="Z96" s="1">
        <v>-1109.7</v>
      </c>
      <c r="AA96" s="38">
        <v>-1426.1</v>
      </c>
    </row>
    <row r="97" spans="1:27" x14ac:dyDescent="0.25">
      <c r="A97" s="2">
        <v>5.4398148148148097E-3</v>
      </c>
      <c r="B97" s="1">
        <v>24.5</v>
      </c>
      <c r="C97" s="1">
        <v>40.700000000000003</v>
      </c>
      <c r="D97" s="1">
        <v>21.299999999999997</v>
      </c>
      <c r="E97" s="1">
        <v>71.900000000000006</v>
      </c>
      <c r="F97" s="1">
        <v>47.3</v>
      </c>
      <c r="G97" s="1">
        <v>75</v>
      </c>
      <c r="H97" s="1">
        <v>5</v>
      </c>
      <c r="I97" s="1">
        <v>1.2</v>
      </c>
      <c r="J97" s="1">
        <v>13.799999999999999</v>
      </c>
      <c r="K97" s="1">
        <v>10</v>
      </c>
      <c r="L97" s="1">
        <v>19</v>
      </c>
      <c r="M97" s="4">
        <v>4.855678813813407E-2</v>
      </c>
      <c r="N97" s="4">
        <v>0.11730496359409243</v>
      </c>
      <c r="O97" s="4">
        <v>0.5256736486848449</v>
      </c>
      <c r="P97" s="4">
        <v>0.55117319333583326</v>
      </c>
      <c r="Q97" s="4">
        <v>0.47033535115444369</v>
      </c>
      <c r="R97" s="1">
        <v>1324</v>
      </c>
      <c r="S97" s="1">
        <v>3024.1000000000004</v>
      </c>
      <c r="T97" s="1">
        <v>371.6</v>
      </c>
      <c r="U97" s="1">
        <v>825.7</v>
      </c>
      <c r="V97" s="1">
        <v>1712.9</v>
      </c>
      <c r="W97" s="1">
        <v>-1445.3</v>
      </c>
      <c r="X97" s="1">
        <v>-3080.4</v>
      </c>
      <c r="Y97" s="1">
        <v>-1059.3</v>
      </c>
      <c r="Z97" s="1">
        <v>-1066.9000000000001</v>
      </c>
      <c r="AA97" s="38">
        <v>-1321.6</v>
      </c>
    </row>
    <row r="98" spans="1:27" x14ac:dyDescent="0.25">
      <c r="A98" s="2">
        <v>5.4976851851851801E-3</v>
      </c>
      <c r="B98" s="1">
        <v>36.6</v>
      </c>
      <c r="C98" s="1">
        <v>54.800000000000004</v>
      </c>
      <c r="D98" s="1">
        <v>31.200000000000003</v>
      </c>
      <c r="E98" s="1">
        <v>66.5</v>
      </c>
      <c r="F98" s="1">
        <v>49</v>
      </c>
      <c r="G98" s="1">
        <v>75</v>
      </c>
      <c r="H98" s="1">
        <v>1.4</v>
      </c>
      <c r="I98" s="1">
        <v>2</v>
      </c>
      <c r="J98" s="1">
        <v>13</v>
      </c>
      <c r="K98" s="1">
        <v>10.199999999999999</v>
      </c>
      <c r="L98" s="1">
        <v>4</v>
      </c>
      <c r="M98" s="4">
        <v>4.86658126413912E-2</v>
      </c>
      <c r="N98" s="4">
        <v>0.11731162524231746</v>
      </c>
      <c r="O98" s="4">
        <v>0.52599507151658009</v>
      </c>
      <c r="P98" s="4">
        <v>0.55122676380778912</v>
      </c>
      <c r="Q98" s="4">
        <v>0.47037552900841056</v>
      </c>
      <c r="R98" s="1">
        <v>1783.8</v>
      </c>
      <c r="S98" s="1">
        <v>2509.6</v>
      </c>
      <c r="T98" s="1">
        <v>456.8</v>
      </c>
      <c r="U98" s="1">
        <v>723.5</v>
      </c>
      <c r="V98" s="1">
        <v>1541.4</v>
      </c>
      <c r="W98" s="1">
        <v>-1953.1</v>
      </c>
      <c r="X98" s="1">
        <v>-2550.1999999999998</v>
      </c>
      <c r="Y98" s="1">
        <v>-1507</v>
      </c>
      <c r="Z98" s="1">
        <v>-937.3</v>
      </c>
      <c r="AA98" s="38">
        <v>-1424</v>
      </c>
    </row>
    <row r="99" spans="1:27" x14ac:dyDescent="0.25">
      <c r="A99" s="2">
        <v>5.5555555555555497E-3</v>
      </c>
      <c r="B99" s="1">
        <v>22.700000000000003</v>
      </c>
      <c r="C99" s="1">
        <v>73.8</v>
      </c>
      <c r="D99" s="1">
        <v>18.2</v>
      </c>
      <c r="E99" s="1">
        <v>68.900000000000006</v>
      </c>
      <c r="F99" s="1">
        <v>48.800000000000004</v>
      </c>
      <c r="G99" s="1">
        <v>75</v>
      </c>
      <c r="H99" s="1">
        <v>0.8</v>
      </c>
      <c r="I99" s="1">
        <v>5.3999999999999995</v>
      </c>
      <c r="J99" s="1">
        <v>9.7999999999999989</v>
      </c>
      <c r="K99" s="1">
        <v>11.5</v>
      </c>
      <c r="L99" s="1">
        <v>16.399999999999999</v>
      </c>
      <c r="M99" s="4">
        <v>4.8624928452669761E-2</v>
      </c>
      <c r="N99" s="4">
        <v>0.1175514445784175</v>
      </c>
      <c r="O99" s="4">
        <v>0.52641024267423797</v>
      </c>
      <c r="P99" s="4">
        <v>0.55126694166175616</v>
      </c>
      <c r="Q99" s="4">
        <v>0.47044249209835542</v>
      </c>
      <c r="R99" s="1">
        <v>1535.7</v>
      </c>
      <c r="S99" s="1">
        <v>3122.6</v>
      </c>
      <c r="T99" s="1">
        <v>405.9</v>
      </c>
      <c r="U99" s="1">
        <v>862</v>
      </c>
      <c r="V99" s="1">
        <v>1365.5</v>
      </c>
      <c r="W99" s="1">
        <v>-1661.2</v>
      </c>
      <c r="X99" s="1">
        <v>-3169.5</v>
      </c>
      <c r="Y99" s="1">
        <v>-890</v>
      </c>
      <c r="Z99" s="1">
        <v>-1102.3</v>
      </c>
      <c r="AA99" s="38">
        <v>-1284.8</v>
      </c>
    </row>
    <row r="100" spans="1:27" x14ac:dyDescent="0.25">
      <c r="A100" s="2">
        <v>5.6134259259259297E-3</v>
      </c>
      <c r="B100" s="1">
        <v>24.200000000000003</v>
      </c>
      <c r="C100" s="1">
        <v>38.299999999999997</v>
      </c>
      <c r="D100" s="1">
        <v>25.3</v>
      </c>
      <c r="E100" s="1">
        <v>65.3</v>
      </c>
      <c r="F100" s="1">
        <v>43.1</v>
      </c>
      <c r="G100" s="1">
        <v>75</v>
      </c>
      <c r="H100" s="1">
        <v>0.8</v>
      </c>
      <c r="I100" s="1">
        <v>4.8</v>
      </c>
      <c r="J100" s="1">
        <v>5.2</v>
      </c>
      <c r="K100" s="1">
        <v>17.8</v>
      </c>
      <c r="L100" s="1">
        <v>18.399999999999999</v>
      </c>
      <c r="M100" s="4">
        <v>4.8638556515576949E-2</v>
      </c>
      <c r="N100" s="4">
        <v>0.11773797072871768</v>
      </c>
      <c r="O100" s="4">
        <v>0.52689237692184065</v>
      </c>
      <c r="P100" s="4">
        <v>0.55154818663952432</v>
      </c>
      <c r="Q100" s="4">
        <v>0.47049606257031129</v>
      </c>
      <c r="R100" s="1">
        <v>1167.0999999999999</v>
      </c>
      <c r="S100" s="1">
        <v>2558.1</v>
      </c>
      <c r="T100" s="1">
        <v>296</v>
      </c>
      <c r="U100" s="1">
        <v>743.3</v>
      </c>
      <c r="V100" s="1">
        <v>1562.1</v>
      </c>
      <c r="W100" s="1">
        <v>-1284.5</v>
      </c>
      <c r="X100" s="1">
        <v>-2626.7</v>
      </c>
      <c r="Y100" s="1">
        <v>-1194.5</v>
      </c>
      <c r="Z100" s="1">
        <v>-966.3</v>
      </c>
      <c r="AA100" s="38">
        <v>-1165.8</v>
      </c>
    </row>
    <row r="101" spans="1:27" x14ac:dyDescent="0.25">
      <c r="A101" s="2">
        <v>5.6712962962963001E-3</v>
      </c>
      <c r="B101" s="1">
        <v>32.200000000000003</v>
      </c>
      <c r="C101" s="1">
        <v>31.9</v>
      </c>
      <c r="D101" s="1">
        <v>28.8</v>
      </c>
      <c r="E101" s="1">
        <v>55.7</v>
      </c>
      <c r="F101" s="1">
        <v>44.699999999999996</v>
      </c>
      <c r="G101" s="1">
        <v>75</v>
      </c>
      <c r="H101" s="1">
        <v>1.8</v>
      </c>
      <c r="I101" s="1">
        <v>3.4000000000000004</v>
      </c>
      <c r="J101" s="1">
        <v>6.1999999999999993</v>
      </c>
      <c r="K101" s="1">
        <v>22.299999999999997</v>
      </c>
      <c r="L101" s="1">
        <v>11.2</v>
      </c>
      <c r="M101" s="4">
        <v>4.8693068767205451E-2</v>
      </c>
      <c r="N101" s="4">
        <v>0.11786454204499273</v>
      </c>
      <c r="O101" s="4">
        <v>0.52572721915680076</v>
      </c>
      <c r="P101" s="4">
        <v>0.5515749718755022</v>
      </c>
      <c r="Q101" s="4">
        <v>0.4705496330422671</v>
      </c>
      <c r="R101" s="1">
        <v>1868.1</v>
      </c>
      <c r="S101" s="1">
        <v>2277.1999999999998</v>
      </c>
      <c r="T101" s="1">
        <v>465.7</v>
      </c>
      <c r="U101" s="1">
        <v>675.1</v>
      </c>
      <c r="V101" s="1">
        <v>1285.8</v>
      </c>
      <c r="W101" s="1">
        <v>-2034.4</v>
      </c>
      <c r="X101" s="1">
        <v>-2325.8000000000002</v>
      </c>
      <c r="Y101" s="1">
        <v>-1417.3</v>
      </c>
      <c r="Z101" s="1">
        <v>-864.7</v>
      </c>
      <c r="AA101" s="38">
        <v>-1235.8</v>
      </c>
    </row>
    <row r="102" spans="1:27" x14ac:dyDescent="0.25">
      <c r="A102" s="2">
        <v>5.7291666666666697E-3</v>
      </c>
      <c r="B102" s="1">
        <v>16.2</v>
      </c>
      <c r="C102" s="1">
        <v>41.9</v>
      </c>
      <c r="D102" s="1">
        <v>14.5</v>
      </c>
      <c r="E102" s="1">
        <v>60</v>
      </c>
      <c r="F102" s="1">
        <v>46.9</v>
      </c>
      <c r="G102" s="1">
        <v>75</v>
      </c>
      <c r="H102" s="1">
        <v>15.6</v>
      </c>
      <c r="I102" s="1">
        <v>4.8</v>
      </c>
      <c r="J102" s="1">
        <v>12.2</v>
      </c>
      <c r="K102" s="1">
        <v>12.8</v>
      </c>
      <c r="L102" s="1">
        <v>16</v>
      </c>
      <c r="M102" s="4">
        <v>4.8638556515576949E-2</v>
      </c>
      <c r="N102" s="4">
        <v>0.1174648431514925</v>
      </c>
      <c r="O102" s="4">
        <v>0.52604864198853596</v>
      </c>
      <c r="P102" s="4">
        <v>0.55158836449349125</v>
      </c>
      <c r="Q102" s="4">
        <v>0.47058981089623403</v>
      </c>
      <c r="R102" s="1">
        <v>1100.5999999999999</v>
      </c>
      <c r="S102" s="1">
        <v>3129.5</v>
      </c>
      <c r="T102" s="1">
        <v>322.10000000000002</v>
      </c>
      <c r="U102" s="1">
        <v>730.8</v>
      </c>
      <c r="V102" s="1">
        <v>1352.7</v>
      </c>
      <c r="W102" s="1">
        <v>-1186.5999999999999</v>
      </c>
      <c r="X102" s="1">
        <v>-3169.8</v>
      </c>
      <c r="Y102" s="1">
        <v>-630.70000000000005</v>
      </c>
      <c r="Z102" s="1">
        <v>-939.9</v>
      </c>
      <c r="AA102" s="38">
        <v>-1292.2</v>
      </c>
    </row>
    <row r="103" spans="1:27" x14ac:dyDescent="0.25">
      <c r="A103" s="2">
        <v>5.7870370370370402E-3</v>
      </c>
      <c r="B103" s="1">
        <v>32.1</v>
      </c>
      <c r="C103" s="1">
        <v>26.4</v>
      </c>
      <c r="D103" s="1">
        <v>31.5</v>
      </c>
      <c r="E103" s="1">
        <v>68.900000000000006</v>
      </c>
      <c r="F103" s="1">
        <v>42.9</v>
      </c>
      <c r="G103" s="1">
        <v>75</v>
      </c>
      <c r="H103" s="1">
        <v>2</v>
      </c>
      <c r="I103" s="1">
        <v>3.2</v>
      </c>
      <c r="J103" s="1">
        <v>19.8</v>
      </c>
      <c r="K103" s="1">
        <v>8.6</v>
      </c>
      <c r="L103" s="1">
        <v>6.4</v>
      </c>
      <c r="M103" s="4">
        <v>4.8815721333369651E-2</v>
      </c>
      <c r="N103" s="4">
        <v>0.11762472270889257</v>
      </c>
      <c r="O103" s="4">
        <v>0.5265173836181497</v>
      </c>
      <c r="P103" s="4">
        <v>0.55182943161729248</v>
      </c>
      <c r="Q103" s="4">
        <v>0.47064338136818989</v>
      </c>
      <c r="R103" s="1">
        <v>1321.7</v>
      </c>
      <c r="S103" s="1">
        <v>1919.8</v>
      </c>
      <c r="T103" s="1">
        <v>380.2</v>
      </c>
      <c r="U103" s="1">
        <v>744</v>
      </c>
      <c r="V103" s="1">
        <v>1724.9</v>
      </c>
      <c r="W103" s="1">
        <v>-1459.6</v>
      </c>
      <c r="X103" s="1">
        <v>-1967.7</v>
      </c>
      <c r="Y103" s="1">
        <v>-1431.4</v>
      </c>
      <c r="Z103" s="1">
        <v>-976.1</v>
      </c>
      <c r="AA103" s="38">
        <v>-1227.5</v>
      </c>
    </row>
    <row r="104" spans="1:27" x14ac:dyDescent="0.25">
      <c r="A104" s="2">
        <v>5.8449074074074098E-3</v>
      </c>
      <c r="B104" s="1">
        <v>27.5</v>
      </c>
      <c r="C104" s="1">
        <v>67.8</v>
      </c>
      <c r="D104" s="1">
        <v>21.3</v>
      </c>
      <c r="E104" s="1">
        <v>54.099999999999994</v>
      </c>
      <c r="F104" s="1">
        <v>48.6</v>
      </c>
      <c r="G104" s="1">
        <v>75</v>
      </c>
      <c r="H104" s="1">
        <v>1.4</v>
      </c>
      <c r="I104" s="1">
        <v>2</v>
      </c>
      <c r="J104" s="1">
        <v>4.1999999999999993</v>
      </c>
      <c r="K104" s="1">
        <v>2.4</v>
      </c>
      <c r="L104" s="1">
        <v>8.1999999999999993</v>
      </c>
      <c r="M104" s="4">
        <v>4.8842977459184027E-2</v>
      </c>
      <c r="N104" s="4">
        <v>0.11830421082784301</v>
      </c>
      <c r="O104" s="4">
        <v>0.52560668559490009</v>
      </c>
      <c r="P104" s="4">
        <v>0.55165532758343605</v>
      </c>
      <c r="Q104" s="4">
        <v>0.4707103444581347</v>
      </c>
      <c r="R104" s="1">
        <v>1780.7</v>
      </c>
      <c r="S104" s="1">
        <v>2779.3</v>
      </c>
      <c r="T104" s="1">
        <v>455.6</v>
      </c>
      <c r="U104" s="1">
        <v>722.4</v>
      </c>
      <c r="V104" s="1">
        <v>1308.5</v>
      </c>
      <c r="W104" s="1">
        <v>-1926.8</v>
      </c>
      <c r="X104" s="1">
        <v>-2835.5</v>
      </c>
      <c r="Y104" s="1">
        <v>-1327.5</v>
      </c>
      <c r="Z104" s="1">
        <v>-920.69999999999993</v>
      </c>
      <c r="AA104" s="38">
        <v>-1342.2</v>
      </c>
    </row>
    <row r="105" spans="1:27" x14ac:dyDescent="0.25">
      <c r="A105" s="2">
        <v>5.9027777777777802E-3</v>
      </c>
      <c r="B105" s="1">
        <v>11.8</v>
      </c>
      <c r="C105" s="1">
        <v>58.1</v>
      </c>
      <c r="D105" s="1">
        <v>19.2</v>
      </c>
      <c r="E105" s="1">
        <v>65.400000000000006</v>
      </c>
      <c r="F105" s="1">
        <v>46.300000000000004</v>
      </c>
      <c r="G105" s="1">
        <v>75</v>
      </c>
      <c r="H105" s="1">
        <v>1</v>
      </c>
      <c r="I105" s="1">
        <v>4.2</v>
      </c>
      <c r="J105" s="1">
        <v>12</v>
      </c>
      <c r="K105" s="1">
        <v>12.799999999999999</v>
      </c>
      <c r="L105" s="1">
        <v>11</v>
      </c>
      <c r="M105" s="4">
        <v>4.873395295592689E-2</v>
      </c>
      <c r="N105" s="4">
        <v>0.11795114347191774</v>
      </c>
      <c r="O105" s="4">
        <v>0.5259682862806021</v>
      </c>
      <c r="P105" s="4">
        <v>0.55170889805539181</v>
      </c>
      <c r="Q105" s="4">
        <v>0.47101837467188085</v>
      </c>
      <c r="R105" s="1">
        <v>753.5</v>
      </c>
      <c r="S105" s="1">
        <v>2916.1</v>
      </c>
      <c r="T105" s="1">
        <v>297.2</v>
      </c>
      <c r="U105" s="1">
        <v>765.80000000000007</v>
      </c>
      <c r="V105" s="1">
        <v>1562.8</v>
      </c>
      <c r="W105" s="1">
        <v>-816.7</v>
      </c>
      <c r="X105" s="1">
        <v>-2963.2</v>
      </c>
      <c r="Y105" s="1">
        <v>-780.9</v>
      </c>
      <c r="Z105" s="1">
        <v>-990</v>
      </c>
      <c r="AA105" s="38">
        <v>-1290.5</v>
      </c>
    </row>
    <row r="106" spans="1:27" x14ac:dyDescent="0.25">
      <c r="A106" s="2">
        <v>5.9606481481481498E-3</v>
      </c>
      <c r="B106" s="1">
        <v>41.9</v>
      </c>
      <c r="C106" s="1">
        <v>29.6</v>
      </c>
      <c r="D106" s="1">
        <v>33</v>
      </c>
      <c r="E106" s="1">
        <v>67</v>
      </c>
      <c r="F106" s="1">
        <v>47.6</v>
      </c>
      <c r="G106" s="1">
        <v>75</v>
      </c>
      <c r="H106" s="1">
        <v>1</v>
      </c>
      <c r="I106" s="1">
        <v>5</v>
      </c>
      <c r="J106" s="1">
        <v>10.199999999999999</v>
      </c>
      <c r="K106" s="1">
        <v>25.4</v>
      </c>
      <c r="L106" s="1">
        <v>14.600000000000001</v>
      </c>
      <c r="M106" s="4">
        <v>4.8870233584998278E-2</v>
      </c>
      <c r="N106" s="4">
        <v>0.11807105313996787</v>
      </c>
      <c r="O106" s="4">
        <v>0.52634327958429317</v>
      </c>
      <c r="P106" s="4">
        <v>0.55193657256120432</v>
      </c>
      <c r="Q106" s="4">
        <v>0.47083087802003537</v>
      </c>
      <c r="R106" s="1">
        <v>1634.2</v>
      </c>
      <c r="S106" s="1">
        <v>2099.8000000000002</v>
      </c>
      <c r="T106" s="1">
        <v>467.9</v>
      </c>
      <c r="U106" s="1">
        <v>760.3</v>
      </c>
      <c r="V106" s="1">
        <v>1658.6</v>
      </c>
      <c r="W106" s="1">
        <v>-1811.5</v>
      </c>
      <c r="X106" s="1">
        <v>-2156.1999999999998</v>
      </c>
      <c r="Y106" s="1">
        <v>-1648.6</v>
      </c>
      <c r="Z106" s="1">
        <v>-966.5</v>
      </c>
      <c r="AA106" s="38">
        <v>-1407.6</v>
      </c>
    </row>
    <row r="107" spans="1:27" x14ac:dyDescent="0.25">
      <c r="A107" s="2">
        <v>6.0185185185185203E-3</v>
      </c>
      <c r="B107" s="1">
        <v>18.2</v>
      </c>
      <c r="C107" s="1">
        <v>44.900000000000006</v>
      </c>
      <c r="D107" s="1">
        <v>18.399999999999999</v>
      </c>
      <c r="E107" s="1">
        <v>62.3</v>
      </c>
      <c r="F107" s="1">
        <v>47.900000000000006</v>
      </c>
      <c r="G107" s="1">
        <v>75</v>
      </c>
      <c r="H107" s="1">
        <v>1</v>
      </c>
      <c r="I107" s="1">
        <v>7</v>
      </c>
      <c r="J107" s="1">
        <v>11</v>
      </c>
      <c r="K107" s="1">
        <v>14.6</v>
      </c>
      <c r="L107" s="1">
        <v>11.4</v>
      </c>
      <c r="M107" s="4">
        <v>4.8911117773719717E-2</v>
      </c>
      <c r="N107" s="4">
        <v>0.11837082731009305</v>
      </c>
      <c r="O107" s="4">
        <v>0.52689237692184065</v>
      </c>
      <c r="P107" s="4">
        <v>0.55199014303316019</v>
      </c>
      <c r="Q107" s="4">
        <v>0.47087105587400224</v>
      </c>
      <c r="R107" s="1">
        <v>1583.5</v>
      </c>
      <c r="S107" s="1">
        <v>3164.5</v>
      </c>
      <c r="T107" s="1">
        <v>354.4</v>
      </c>
      <c r="U107" s="1">
        <v>821.7</v>
      </c>
      <c r="V107" s="1">
        <v>1331.3</v>
      </c>
      <c r="W107" s="1">
        <v>-1701.3</v>
      </c>
      <c r="X107" s="1">
        <v>-3220.8</v>
      </c>
      <c r="Y107" s="1">
        <v>-891.8</v>
      </c>
      <c r="Z107" s="1">
        <v>-1043.1000000000001</v>
      </c>
      <c r="AA107" s="38">
        <v>-1284.8</v>
      </c>
    </row>
    <row r="108" spans="1:27" x14ac:dyDescent="0.25">
      <c r="A108" s="2">
        <v>6.0763888888888899E-3</v>
      </c>
      <c r="B108" s="1">
        <v>21.1</v>
      </c>
      <c r="C108" s="1">
        <v>39</v>
      </c>
      <c r="D108" s="1">
        <v>28.3</v>
      </c>
      <c r="E108" s="1">
        <v>69.5</v>
      </c>
      <c r="F108" s="1">
        <v>48.199999999999996</v>
      </c>
      <c r="G108" s="1">
        <v>75</v>
      </c>
      <c r="H108" s="1">
        <v>15.4</v>
      </c>
      <c r="I108" s="1">
        <v>2.8</v>
      </c>
      <c r="J108" s="1">
        <v>3.8000000000000003</v>
      </c>
      <c r="K108" s="1">
        <v>10.6</v>
      </c>
      <c r="L108" s="1">
        <v>18.600000000000001</v>
      </c>
      <c r="M108" s="4">
        <v>4.892474583662678E-2</v>
      </c>
      <c r="N108" s="4">
        <v>0.11843078214411805</v>
      </c>
      <c r="O108" s="4">
        <v>0.52578078962875663</v>
      </c>
      <c r="P108" s="4">
        <v>0.55199014303316019</v>
      </c>
      <c r="Q108" s="4">
        <v>0.47091123372796917</v>
      </c>
      <c r="R108" s="1">
        <v>913.5</v>
      </c>
      <c r="S108" s="1">
        <v>2391.1999999999998</v>
      </c>
      <c r="T108" s="1">
        <v>407.6</v>
      </c>
      <c r="U108" s="1">
        <v>794.59999999999991</v>
      </c>
      <c r="V108" s="1">
        <v>1813.5</v>
      </c>
      <c r="W108" s="1">
        <v>-1006.1</v>
      </c>
      <c r="X108" s="1">
        <v>-2447.3000000000002</v>
      </c>
      <c r="Y108" s="1">
        <v>-1427.5</v>
      </c>
      <c r="Z108" s="1">
        <v>-1011.5</v>
      </c>
      <c r="AA108" s="38">
        <v>-1338.3</v>
      </c>
    </row>
    <row r="109" spans="1:27" x14ac:dyDescent="0.25">
      <c r="A109" s="2">
        <v>6.1342592592592603E-3</v>
      </c>
      <c r="B109" s="1">
        <v>40.800000000000004</v>
      </c>
      <c r="C109" s="1">
        <v>39.299999999999997</v>
      </c>
      <c r="D109" s="1">
        <v>25.200000000000003</v>
      </c>
      <c r="E109" s="1">
        <v>63.7</v>
      </c>
      <c r="F109" s="1">
        <v>37.6</v>
      </c>
      <c r="G109" s="1">
        <v>75</v>
      </c>
      <c r="H109" s="1">
        <v>1.8</v>
      </c>
      <c r="I109" s="1">
        <v>2.4</v>
      </c>
      <c r="J109" s="1">
        <v>20</v>
      </c>
      <c r="K109" s="1">
        <v>9.7999999999999989</v>
      </c>
      <c r="L109" s="1">
        <v>4.5999999999999996</v>
      </c>
      <c r="M109" s="4">
        <v>4.8979258088255408E-2</v>
      </c>
      <c r="N109" s="4">
        <v>0.11803774489884285</v>
      </c>
      <c r="O109" s="4">
        <v>0.52618256816842557</v>
      </c>
      <c r="P109" s="4">
        <v>0.55207049874109404</v>
      </c>
      <c r="Q109" s="4">
        <v>0.47093801896394705</v>
      </c>
      <c r="R109" s="1">
        <v>1963.4</v>
      </c>
      <c r="S109" s="1">
        <v>2868.3</v>
      </c>
      <c r="T109" s="1">
        <v>420.5</v>
      </c>
      <c r="U109" s="1">
        <v>751.40000000000009</v>
      </c>
      <c r="V109" s="1">
        <v>1144.9000000000001</v>
      </c>
      <c r="W109" s="1">
        <v>-2150.6999999999998</v>
      </c>
      <c r="X109" s="1">
        <v>-2910.7</v>
      </c>
      <c r="Y109" s="1">
        <v>-1209.9000000000001</v>
      </c>
      <c r="Z109" s="1">
        <v>-942</v>
      </c>
      <c r="AA109" s="38">
        <v>-1137.8</v>
      </c>
    </row>
    <row r="110" spans="1:27" x14ac:dyDescent="0.25">
      <c r="A110" s="2">
        <v>6.1921296296296299E-3</v>
      </c>
      <c r="B110" s="1">
        <v>13.4</v>
      </c>
      <c r="C110" s="1">
        <v>61.2</v>
      </c>
      <c r="D110" s="1">
        <v>19.5</v>
      </c>
      <c r="E110" s="1">
        <v>62.6</v>
      </c>
      <c r="F110" s="1">
        <v>48.7</v>
      </c>
      <c r="G110" s="1">
        <v>75</v>
      </c>
      <c r="H110" s="1">
        <v>1.4</v>
      </c>
      <c r="I110" s="1">
        <v>3.8</v>
      </c>
      <c r="J110" s="1">
        <v>12.8</v>
      </c>
      <c r="K110" s="1">
        <v>10.8</v>
      </c>
      <c r="L110" s="1">
        <v>9</v>
      </c>
      <c r="M110" s="4">
        <v>4.9101910654419607E-2</v>
      </c>
      <c r="N110" s="4">
        <v>0.11819762445624292</v>
      </c>
      <c r="O110" s="4">
        <v>0.52655756147211663</v>
      </c>
      <c r="P110" s="4">
        <v>0.55211067659506075</v>
      </c>
      <c r="Q110" s="4">
        <v>0.47100498205389191</v>
      </c>
      <c r="R110" s="1">
        <v>1114.5</v>
      </c>
      <c r="S110" s="1">
        <v>2925.2</v>
      </c>
      <c r="T110" s="1">
        <v>313.3</v>
      </c>
      <c r="U110" s="1">
        <v>1010.6999999999999</v>
      </c>
      <c r="V110" s="1">
        <v>1485</v>
      </c>
      <c r="W110" s="1">
        <v>-1195</v>
      </c>
      <c r="X110" s="1">
        <v>-2987.6</v>
      </c>
      <c r="Y110" s="1">
        <v>-865.8</v>
      </c>
      <c r="Z110" s="1">
        <v>-953.5</v>
      </c>
      <c r="AA110" s="38">
        <v>-1323.8</v>
      </c>
    </row>
    <row r="111" spans="1:27" x14ac:dyDescent="0.25">
      <c r="A111" s="2">
        <v>6.2500000000000003E-3</v>
      </c>
      <c r="B111" s="1">
        <v>41.4</v>
      </c>
      <c r="C111" s="1">
        <v>45.099999999999994</v>
      </c>
      <c r="D111" s="1">
        <v>26.5</v>
      </c>
      <c r="E111" s="1">
        <v>61.6</v>
      </c>
      <c r="F111" s="1">
        <v>46.5</v>
      </c>
      <c r="G111" s="1">
        <v>75</v>
      </c>
      <c r="H111" s="1">
        <v>1</v>
      </c>
      <c r="I111" s="1">
        <v>5.8</v>
      </c>
      <c r="J111" s="1">
        <v>2.6</v>
      </c>
      <c r="K111" s="1">
        <v>3.6</v>
      </c>
      <c r="L111" s="1">
        <v>13.6</v>
      </c>
      <c r="M111" s="4">
        <v>4.8992886151162471E-2</v>
      </c>
      <c r="N111" s="4">
        <v>0.11831753412429294</v>
      </c>
      <c r="O111" s="4">
        <v>0.52579418224674557</v>
      </c>
      <c r="P111" s="4">
        <v>0.55209728397707181</v>
      </c>
      <c r="Q111" s="4">
        <v>0.47107194514383671</v>
      </c>
      <c r="R111" s="1">
        <v>1645.4</v>
      </c>
      <c r="S111" s="1">
        <v>2018.5</v>
      </c>
      <c r="T111" s="1">
        <v>415.1</v>
      </c>
      <c r="U111" s="1">
        <v>860</v>
      </c>
      <c r="V111" s="1">
        <v>1612.5</v>
      </c>
      <c r="W111" s="1">
        <v>-1824.2</v>
      </c>
      <c r="X111" s="1">
        <v>-2057.8000000000002</v>
      </c>
      <c r="Y111" s="1">
        <v>-1392.5</v>
      </c>
      <c r="Z111" s="1">
        <v>-976.5</v>
      </c>
      <c r="AA111" s="38">
        <v>-1292.8</v>
      </c>
    </row>
    <row r="112" spans="1:27" x14ac:dyDescent="0.25">
      <c r="A112" s="2">
        <v>6.3078703703703699E-3</v>
      </c>
      <c r="B112" s="1">
        <v>21.099999999999998</v>
      </c>
      <c r="C112" s="1">
        <v>44.4</v>
      </c>
      <c r="D112" s="1">
        <v>21</v>
      </c>
      <c r="E112" s="1">
        <v>65.400000000000006</v>
      </c>
      <c r="F112" s="1">
        <v>37.9</v>
      </c>
      <c r="G112" s="1">
        <v>75</v>
      </c>
      <c r="H112" s="1">
        <v>1</v>
      </c>
      <c r="I112" s="1">
        <v>0.8</v>
      </c>
      <c r="J112" s="1">
        <v>11.6</v>
      </c>
      <c r="K112" s="1">
        <v>26.5</v>
      </c>
      <c r="L112" s="1">
        <v>18.600000000000001</v>
      </c>
      <c r="M112" s="4">
        <v>4.9020142276976722E-2</v>
      </c>
      <c r="N112" s="4">
        <v>0.11799777500949281</v>
      </c>
      <c r="O112" s="4">
        <v>0.52611560507848076</v>
      </c>
      <c r="P112" s="4">
        <v>0.55233835110087326</v>
      </c>
      <c r="Q112" s="4">
        <v>0.47112551561579258</v>
      </c>
      <c r="R112" s="1">
        <v>1563.1</v>
      </c>
      <c r="S112" s="1">
        <v>2789.5</v>
      </c>
      <c r="T112" s="1">
        <v>350.6</v>
      </c>
      <c r="U112" s="1">
        <v>710.9</v>
      </c>
      <c r="V112" s="1">
        <v>1048.5999999999999</v>
      </c>
      <c r="W112" s="1">
        <v>-1688.8</v>
      </c>
      <c r="X112" s="1">
        <v>-2834.4</v>
      </c>
      <c r="Y112" s="1">
        <v>-1005.7</v>
      </c>
      <c r="Z112" s="1">
        <v>-903.69999999999993</v>
      </c>
      <c r="AA112" s="38">
        <v>-1034.5999999999999</v>
      </c>
    </row>
    <row r="113" spans="1:27" x14ac:dyDescent="0.25">
      <c r="A113" s="2">
        <v>6.3657407407407404E-3</v>
      </c>
      <c r="B113" s="1">
        <v>19.3</v>
      </c>
      <c r="C113" s="1">
        <v>33.799999999999997</v>
      </c>
      <c r="D113" s="1">
        <v>19.8</v>
      </c>
      <c r="E113" s="1">
        <v>59.099999999999994</v>
      </c>
      <c r="F113" s="1">
        <v>44.6</v>
      </c>
      <c r="G113" s="1">
        <v>75</v>
      </c>
      <c r="H113" s="1">
        <v>1</v>
      </c>
      <c r="I113" s="1">
        <v>6.2</v>
      </c>
      <c r="J113" s="1">
        <v>11</v>
      </c>
      <c r="K113" s="1">
        <v>22.4</v>
      </c>
      <c r="L113" s="1">
        <v>5.2</v>
      </c>
      <c r="M113" s="4">
        <v>4.9088282591512419E-2</v>
      </c>
      <c r="N113" s="4">
        <v>0.11813100797399288</v>
      </c>
      <c r="O113" s="4">
        <v>0.52643702791021585</v>
      </c>
      <c r="P113" s="4">
        <v>0.552418706808807</v>
      </c>
      <c r="Q113" s="4">
        <v>0.47119247870573738</v>
      </c>
      <c r="R113" s="1">
        <v>957.8</v>
      </c>
      <c r="S113" s="1">
        <v>2400</v>
      </c>
      <c r="T113" s="1">
        <v>293.89999999999998</v>
      </c>
      <c r="U113" s="1">
        <v>665.2</v>
      </c>
      <c r="V113" s="1">
        <v>1425.9</v>
      </c>
      <c r="W113" s="1">
        <v>-1045.4000000000001</v>
      </c>
      <c r="X113" s="1">
        <v>-2446.1999999999998</v>
      </c>
      <c r="Y113" s="1">
        <v>-767.1</v>
      </c>
      <c r="Z113" s="1">
        <v>-844.90000000000009</v>
      </c>
      <c r="AA113" s="38">
        <v>-1235.0999999999999</v>
      </c>
    </row>
    <row r="114" spans="1:27" x14ac:dyDescent="0.25">
      <c r="A114" s="2">
        <v>6.42361111111111E-3</v>
      </c>
      <c r="B114" s="1">
        <v>31.5</v>
      </c>
      <c r="C114" s="1">
        <v>28.200000000000003</v>
      </c>
      <c r="D114" s="1">
        <v>30.200000000000003</v>
      </c>
      <c r="E114" s="1">
        <v>56.599999999999994</v>
      </c>
      <c r="F114" s="1">
        <v>44.6</v>
      </c>
      <c r="G114" s="1">
        <v>75</v>
      </c>
      <c r="H114" s="1">
        <v>15.4</v>
      </c>
      <c r="I114" s="1">
        <v>5</v>
      </c>
      <c r="J114" s="1">
        <v>10.799999999999999</v>
      </c>
      <c r="K114" s="1">
        <v>9.1</v>
      </c>
      <c r="L114" s="1">
        <v>18.600000000000001</v>
      </c>
      <c r="M114" s="4">
        <v>4.9197307094769549E-2</v>
      </c>
      <c r="N114" s="4">
        <v>0.11830421082784301</v>
      </c>
      <c r="O114" s="4">
        <v>0.52559329297691115</v>
      </c>
      <c r="P114" s="4">
        <v>0.55263298869663036</v>
      </c>
      <c r="Q114" s="4">
        <v>0.47121926394171532</v>
      </c>
      <c r="R114" s="1">
        <v>1522</v>
      </c>
      <c r="S114" s="1">
        <v>2072.6999999999998</v>
      </c>
      <c r="T114" s="1">
        <v>400.2</v>
      </c>
      <c r="U114" s="1">
        <v>652.69999999999993</v>
      </c>
      <c r="V114" s="1">
        <v>1514.8</v>
      </c>
      <c r="W114" s="1">
        <v>-1673</v>
      </c>
      <c r="X114" s="1">
        <v>-2123.1999999999998</v>
      </c>
      <c r="Y114" s="1">
        <v>-1502.4</v>
      </c>
      <c r="Z114" s="1">
        <v>-843.19999999999993</v>
      </c>
      <c r="AA114" s="38">
        <v>-1253.5999999999999</v>
      </c>
    </row>
    <row r="115" spans="1:27" x14ac:dyDescent="0.25">
      <c r="A115" s="2">
        <v>6.4814814814814804E-3</v>
      </c>
      <c r="B115" s="1">
        <v>21</v>
      </c>
      <c r="C115" s="1">
        <v>36.099999999999994</v>
      </c>
      <c r="D115" s="1">
        <v>17.899999999999999</v>
      </c>
      <c r="E115" s="1">
        <v>63.300000000000004</v>
      </c>
      <c r="F115" s="1">
        <v>46.8</v>
      </c>
      <c r="G115" s="1">
        <v>75</v>
      </c>
      <c r="H115" s="1">
        <v>3</v>
      </c>
      <c r="I115" s="1">
        <v>2.6</v>
      </c>
      <c r="J115" s="1">
        <v>10.6</v>
      </c>
      <c r="K115" s="1">
        <v>3.2</v>
      </c>
      <c r="L115" s="1">
        <v>9.1999999999999993</v>
      </c>
      <c r="M115" s="4">
        <v>4.9129166780233859E-2</v>
      </c>
      <c r="N115" s="4">
        <v>0.11803774489884285</v>
      </c>
      <c r="O115" s="4">
        <v>0.5259013231906573</v>
      </c>
      <c r="P115" s="4">
        <v>0.55244549204478488</v>
      </c>
      <c r="Q115" s="4">
        <v>0.47129961964964917</v>
      </c>
      <c r="R115" s="1">
        <v>1342.7</v>
      </c>
      <c r="S115" s="1">
        <v>2686.6</v>
      </c>
      <c r="T115" s="1">
        <v>372.1</v>
      </c>
      <c r="U115" s="1">
        <v>783.2</v>
      </c>
      <c r="V115" s="1">
        <v>1411.2</v>
      </c>
      <c r="W115" s="1">
        <v>-1454.3</v>
      </c>
      <c r="X115" s="1">
        <v>-2728.1</v>
      </c>
      <c r="Y115" s="1">
        <v>-1054.4000000000001</v>
      </c>
      <c r="Z115" s="1">
        <v>-1005.1</v>
      </c>
      <c r="AA115" s="38">
        <v>-1308.4000000000001</v>
      </c>
    </row>
    <row r="116" spans="1:27" x14ac:dyDescent="0.25">
      <c r="A116" s="2">
        <v>6.53935185185185E-3</v>
      </c>
      <c r="B116" s="1">
        <v>19.7</v>
      </c>
      <c r="C116" s="1">
        <v>55.7</v>
      </c>
      <c r="D116" s="1">
        <v>26.7</v>
      </c>
      <c r="E116" s="1">
        <v>56.2</v>
      </c>
      <c r="F116" s="1">
        <v>41.7</v>
      </c>
      <c r="G116" s="1">
        <v>75</v>
      </c>
      <c r="H116" s="1">
        <v>1.4</v>
      </c>
      <c r="I116" s="1">
        <v>2.4</v>
      </c>
      <c r="J116" s="1">
        <v>12.8</v>
      </c>
      <c r="K116" s="1">
        <v>8.7999999999999989</v>
      </c>
      <c r="L116" s="1">
        <v>8.6</v>
      </c>
      <c r="M116" s="4">
        <v>4.9210935157676737E-2</v>
      </c>
      <c r="N116" s="4">
        <v>0.11807105313996787</v>
      </c>
      <c r="O116" s="4">
        <v>0.52626292387635931</v>
      </c>
      <c r="P116" s="4">
        <v>0.55249906251674075</v>
      </c>
      <c r="Q116" s="4">
        <v>0.47158086462741738</v>
      </c>
      <c r="R116" s="1">
        <v>922.9</v>
      </c>
      <c r="S116" s="1">
        <v>2562</v>
      </c>
      <c r="T116" s="1">
        <v>331.4</v>
      </c>
      <c r="U116" s="1">
        <v>641.9</v>
      </c>
      <c r="V116" s="1">
        <v>1494</v>
      </c>
      <c r="W116" s="1">
        <v>-1013.1</v>
      </c>
      <c r="X116" s="1">
        <v>-2617.1</v>
      </c>
      <c r="Y116" s="1">
        <v>-1184</v>
      </c>
      <c r="Z116" s="1">
        <v>-837.8</v>
      </c>
      <c r="AA116" s="38">
        <v>-1169.9000000000001</v>
      </c>
    </row>
    <row r="117" spans="1:27" x14ac:dyDescent="0.25">
      <c r="A117" s="2">
        <v>6.5972222222222196E-3</v>
      </c>
      <c r="B117" s="1">
        <v>34.200000000000003</v>
      </c>
      <c r="C117" s="1">
        <v>49.400000000000006</v>
      </c>
      <c r="D117" s="1">
        <v>24.5</v>
      </c>
      <c r="E117" s="1">
        <v>59.8</v>
      </c>
      <c r="F117" s="1">
        <v>42.5</v>
      </c>
      <c r="G117" s="1">
        <v>75</v>
      </c>
      <c r="H117" s="1">
        <v>1</v>
      </c>
      <c r="I117" s="1">
        <v>6.2</v>
      </c>
      <c r="J117" s="1">
        <v>11.2</v>
      </c>
      <c r="K117" s="1">
        <v>10.799999999999999</v>
      </c>
      <c r="L117" s="1">
        <v>5.4</v>
      </c>
      <c r="M117" s="4">
        <v>4.9129166780233859E-2</v>
      </c>
      <c r="N117" s="4">
        <v>0.11827090258671799</v>
      </c>
      <c r="O117" s="4">
        <v>0.52571382653881182</v>
      </c>
      <c r="P117" s="4">
        <v>0.55255263298869661</v>
      </c>
      <c r="Q117" s="4">
        <v>0.47142015321154979</v>
      </c>
      <c r="R117" s="1">
        <v>1631.4</v>
      </c>
      <c r="S117" s="1">
        <v>2528.8000000000002</v>
      </c>
      <c r="T117" s="1">
        <v>404.4</v>
      </c>
      <c r="U117" s="1">
        <v>716.2</v>
      </c>
      <c r="V117" s="1">
        <v>1247.7</v>
      </c>
      <c r="W117" s="1">
        <v>-1789</v>
      </c>
      <c r="X117" s="1">
        <v>-2575.5</v>
      </c>
      <c r="Y117" s="1">
        <v>-1225.8</v>
      </c>
      <c r="Z117" s="1">
        <v>-923.6</v>
      </c>
      <c r="AA117" s="38">
        <v>-1199.8</v>
      </c>
    </row>
    <row r="118" spans="1:27" x14ac:dyDescent="0.25">
      <c r="A118" s="2">
        <v>6.6550925925925901E-3</v>
      </c>
      <c r="B118" s="1">
        <v>18.399999999999999</v>
      </c>
      <c r="C118" s="1">
        <v>42.6</v>
      </c>
      <c r="D118" s="1">
        <v>18.5</v>
      </c>
      <c r="E118" s="1">
        <v>59.800000000000004</v>
      </c>
      <c r="F118" s="1">
        <v>40.700000000000003</v>
      </c>
      <c r="G118" s="1">
        <v>75</v>
      </c>
      <c r="H118" s="1">
        <v>1</v>
      </c>
      <c r="I118" s="1">
        <v>7</v>
      </c>
      <c r="J118" s="1">
        <v>10.799999999999999</v>
      </c>
      <c r="K118" s="1">
        <v>18.5</v>
      </c>
      <c r="L118" s="1">
        <v>19.2</v>
      </c>
      <c r="M118" s="4">
        <v>4.9265447409305239E-2</v>
      </c>
      <c r="N118" s="4">
        <v>0.11797112841659281</v>
      </c>
      <c r="O118" s="4">
        <v>0.52595489366261317</v>
      </c>
      <c r="P118" s="4">
        <v>0.55302137461831036</v>
      </c>
      <c r="Q118" s="4">
        <v>0.47150050891948364</v>
      </c>
      <c r="R118" s="1">
        <v>1283.4000000000001</v>
      </c>
      <c r="S118" s="1">
        <v>2637.9</v>
      </c>
      <c r="T118" s="1">
        <v>286.3</v>
      </c>
      <c r="U118" s="1">
        <v>681.5</v>
      </c>
      <c r="V118" s="1">
        <v>1379.7</v>
      </c>
      <c r="W118" s="1">
        <v>-1386.8</v>
      </c>
      <c r="X118" s="1">
        <v>-2675.7</v>
      </c>
      <c r="Y118" s="1">
        <v>-861.8</v>
      </c>
      <c r="Z118" s="1">
        <v>-891.9</v>
      </c>
      <c r="AA118" s="38">
        <v>-1144.4000000000001</v>
      </c>
    </row>
    <row r="119" spans="1:27" x14ac:dyDescent="0.25">
      <c r="A119" s="2">
        <v>6.7129629629629596E-3</v>
      </c>
      <c r="B119" s="1">
        <v>35.1</v>
      </c>
      <c r="C119" s="1">
        <v>27</v>
      </c>
      <c r="D119" s="1">
        <v>25.400000000000002</v>
      </c>
      <c r="E119" s="1">
        <v>52.599999999999994</v>
      </c>
      <c r="F119" s="1">
        <v>42.900000000000006</v>
      </c>
      <c r="G119" s="1">
        <v>75</v>
      </c>
      <c r="H119" s="1">
        <v>0.8</v>
      </c>
      <c r="I119" s="1">
        <v>1</v>
      </c>
      <c r="J119" s="1">
        <v>2.8000000000000003</v>
      </c>
      <c r="K119" s="1">
        <v>20.100000000000001</v>
      </c>
      <c r="L119" s="1">
        <v>7.4</v>
      </c>
      <c r="M119" s="4">
        <v>4.933358772384093E-2</v>
      </c>
      <c r="N119" s="4">
        <v>0.11805106819529279</v>
      </c>
      <c r="O119" s="4">
        <v>0.5262227460223925</v>
      </c>
      <c r="P119" s="4">
        <v>0.55283387796646477</v>
      </c>
      <c r="Q119" s="4">
        <v>0.47154068677345046</v>
      </c>
      <c r="R119" s="1">
        <v>1450.6</v>
      </c>
      <c r="S119" s="1">
        <v>2082.1999999999998</v>
      </c>
      <c r="T119" s="1">
        <v>362</v>
      </c>
      <c r="U119" s="1">
        <v>611.4</v>
      </c>
      <c r="V119" s="1">
        <v>1320.1</v>
      </c>
      <c r="W119" s="1">
        <v>-1600.4</v>
      </c>
      <c r="X119" s="1">
        <v>-2119.8000000000002</v>
      </c>
      <c r="Y119" s="1">
        <v>-1308.9000000000001</v>
      </c>
      <c r="Z119" s="1">
        <v>-791.19999999999993</v>
      </c>
      <c r="AA119" s="38">
        <v>-1193.5999999999999</v>
      </c>
    </row>
    <row r="120" spans="1:27" x14ac:dyDescent="0.25">
      <c r="A120" s="2">
        <v>6.7708333333333301E-3</v>
      </c>
      <c r="B120" s="1">
        <v>24</v>
      </c>
      <c r="C120" s="1">
        <v>33.9</v>
      </c>
      <c r="D120" s="1">
        <v>18.3</v>
      </c>
      <c r="E120" s="1">
        <v>55.599999999999994</v>
      </c>
      <c r="F120" s="1">
        <v>37.799999999999997</v>
      </c>
      <c r="G120" s="1">
        <v>75</v>
      </c>
      <c r="H120" s="1">
        <v>14.6</v>
      </c>
      <c r="I120" s="1">
        <v>2.4</v>
      </c>
      <c r="J120" s="1">
        <v>11</v>
      </c>
      <c r="K120" s="1">
        <v>8.1999999999999993</v>
      </c>
      <c r="L120" s="1">
        <v>23.2</v>
      </c>
      <c r="M120" s="4">
        <v>4.9265447409305239E-2</v>
      </c>
      <c r="N120" s="4">
        <v>0.11820428610446795</v>
      </c>
      <c r="O120" s="4">
        <v>0.52663791718005037</v>
      </c>
      <c r="P120" s="4">
        <v>0.55283387796646477</v>
      </c>
      <c r="Q120" s="4">
        <v>0.47166122033535118</v>
      </c>
      <c r="R120" s="1">
        <v>1459.1</v>
      </c>
      <c r="S120" s="1">
        <v>2558.3000000000002</v>
      </c>
      <c r="T120" s="1">
        <v>300.39999999999998</v>
      </c>
      <c r="U120" s="1">
        <v>646.09999999999991</v>
      </c>
      <c r="V120" s="1">
        <v>1209.2</v>
      </c>
      <c r="W120" s="1">
        <v>-1585.1</v>
      </c>
      <c r="X120" s="1">
        <v>-2615.9</v>
      </c>
      <c r="Y120" s="1">
        <v>-833.7</v>
      </c>
      <c r="Z120" s="1">
        <v>-838.19999999999993</v>
      </c>
      <c r="AA120" s="38">
        <v>-1041.3</v>
      </c>
    </row>
    <row r="121" spans="1:27" x14ac:dyDescent="0.25">
      <c r="A121" s="2">
        <v>6.8287037037036997E-3</v>
      </c>
      <c r="B121" s="1">
        <v>22.3</v>
      </c>
      <c r="C121" s="1">
        <v>28.1</v>
      </c>
      <c r="D121" s="1">
        <v>21.3</v>
      </c>
      <c r="E121" s="1">
        <v>53.2</v>
      </c>
      <c r="F121" s="1">
        <v>32.6</v>
      </c>
      <c r="G121" s="1">
        <v>75</v>
      </c>
      <c r="H121" s="1">
        <v>1.8</v>
      </c>
      <c r="I121" s="1">
        <v>5.4</v>
      </c>
      <c r="J121" s="1">
        <v>21.200000000000003</v>
      </c>
      <c r="K121" s="1">
        <v>11.8</v>
      </c>
      <c r="L121" s="1">
        <v>6.4</v>
      </c>
      <c r="M121" s="4">
        <v>4.9401728038376627E-2</v>
      </c>
      <c r="N121" s="4">
        <v>0.11839081225476801</v>
      </c>
      <c r="O121" s="4">
        <v>0.52689237692184065</v>
      </c>
      <c r="P121" s="4">
        <v>0.55288744843842075</v>
      </c>
      <c r="Q121" s="4">
        <v>0.47164782771736219</v>
      </c>
      <c r="R121" s="1">
        <v>1067.5999999999999</v>
      </c>
      <c r="S121" s="1">
        <v>2141.3000000000002</v>
      </c>
      <c r="T121" s="1">
        <v>284.7</v>
      </c>
      <c r="U121" s="1">
        <v>570.5</v>
      </c>
      <c r="V121" s="1">
        <v>1017.5</v>
      </c>
      <c r="W121" s="1">
        <v>-1166.9000000000001</v>
      </c>
      <c r="X121" s="1">
        <v>-2193.1999999999998</v>
      </c>
      <c r="Y121" s="1">
        <v>-962</v>
      </c>
      <c r="Z121" s="1">
        <v>-741.90000000000009</v>
      </c>
      <c r="AA121" s="38">
        <v>-963.1</v>
      </c>
    </row>
    <row r="122" spans="1:27" x14ac:dyDescent="0.25">
      <c r="A122" s="2">
        <v>6.8865740740740701E-3</v>
      </c>
      <c r="B122" s="1">
        <v>28.1</v>
      </c>
      <c r="C122" s="1">
        <v>49.3</v>
      </c>
      <c r="D122" s="1">
        <v>16.2</v>
      </c>
      <c r="E122" s="1">
        <v>44.5</v>
      </c>
      <c r="F122" s="1">
        <v>23.799999999999997</v>
      </c>
      <c r="G122" s="1">
        <v>75</v>
      </c>
      <c r="H122" s="1">
        <v>2.4</v>
      </c>
      <c r="I122" s="1">
        <v>3.6</v>
      </c>
      <c r="J122" s="1">
        <v>13.200000000000001</v>
      </c>
      <c r="K122" s="1">
        <v>4.3999999999999995</v>
      </c>
      <c r="L122" s="1">
        <v>9</v>
      </c>
      <c r="M122" s="4">
        <v>4.9401728038376627E-2</v>
      </c>
      <c r="N122" s="4">
        <v>0.11849073697814307</v>
      </c>
      <c r="O122" s="4">
        <v>0.52564686344886702</v>
      </c>
      <c r="P122" s="4">
        <v>0.55300798200032153</v>
      </c>
      <c r="Q122" s="4">
        <v>0.47167461295334012</v>
      </c>
      <c r="R122" s="1">
        <v>1528.1</v>
      </c>
      <c r="S122" s="1">
        <v>2040.7</v>
      </c>
      <c r="T122" s="1">
        <v>239.7</v>
      </c>
      <c r="U122" s="1">
        <v>512.20000000000005</v>
      </c>
      <c r="V122" s="1">
        <v>780.4</v>
      </c>
      <c r="W122" s="1">
        <v>-1664.1</v>
      </c>
      <c r="X122" s="1">
        <v>-2085.1999999999998</v>
      </c>
      <c r="Y122" s="1">
        <v>-611.20000000000005</v>
      </c>
      <c r="Z122" s="1">
        <v>-664.6</v>
      </c>
      <c r="AA122" s="38">
        <v>-628</v>
      </c>
    </row>
    <row r="123" spans="1:27" x14ac:dyDescent="0.25">
      <c r="A123" s="2">
        <v>6.9444444444444397E-3</v>
      </c>
      <c r="B123" s="1">
        <v>21.4</v>
      </c>
      <c r="C123" s="1">
        <v>28.8</v>
      </c>
      <c r="D123" s="1">
        <v>11.6</v>
      </c>
      <c r="E123" s="1">
        <v>32.799999999999997</v>
      </c>
      <c r="F123" s="1">
        <v>23.7</v>
      </c>
      <c r="G123" s="1">
        <v>75</v>
      </c>
      <c r="H123" s="1">
        <v>1</v>
      </c>
      <c r="I123" s="1">
        <v>3.5999999999999996</v>
      </c>
      <c r="J123" s="1">
        <v>0</v>
      </c>
      <c r="K123" s="1">
        <v>8</v>
      </c>
      <c r="L123" s="1">
        <v>8.8000000000000007</v>
      </c>
      <c r="M123" s="4">
        <v>4.9388099975469557E-2</v>
      </c>
      <c r="N123" s="4">
        <v>0.11791117358256781</v>
      </c>
      <c r="O123" s="4">
        <v>0.52572721915680076</v>
      </c>
      <c r="P123" s="4">
        <v>0.55291423367439863</v>
      </c>
      <c r="Q123" s="4">
        <v>0.47170139818931811</v>
      </c>
      <c r="R123" s="1">
        <v>1045.3</v>
      </c>
      <c r="S123" s="1">
        <v>1508.2</v>
      </c>
      <c r="T123" s="1">
        <v>182.5</v>
      </c>
      <c r="U123" s="1">
        <v>339.1</v>
      </c>
      <c r="V123" s="1">
        <v>640.40000000000009</v>
      </c>
      <c r="W123" s="1">
        <v>-1142.7</v>
      </c>
      <c r="X123" s="1">
        <v>-1537.3</v>
      </c>
      <c r="Y123" s="1">
        <v>-607.29999999999995</v>
      </c>
      <c r="Z123" s="1">
        <v>-438.8</v>
      </c>
      <c r="AA123" s="38">
        <v>-622.6</v>
      </c>
    </row>
    <row r="124" spans="1:27" x14ac:dyDescent="0.25">
      <c r="A124" s="2">
        <v>7.0023148148148102E-3</v>
      </c>
      <c r="B124" s="1">
        <v>21.7</v>
      </c>
      <c r="C124" s="1">
        <v>16.100000000000001</v>
      </c>
      <c r="D124" s="1">
        <v>7.8000000000000007</v>
      </c>
      <c r="E124" s="1">
        <v>34.4</v>
      </c>
      <c r="F124" s="1">
        <v>6.6000000000000005</v>
      </c>
      <c r="G124" s="1">
        <v>75</v>
      </c>
      <c r="H124" s="1">
        <v>0.8</v>
      </c>
      <c r="I124" s="1">
        <v>4.8</v>
      </c>
      <c r="J124" s="1">
        <v>10.799999999999999</v>
      </c>
      <c r="K124" s="1">
        <v>23.2</v>
      </c>
      <c r="L124" s="1">
        <v>14.2</v>
      </c>
      <c r="M124" s="4">
        <v>4.9388099975469557E-2</v>
      </c>
      <c r="N124" s="4">
        <v>0.11795780512014276</v>
      </c>
      <c r="O124" s="4">
        <v>0.52582096748272356</v>
      </c>
      <c r="P124" s="4">
        <v>0.55308833770825527</v>
      </c>
      <c r="Q124" s="4">
        <v>0.47172818342529599</v>
      </c>
      <c r="R124" s="1">
        <v>1174.2</v>
      </c>
      <c r="S124" s="1">
        <v>1286.5</v>
      </c>
      <c r="T124" s="1">
        <v>82.6</v>
      </c>
      <c r="U124" s="1">
        <v>286.3</v>
      </c>
      <c r="V124" s="1">
        <v>118.2</v>
      </c>
      <c r="W124" s="1">
        <v>-1275.3</v>
      </c>
      <c r="X124" s="1">
        <v>-1317.2</v>
      </c>
      <c r="Y124" s="1">
        <v>-163.69999999999999</v>
      </c>
      <c r="Z124" s="1">
        <v>-372.6</v>
      </c>
      <c r="AA124" s="38">
        <v>-122.9</v>
      </c>
    </row>
    <row r="125" spans="1:27" x14ac:dyDescent="0.25">
      <c r="A125" s="2">
        <v>7.0601851851851798E-3</v>
      </c>
      <c r="B125" s="1">
        <v>14.5</v>
      </c>
      <c r="C125" s="1">
        <v>8</v>
      </c>
      <c r="D125" s="1">
        <v>7.4</v>
      </c>
      <c r="E125" s="1">
        <v>14.200000000000001</v>
      </c>
      <c r="F125" s="1">
        <v>1.4</v>
      </c>
      <c r="G125" s="1">
        <v>75</v>
      </c>
      <c r="H125" s="1">
        <v>0.8</v>
      </c>
      <c r="I125" s="1">
        <v>3.6</v>
      </c>
      <c r="J125" s="1">
        <v>7.2</v>
      </c>
      <c r="K125" s="1">
        <v>20.8</v>
      </c>
      <c r="L125" s="1">
        <v>2</v>
      </c>
      <c r="M125" s="5">
        <v>4.9442612227098066E-2</v>
      </c>
      <c r="N125" s="5">
        <v>0.11798445171304275</v>
      </c>
      <c r="O125" s="5">
        <v>0.52582096748272356</v>
      </c>
      <c r="P125" s="5">
        <v>0.5531017303262441</v>
      </c>
      <c r="Q125" s="5">
        <v>0.47172818342529599</v>
      </c>
      <c r="R125" s="1">
        <v>637</v>
      </c>
      <c r="S125" s="1">
        <v>590.6</v>
      </c>
      <c r="T125" s="1">
        <v>15.5</v>
      </c>
      <c r="U125" s="1">
        <v>51.7</v>
      </c>
      <c r="V125" s="1">
        <v>2.4</v>
      </c>
      <c r="W125" s="1">
        <v>-701.4</v>
      </c>
      <c r="X125" s="1">
        <v>-608.29999999999995</v>
      </c>
      <c r="Y125" s="1">
        <v>-28.4</v>
      </c>
      <c r="Z125" s="1">
        <v>-66.3</v>
      </c>
      <c r="AA125" s="38">
        <v>-2.2999999999999998</v>
      </c>
    </row>
    <row r="126" spans="1:27" x14ac:dyDescent="0.25">
      <c r="A126" s="2">
        <v>7.1180555555555502E-3</v>
      </c>
      <c r="B126" s="1">
        <v>11.100000000000001</v>
      </c>
      <c r="C126" s="1">
        <v>1.4</v>
      </c>
      <c r="D126" s="1">
        <v>4.9000000000000004</v>
      </c>
      <c r="E126" s="1">
        <v>10.8</v>
      </c>
      <c r="F126" s="1">
        <v>3.5</v>
      </c>
      <c r="G126" s="1">
        <v>75</v>
      </c>
      <c r="H126" s="1">
        <v>13</v>
      </c>
      <c r="I126" s="1">
        <v>4.5999999999999996</v>
      </c>
      <c r="J126" s="1">
        <v>14.799999999999999</v>
      </c>
      <c r="K126" s="1">
        <v>11.4</v>
      </c>
      <c r="L126" s="1">
        <v>18.200000000000003</v>
      </c>
      <c r="M126" s="5">
        <v>4.9347215786748118E-2</v>
      </c>
      <c r="N126" s="5">
        <v>0.11797112841659281</v>
      </c>
      <c r="O126" s="5">
        <v>0.52582096748272356</v>
      </c>
      <c r="P126" s="5">
        <v>0.55312851556222209</v>
      </c>
      <c r="Q126" s="5">
        <v>0.47170139818931811</v>
      </c>
      <c r="R126" s="1">
        <v>745.6</v>
      </c>
      <c r="S126" s="1">
        <v>91.1</v>
      </c>
      <c r="T126" s="1">
        <v>3.4</v>
      </c>
      <c r="U126" s="1">
        <v>3.5</v>
      </c>
      <c r="V126" s="1">
        <v>2.5</v>
      </c>
      <c r="W126" s="1">
        <v>-809.3</v>
      </c>
      <c r="X126" s="1">
        <v>-94.9</v>
      </c>
      <c r="Y126" s="1">
        <v>-3.1</v>
      </c>
      <c r="Z126" s="1">
        <v>-3.3</v>
      </c>
      <c r="AA126" s="38">
        <v>-2.4</v>
      </c>
    </row>
    <row r="127" spans="1:27" x14ac:dyDescent="0.25">
      <c r="A127" s="2">
        <v>7.1759259259259198E-3</v>
      </c>
      <c r="B127" s="1">
        <v>5.7</v>
      </c>
      <c r="C127" s="1">
        <v>0.60000000000000009</v>
      </c>
      <c r="D127" s="1">
        <v>2.9000000000000004</v>
      </c>
      <c r="E127" s="1">
        <v>7.8</v>
      </c>
      <c r="F127" s="1">
        <v>2.4</v>
      </c>
      <c r="G127" s="1">
        <v>75</v>
      </c>
      <c r="H127" s="1">
        <v>2</v>
      </c>
      <c r="I127" s="1">
        <v>5.2</v>
      </c>
      <c r="J127" s="1">
        <v>11</v>
      </c>
      <c r="K127" s="1">
        <v>1.6</v>
      </c>
      <c r="L127" s="1">
        <v>8</v>
      </c>
      <c r="M127" s="5">
        <v>4.9306331598026679E-2</v>
      </c>
      <c r="N127" s="5">
        <v>0.11796446676836779</v>
      </c>
      <c r="O127" s="5">
        <v>0.52582096748272356</v>
      </c>
      <c r="P127" s="5">
        <v>0.5531017303262441</v>
      </c>
      <c r="Q127" s="5">
        <v>0.47174157604328493</v>
      </c>
      <c r="R127" s="1">
        <v>241.9</v>
      </c>
      <c r="S127" s="1">
        <v>2.2000000000000002</v>
      </c>
      <c r="T127" s="1">
        <v>1.1000000000000001</v>
      </c>
      <c r="U127" s="1">
        <v>1.6</v>
      </c>
      <c r="V127" s="1">
        <v>2.8</v>
      </c>
      <c r="W127" s="1">
        <v>-264</v>
      </c>
      <c r="X127" s="1">
        <v>-2.2000000000000002</v>
      </c>
      <c r="Y127" s="1">
        <v>-1</v>
      </c>
      <c r="Z127" s="1">
        <v>-1.5</v>
      </c>
      <c r="AA127" s="38">
        <v>-2.4</v>
      </c>
    </row>
    <row r="128" spans="1:27" x14ac:dyDescent="0.25">
      <c r="A128" s="2">
        <v>7.2337962962962903E-3</v>
      </c>
      <c r="B128" s="1">
        <v>2.5999999999999996</v>
      </c>
      <c r="C128" s="1">
        <v>7.3000000000000007</v>
      </c>
      <c r="D128" s="1">
        <v>6.4</v>
      </c>
      <c r="E128" s="1">
        <v>10.899999999999999</v>
      </c>
      <c r="F128" s="1">
        <v>3.6</v>
      </c>
      <c r="G128" s="1">
        <v>75</v>
      </c>
      <c r="H128" s="1">
        <v>1.4</v>
      </c>
      <c r="I128" s="1">
        <v>2</v>
      </c>
      <c r="J128" s="1">
        <v>10.399999999999999</v>
      </c>
      <c r="K128" s="1">
        <v>11.4</v>
      </c>
      <c r="L128" s="1">
        <v>11</v>
      </c>
      <c r="M128" s="5">
        <v>4.9292703535119491E-2</v>
      </c>
      <c r="N128" s="5">
        <v>0.11796446676836779</v>
      </c>
      <c r="O128" s="5">
        <v>0.52579418224674557</v>
      </c>
      <c r="P128" s="5">
        <v>0.55316869341618891</v>
      </c>
      <c r="Q128" s="5">
        <v>0.47170139818931811</v>
      </c>
      <c r="R128" s="1">
        <v>36.5</v>
      </c>
      <c r="S128" s="1">
        <v>1.4</v>
      </c>
      <c r="T128" s="1">
        <v>3.8</v>
      </c>
      <c r="U128" s="1">
        <v>3.5</v>
      </c>
      <c r="V128" s="1">
        <v>2.5</v>
      </c>
      <c r="W128" s="1">
        <v>-40.4</v>
      </c>
      <c r="X128" s="1">
        <v>-2.4</v>
      </c>
      <c r="Y128" s="1">
        <v>-3.5999999999999996</v>
      </c>
      <c r="Z128" s="1">
        <v>-3.3</v>
      </c>
      <c r="AA128" s="38">
        <v>-2.2999999999999998</v>
      </c>
    </row>
    <row r="129" spans="1:27" x14ac:dyDescent="0.25">
      <c r="A129" s="2">
        <v>7.2916666666666598E-3</v>
      </c>
      <c r="B129" s="1">
        <v>2.4</v>
      </c>
      <c r="C129" s="1">
        <v>0.7</v>
      </c>
      <c r="D129" s="1">
        <v>5.8000000000000007</v>
      </c>
      <c r="E129" s="1">
        <v>9.4</v>
      </c>
      <c r="F129" s="1">
        <v>2.1</v>
      </c>
      <c r="G129" s="1">
        <v>75</v>
      </c>
      <c r="H129" s="1">
        <v>2.4</v>
      </c>
      <c r="I129" s="1">
        <v>5.2</v>
      </c>
      <c r="J129" s="1">
        <v>10</v>
      </c>
      <c r="K129" s="1">
        <v>11.8</v>
      </c>
      <c r="L129" s="1">
        <v>4.2</v>
      </c>
      <c r="M129" s="5">
        <v>4.9210935157676737E-2</v>
      </c>
      <c r="N129" s="5">
        <v>0.11793782017546779</v>
      </c>
      <c r="O129" s="5">
        <v>0.52575400439277875</v>
      </c>
      <c r="P129" s="5">
        <v>0.55316869341618891</v>
      </c>
      <c r="Q129" s="5">
        <v>0.47203621363904219</v>
      </c>
      <c r="R129" s="1">
        <v>6</v>
      </c>
      <c r="S129" s="1">
        <v>2.2999999999999998</v>
      </c>
      <c r="T129" s="1">
        <v>3.6</v>
      </c>
      <c r="U129" s="1">
        <v>4.2</v>
      </c>
      <c r="V129" s="1">
        <v>2</v>
      </c>
      <c r="W129" s="1">
        <v>-8</v>
      </c>
      <c r="X129" s="1">
        <v>-2.4</v>
      </c>
      <c r="Y129" s="1">
        <v>-3.1</v>
      </c>
      <c r="Z129" s="1">
        <v>-3.5999999999999996</v>
      </c>
      <c r="AA129" s="38">
        <v>-2.1</v>
      </c>
    </row>
    <row r="130" spans="1:27" x14ac:dyDescent="0.25">
      <c r="A130" s="2">
        <v>7.3495370370370303E-3</v>
      </c>
      <c r="B130" s="1">
        <v>0.8</v>
      </c>
      <c r="C130" s="1">
        <v>0.60000000000000009</v>
      </c>
      <c r="D130" s="1">
        <v>5.1999999999999993</v>
      </c>
      <c r="E130" s="1">
        <v>12.2</v>
      </c>
      <c r="F130" s="1">
        <v>1.4</v>
      </c>
      <c r="G130" s="1">
        <v>75</v>
      </c>
      <c r="H130" s="1">
        <v>0</v>
      </c>
      <c r="I130" s="1">
        <v>3.6</v>
      </c>
      <c r="J130" s="1">
        <v>8.1999999999999993</v>
      </c>
      <c r="K130" s="1">
        <v>10</v>
      </c>
      <c r="L130" s="1">
        <v>2.6</v>
      </c>
      <c r="M130" s="5">
        <v>4.9238191283490988E-2</v>
      </c>
      <c r="N130" s="5">
        <v>0.11793115852724277</v>
      </c>
      <c r="O130" s="5">
        <v>0.52576739701076769</v>
      </c>
      <c r="P130" s="5">
        <v>0.55318208603417796</v>
      </c>
      <c r="Q130" s="5">
        <v>0.47171479080730705</v>
      </c>
      <c r="R130" s="1">
        <v>1.7</v>
      </c>
      <c r="S130" s="1">
        <v>2.2999999999999998</v>
      </c>
      <c r="T130" s="1">
        <v>3.4</v>
      </c>
      <c r="U130" s="1">
        <v>3.6</v>
      </c>
      <c r="V130" s="1">
        <v>1.7</v>
      </c>
      <c r="W130" s="1">
        <v>-2.1</v>
      </c>
      <c r="X130" s="1">
        <v>-3.2</v>
      </c>
      <c r="Y130" s="1">
        <v>-5.7</v>
      </c>
      <c r="Z130" s="1">
        <v>-3.4</v>
      </c>
      <c r="AA130" s="38">
        <v>-1.7</v>
      </c>
    </row>
    <row r="131" spans="1:27" x14ac:dyDescent="0.25">
      <c r="A131" s="2">
        <v>7.4074074074073999E-3</v>
      </c>
      <c r="B131" s="1">
        <v>1.6</v>
      </c>
      <c r="C131" s="1">
        <v>0.7</v>
      </c>
      <c r="D131" s="1">
        <v>7.2</v>
      </c>
      <c r="E131" s="1">
        <v>7.8999999999999995</v>
      </c>
      <c r="F131" s="1">
        <v>4</v>
      </c>
      <c r="G131" s="1">
        <v>75</v>
      </c>
      <c r="H131" s="1">
        <v>0.8</v>
      </c>
      <c r="I131" s="1">
        <v>3.8</v>
      </c>
      <c r="J131" s="1">
        <v>9.8000000000000007</v>
      </c>
      <c r="K131" s="1">
        <v>11.2</v>
      </c>
      <c r="L131" s="1">
        <v>8.1999999999999993</v>
      </c>
      <c r="M131" s="5">
        <v>4.9197307094769549E-2</v>
      </c>
      <c r="N131" s="5">
        <v>0.11793115852724277</v>
      </c>
      <c r="O131" s="5">
        <v>0.52572721915680076</v>
      </c>
      <c r="P131" s="5">
        <v>0.55326244174211181</v>
      </c>
      <c r="Q131" s="5">
        <v>0.47175496866127392</v>
      </c>
      <c r="R131" s="1">
        <v>4.2</v>
      </c>
      <c r="S131" s="1">
        <v>2.2999999999999998</v>
      </c>
      <c r="T131" s="1">
        <v>3.6</v>
      </c>
      <c r="U131" s="1">
        <v>3.8</v>
      </c>
      <c r="V131" s="1">
        <v>3.7</v>
      </c>
      <c r="W131" s="1">
        <v>-5.9</v>
      </c>
      <c r="X131" s="1">
        <v>-2.2999999999999998</v>
      </c>
      <c r="Y131" s="1">
        <v>-3.2</v>
      </c>
      <c r="Z131" s="1">
        <v>-6.3</v>
      </c>
      <c r="AA131" s="38">
        <v>-5.4</v>
      </c>
    </row>
    <row r="132" spans="1:27" x14ac:dyDescent="0.25">
      <c r="A132" s="2">
        <v>7.4652777777777703E-3</v>
      </c>
      <c r="B132" s="1">
        <v>2.2999999999999998</v>
      </c>
      <c r="C132" s="1">
        <v>0.30000000000000004</v>
      </c>
      <c r="D132" s="1">
        <v>1.9000000000000001</v>
      </c>
      <c r="E132" s="1">
        <v>9.3000000000000007</v>
      </c>
      <c r="F132" s="1">
        <v>3.5</v>
      </c>
      <c r="G132" s="1">
        <v>75</v>
      </c>
      <c r="H132" s="1">
        <v>4.5999999999999996</v>
      </c>
      <c r="I132" s="1">
        <v>4.2</v>
      </c>
      <c r="J132" s="1">
        <v>4.4000000000000004</v>
      </c>
      <c r="K132" s="1">
        <v>5.8</v>
      </c>
      <c r="L132" s="1">
        <v>8</v>
      </c>
      <c r="M132" s="5">
        <v>4.9101910654419607E-2</v>
      </c>
      <c r="N132" s="5">
        <v>0.11798445171304275</v>
      </c>
      <c r="O132" s="5">
        <v>0.52572721915680076</v>
      </c>
      <c r="P132" s="5">
        <v>0.55312851556222209</v>
      </c>
      <c r="Q132" s="5">
        <v>0.47174157604328493</v>
      </c>
      <c r="R132" s="1">
        <v>6</v>
      </c>
      <c r="S132" s="1">
        <v>2.7</v>
      </c>
      <c r="T132" s="1">
        <v>1.1000000000000001</v>
      </c>
      <c r="U132" s="1">
        <v>2.4</v>
      </c>
      <c r="V132" s="1">
        <v>2.5</v>
      </c>
      <c r="W132" s="1">
        <v>-7.9</v>
      </c>
      <c r="X132" s="1">
        <v>-3.4</v>
      </c>
      <c r="Y132" s="1">
        <v>-1.2</v>
      </c>
      <c r="Z132" s="1">
        <v>-2</v>
      </c>
      <c r="AA132" s="38">
        <v>-2.2999999999999998</v>
      </c>
    </row>
    <row r="133" spans="1:27" x14ac:dyDescent="0.25">
      <c r="A133" s="2">
        <v>7.5231481481481503E-3</v>
      </c>
      <c r="B133" s="1">
        <v>2.8</v>
      </c>
      <c r="C133" s="1">
        <v>0.7</v>
      </c>
      <c r="D133" s="1">
        <v>5.8</v>
      </c>
      <c r="E133" s="1">
        <v>10.9</v>
      </c>
      <c r="F133" s="1">
        <v>2.4</v>
      </c>
      <c r="G133" s="1">
        <v>75</v>
      </c>
      <c r="H133" s="1">
        <v>2</v>
      </c>
      <c r="I133" s="1">
        <v>0.4</v>
      </c>
      <c r="J133" s="1">
        <v>10.6</v>
      </c>
      <c r="K133" s="1">
        <v>13.399999999999999</v>
      </c>
      <c r="L133" s="1">
        <v>7.4</v>
      </c>
      <c r="M133" s="5">
        <v>4.9074654528605349E-2</v>
      </c>
      <c r="N133" s="5">
        <v>0.11791783523079272</v>
      </c>
      <c r="O133" s="5">
        <v>0.52570043392082288</v>
      </c>
      <c r="P133" s="5">
        <v>0.55316869341618891</v>
      </c>
      <c r="Q133" s="5">
        <v>0.47174157604328493</v>
      </c>
      <c r="R133" s="1">
        <v>6.8</v>
      </c>
      <c r="S133" s="1">
        <v>1.6</v>
      </c>
      <c r="T133" s="1">
        <v>3.8</v>
      </c>
      <c r="U133" s="1">
        <v>4</v>
      </c>
      <c r="V133" s="1">
        <v>2.9</v>
      </c>
      <c r="W133" s="1">
        <v>-10.8</v>
      </c>
      <c r="X133" s="1">
        <v>-4.9000000000000004</v>
      </c>
      <c r="Y133" s="1">
        <v>-3.4000000000000004</v>
      </c>
      <c r="Z133" s="1">
        <v>-3.6</v>
      </c>
      <c r="AA133" s="38">
        <v>-3</v>
      </c>
    </row>
    <row r="134" spans="1:27" x14ac:dyDescent="0.25">
      <c r="A134" s="2">
        <v>7.5810185185185199E-3</v>
      </c>
      <c r="B134" s="1">
        <v>2.2000000000000002</v>
      </c>
      <c r="C134" s="1">
        <v>0.7</v>
      </c>
      <c r="D134" s="1">
        <v>6.9</v>
      </c>
      <c r="E134" s="1">
        <v>10.7</v>
      </c>
      <c r="F134" s="1">
        <v>1.4</v>
      </c>
      <c r="G134" s="1">
        <v>75</v>
      </c>
      <c r="H134" s="1">
        <v>1.4</v>
      </c>
      <c r="I134" s="1">
        <v>7.8</v>
      </c>
      <c r="J134" s="1">
        <v>11.8</v>
      </c>
      <c r="K134" s="1">
        <v>12.2</v>
      </c>
      <c r="L134" s="1">
        <v>3.6</v>
      </c>
      <c r="M134" s="5">
        <v>4.9074654528605349E-2</v>
      </c>
      <c r="N134" s="5">
        <v>0.11791117358256781</v>
      </c>
      <c r="O134" s="5">
        <v>0.52564686344886702</v>
      </c>
      <c r="P134" s="5">
        <v>0.55318208603417796</v>
      </c>
      <c r="Q134" s="5">
        <v>0.47172818342529599</v>
      </c>
      <c r="R134" s="1">
        <v>6</v>
      </c>
      <c r="S134" s="1">
        <v>2.2000000000000002</v>
      </c>
      <c r="T134" s="1">
        <v>3.3</v>
      </c>
      <c r="U134" s="1">
        <v>3.5</v>
      </c>
      <c r="V134" s="1">
        <v>0.9</v>
      </c>
      <c r="W134" s="1">
        <v>-7.9</v>
      </c>
      <c r="X134" s="1">
        <v>-3.1</v>
      </c>
      <c r="Y134" s="1">
        <v>-3.1</v>
      </c>
      <c r="Z134" s="1">
        <v>-3.2</v>
      </c>
      <c r="AA134" s="38">
        <v>-1</v>
      </c>
    </row>
    <row r="135" spans="1:27" x14ac:dyDescent="0.25">
      <c r="A135" s="2">
        <v>7.6388888888888904E-3</v>
      </c>
      <c r="B135" s="1">
        <v>0.30000000000000004</v>
      </c>
      <c r="C135" s="1">
        <v>0.6</v>
      </c>
      <c r="D135" s="1">
        <v>6</v>
      </c>
      <c r="E135" s="1">
        <v>9.4</v>
      </c>
      <c r="F135" s="1">
        <v>3.4</v>
      </c>
      <c r="G135" s="1">
        <v>75</v>
      </c>
      <c r="H135" s="1">
        <v>0.8</v>
      </c>
      <c r="I135" s="1">
        <v>5</v>
      </c>
      <c r="J135" s="1">
        <v>8.8000000000000007</v>
      </c>
      <c r="K135" s="1">
        <v>9</v>
      </c>
      <c r="L135" s="1">
        <v>5.4</v>
      </c>
      <c r="M135" s="5">
        <v>4.9074654528605349E-2</v>
      </c>
      <c r="N135" s="5">
        <v>0.11790451193434277</v>
      </c>
      <c r="O135" s="5">
        <v>0.52570043392082288</v>
      </c>
      <c r="P135" s="5">
        <v>0.55318208603417796</v>
      </c>
      <c r="Q135" s="5">
        <v>0.47171479080730705</v>
      </c>
      <c r="R135" s="1">
        <v>0.5</v>
      </c>
      <c r="S135" s="1">
        <v>2.1</v>
      </c>
      <c r="T135" s="1">
        <v>3.8</v>
      </c>
      <c r="U135" s="1">
        <v>4</v>
      </c>
      <c r="V135" s="1">
        <v>3</v>
      </c>
      <c r="W135" s="1">
        <v>-0.5</v>
      </c>
      <c r="X135" s="1">
        <v>-2.2000000000000002</v>
      </c>
      <c r="Y135" s="1">
        <v>-3.4</v>
      </c>
      <c r="Z135" s="1">
        <v>-3.6</v>
      </c>
      <c r="AA135" s="38">
        <v>-3</v>
      </c>
    </row>
    <row r="136" spans="1:27" x14ac:dyDescent="0.25">
      <c r="A136" s="2">
        <v>7.69675925925926E-3</v>
      </c>
      <c r="B136" s="1">
        <v>2.2000000000000002</v>
      </c>
      <c r="C136" s="1">
        <v>0.7</v>
      </c>
      <c r="D136" s="1">
        <v>5.3</v>
      </c>
      <c r="E136" s="1">
        <v>8.4</v>
      </c>
      <c r="F136" s="1">
        <v>2.2999999999999998</v>
      </c>
      <c r="G136" s="1">
        <v>75</v>
      </c>
      <c r="H136" s="1">
        <v>0.8</v>
      </c>
      <c r="I136" s="1">
        <v>3.6</v>
      </c>
      <c r="J136" s="1">
        <v>10</v>
      </c>
      <c r="K136" s="1">
        <v>1.6</v>
      </c>
      <c r="L136" s="1">
        <v>7.8</v>
      </c>
      <c r="M136" s="5">
        <v>4.8979258088255408E-2</v>
      </c>
      <c r="N136" s="5">
        <v>0.11793115852724277</v>
      </c>
      <c r="O136" s="5">
        <v>0.5256736486848449</v>
      </c>
      <c r="P136" s="5">
        <v>0.55318208603417796</v>
      </c>
      <c r="Q136" s="5">
        <v>0.47172818342529599</v>
      </c>
      <c r="R136" s="1">
        <v>5.4</v>
      </c>
      <c r="S136" s="1">
        <v>2.4</v>
      </c>
      <c r="T136" s="1">
        <v>3.3</v>
      </c>
      <c r="U136" s="1">
        <v>1.1000000000000001</v>
      </c>
      <c r="V136" s="1">
        <v>2.5</v>
      </c>
      <c r="W136" s="1">
        <v>-7.5</v>
      </c>
      <c r="X136" s="1">
        <v>-3.4</v>
      </c>
      <c r="Y136" s="1">
        <v>-3.1</v>
      </c>
      <c r="Z136" s="1">
        <v>-1.2</v>
      </c>
      <c r="AA136" s="38">
        <v>-2.4</v>
      </c>
    </row>
    <row r="137" spans="1:27" x14ac:dyDescent="0.25">
      <c r="A137" s="2">
        <v>7.7546296296296304E-3</v>
      </c>
      <c r="B137" s="1">
        <v>2.2000000000000002</v>
      </c>
      <c r="C137" s="1">
        <v>0.30000000000000004</v>
      </c>
      <c r="D137" s="1">
        <v>4.0999999999999996</v>
      </c>
      <c r="E137" s="1">
        <v>10.199999999999999</v>
      </c>
      <c r="F137" s="1">
        <v>3</v>
      </c>
      <c r="G137" s="1">
        <v>75</v>
      </c>
      <c r="H137" s="1">
        <v>1.8</v>
      </c>
      <c r="I137" s="1">
        <v>2.2000000000000002</v>
      </c>
      <c r="J137" s="1">
        <v>0.4</v>
      </c>
      <c r="K137" s="1">
        <v>9</v>
      </c>
      <c r="L137" s="1">
        <v>5.8</v>
      </c>
      <c r="M137" s="5">
        <v>4.8897489710812529E-2</v>
      </c>
      <c r="N137" s="5">
        <v>0.11792449687901774</v>
      </c>
      <c r="O137" s="5">
        <v>0.52563347083087808</v>
      </c>
      <c r="P137" s="5">
        <v>0.55311512294423315</v>
      </c>
      <c r="Q137" s="5">
        <v>0.47174157604328493</v>
      </c>
      <c r="R137" s="1">
        <v>6</v>
      </c>
      <c r="S137" s="1">
        <v>1.7</v>
      </c>
      <c r="T137" s="1">
        <v>1.6</v>
      </c>
      <c r="U137" s="1">
        <v>4.5</v>
      </c>
      <c r="V137" s="1">
        <v>3</v>
      </c>
      <c r="W137" s="1">
        <v>-8</v>
      </c>
      <c r="X137" s="1">
        <v>-1.7</v>
      </c>
      <c r="Y137" s="1">
        <v>-1.8</v>
      </c>
      <c r="Z137" s="1">
        <v>-4.7</v>
      </c>
      <c r="AA137" s="38">
        <v>-2.8</v>
      </c>
    </row>
    <row r="138" spans="1:27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5"/>
      <c r="P138" s="5"/>
      <c r="Q138" s="5"/>
      <c r="R138" s="1"/>
      <c r="S138" s="1"/>
      <c r="T138" s="1"/>
      <c r="U138" s="1"/>
      <c r="V138" s="1"/>
      <c r="W138" s="1"/>
      <c r="X138" s="1"/>
      <c r="Y138" s="1"/>
      <c r="Z138" s="1"/>
      <c r="AA138" s="38"/>
    </row>
    <row r="139" spans="1:27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5"/>
      <c r="P139" s="5"/>
      <c r="Q139" s="5"/>
      <c r="R139" s="1"/>
      <c r="S139" s="1"/>
      <c r="T139" s="1"/>
      <c r="U139" s="1"/>
      <c r="V139" s="1"/>
      <c r="W139" s="1"/>
      <c r="X139" s="1"/>
      <c r="Y139" s="1"/>
      <c r="Z139" s="1"/>
      <c r="AA139" s="38"/>
    </row>
    <row r="140" spans="1:27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5"/>
      <c r="P140" s="5"/>
      <c r="Q140" s="5"/>
      <c r="R140" s="1"/>
      <c r="S140" s="1"/>
      <c r="T140" s="1"/>
      <c r="U140" s="1"/>
      <c r="V140" s="1"/>
      <c r="W140" s="1"/>
      <c r="X140" s="1"/>
      <c r="Y140" s="1"/>
      <c r="Z140" s="1"/>
      <c r="AA140" s="38"/>
    </row>
    <row r="141" spans="1:27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5"/>
      <c r="P141" s="5"/>
      <c r="Q141" s="5"/>
      <c r="R141" s="1"/>
      <c r="S141" s="1"/>
      <c r="T141" s="1"/>
      <c r="U141" s="1"/>
      <c r="V141" s="1"/>
      <c r="W141" s="1"/>
      <c r="X141" s="1"/>
      <c r="Y141" s="1"/>
      <c r="Z141" s="1"/>
      <c r="AA141" s="38"/>
    </row>
    <row r="142" spans="1:27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5"/>
      <c r="P142" s="5"/>
      <c r="Q142" s="5"/>
      <c r="R142" s="1"/>
      <c r="S142" s="1"/>
      <c r="T142" s="1"/>
      <c r="U142" s="1"/>
      <c r="V142" s="1"/>
      <c r="W142" s="1"/>
      <c r="X142" s="1"/>
      <c r="Y142" s="1"/>
      <c r="Z142" s="1"/>
      <c r="AA142" s="38"/>
    </row>
    <row r="143" spans="1:27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5"/>
      <c r="P143" s="5"/>
      <c r="Q143" s="5"/>
      <c r="R143" s="1"/>
      <c r="S143" s="1"/>
      <c r="T143" s="1"/>
      <c r="U143" s="1"/>
      <c r="V143" s="1"/>
      <c r="W143" s="1"/>
      <c r="X143" s="1"/>
      <c r="Y143" s="1"/>
      <c r="Z143" s="1"/>
      <c r="AA143" s="38"/>
    </row>
    <row r="144" spans="1:27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5"/>
      <c r="P144" s="5"/>
      <c r="Q144" s="5"/>
      <c r="R144" s="1"/>
      <c r="S144" s="1"/>
      <c r="T144" s="1"/>
      <c r="U144" s="1"/>
      <c r="V144" s="1"/>
      <c r="W144" s="1"/>
      <c r="X144" s="1"/>
      <c r="Y144" s="1"/>
      <c r="Z144" s="1"/>
      <c r="AA144" s="38"/>
    </row>
    <row r="145" spans="1:27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5"/>
      <c r="P145" s="5"/>
      <c r="Q145" s="5"/>
      <c r="R145" s="1"/>
      <c r="S145" s="1"/>
      <c r="T145" s="1"/>
      <c r="U145" s="1"/>
      <c r="V145" s="1"/>
      <c r="W145" s="1"/>
      <c r="X145" s="1"/>
      <c r="Y145" s="1"/>
      <c r="Z145" s="1"/>
      <c r="AA145" s="38"/>
    </row>
    <row r="146" spans="1:27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5"/>
      <c r="P146" s="5"/>
      <c r="Q146" s="5"/>
      <c r="R146" s="1"/>
      <c r="S146" s="1"/>
      <c r="T146" s="1"/>
      <c r="U146" s="1"/>
      <c r="V146" s="1"/>
      <c r="W146" s="1"/>
      <c r="X146" s="1"/>
      <c r="Y146" s="1"/>
      <c r="Z146" s="1"/>
      <c r="AA146" s="38"/>
    </row>
    <row r="147" spans="1:27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5"/>
      <c r="P147" s="5"/>
      <c r="Q147" s="5"/>
      <c r="R147" s="1"/>
      <c r="S147" s="1"/>
      <c r="T147" s="1"/>
      <c r="U147" s="1"/>
      <c r="V147" s="1"/>
      <c r="W147" s="1"/>
      <c r="X147" s="1"/>
      <c r="Y147" s="1"/>
      <c r="Z147" s="1"/>
      <c r="AA147" s="38"/>
    </row>
    <row r="148" spans="1:27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5"/>
      <c r="P148" s="5"/>
      <c r="Q148" s="5"/>
      <c r="R148" s="1"/>
      <c r="S148" s="1"/>
      <c r="T148" s="1"/>
      <c r="U148" s="1"/>
      <c r="V148" s="1"/>
      <c r="W148" s="1"/>
      <c r="X148" s="1"/>
      <c r="Y148" s="1"/>
      <c r="Z148" s="1"/>
      <c r="AA148" s="38"/>
    </row>
    <row r="149" spans="1:27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5"/>
      <c r="P149" s="5"/>
      <c r="Q149" s="5"/>
      <c r="R149" s="1"/>
      <c r="S149" s="1"/>
      <c r="T149" s="1"/>
      <c r="U149" s="1"/>
      <c r="V149" s="1"/>
      <c r="W149" s="1"/>
      <c r="X149" s="1"/>
      <c r="Y149" s="1"/>
      <c r="Z149" s="1"/>
      <c r="AA149" s="38"/>
    </row>
    <row r="150" spans="1:27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5"/>
      <c r="P150" s="5"/>
      <c r="Q150" s="5"/>
      <c r="R150" s="1"/>
      <c r="S150" s="1"/>
      <c r="T150" s="1"/>
      <c r="U150" s="1"/>
      <c r="V150" s="1"/>
      <c r="W150" s="1"/>
      <c r="X150" s="1"/>
      <c r="Y150" s="1"/>
      <c r="Z150" s="1"/>
      <c r="AA150" s="38"/>
    </row>
    <row r="151" spans="1:27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5"/>
      <c r="P151" s="5"/>
      <c r="Q151" s="5"/>
      <c r="R151" s="1"/>
      <c r="S151" s="1"/>
      <c r="T151" s="1"/>
      <c r="U151" s="1"/>
      <c r="V151" s="1"/>
      <c r="W151" s="1"/>
      <c r="X151" s="1"/>
      <c r="Y151" s="1"/>
      <c r="Z151" s="1"/>
      <c r="AA151" s="38"/>
    </row>
    <row r="152" spans="1:27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5"/>
      <c r="P152" s="5"/>
      <c r="Q152" s="5"/>
      <c r="R152" s="1"/>
      <c r="S152" s="1"/>
      <c r="T152" s="1"/>
      <c r="U152" s="1"/>
      <c r="V152" s="1"/>
      <c r="W152" s="1"/>
      <c r="X152" s="1"/>
      <c r="Y152" s="1"/>
      <c r="Z152" s="1"/>
      <c r="AA152" s="38"/>
    </row>
    <row r="153" spans="1:27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5"/>
      <c r="P153" s="5"/>
      <c r="Q153" s="5"/>
      <c r="R153" s="1"/>
      <c r="S153" s="1"/>
      <c r="T153" s="1"/>
      <c r="U153" s="1"/>
      <c r="V153" s="1"/>
      <c r="W153" s="1"/>
      <c r="X153" s="1"/>
      <c r="Y153" s="1"/>
      <c r="Z153" s="1"/>
      <c r="AA153" s="38"/>
    </row>
    <row r="154" spans="1:27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5"/>
      <c r="P154" s="5"/>
      <c r="Q154" s="5"/>
      <c r="R154" s="1"/>
      <c r="S154" s="1"/>
      <c r="T154" s="1"/>
      <c r="U154" s="1"/>
      <c r="V154" s="1"/>
      <c r="W154" s="1"/>
      <c r="X154" s="1"/>
      <c r="Y154" s="1"/>
      <c r="Z154" s="1"/>
      <c r="AA154" s="38"/>
    </row>
    <row r="155" spans="1:27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5"/>
      <c r="P155" s="5"/>
      <c r="Q155" s="5"/>
      <c r="R155" s="1"/>
      <c r="S155" s="1"/>
      <c r="T155" s="1"/>
      <c r="U155" s="1"/>
      <c r="V155" s="1"/>
      <c r="W155" s="1"/>
      <c r="X155" s="1"/>
      <c r="Y155" s="1"/>
      <c r="Z155" s="1"/>
      <c r="AA155" s="38"/>
    </row>
    <row r="156" spans="1:27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5"/>
      <c r="P156" s="5"/>
      <c r="Q156" s="5"/>
      <c r="R156" s="1"/>
      <c r="S156" s="1"/>
      <c r="T156" s="1"/>
      <c r="U156" s="1"/>
      <c r="V156" s="1"/>
      <c r="W156" s="1"/>
      <c r="X156" s="1"/>
      <c r="Y156" s="1"/>
      <c r="Z156" s="1"/>
      <c r="AA156" s="38"/>
    </row>
    <row r="157" spans="1:27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5"/>
      <c r="P157" s="5"/>
      <c r="Q157" s="5"/>
      <c r="R157" s="1"/>
      <c r="S157" s="1"/>
      <c r="T157" s="1"/>
      <c r="U157" s="1"/>
      <c r="V157" s="1"/>
      <c r="W157" s="1"/>
      <c r="X157" s="1"/>
      <c r="Y157" s="1"/>
      <c r="Z157" s="1"/>
      <c r="AA157" s="38"/>
    </row>
    <row r="158" spans="1:27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5"/>
      <c r="P158" s="5"/>
      <c r="Q158" s="5"/>
      <c r="R158" s="1"/>
      <c r="S158" s="1"/>
      <c r="T158" s="1"/>
      <c r="U158" s="1"/>
      <c r="V158" s="1"/>
      <c r="W158" s="1"/>
      <c r="X158" s="1"/>
      <c r="Y158" s="1"/>
      <c r="Z158" s="1"/>
      <c r="AA158" s="38"/>
    </row>
    <row r="159" spans="1:27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5"/>
      <c r="P159" s="5"/>
      <c r="Q159" s="5"/>
      <c r="R159" s="1"/>
      <c r="S159" s="1"/>
      <c r="T159" s="1"/>
      <c r="U159" s="1"/>
      <c r="V159" s="1"/>
      <c r="W159" s="1"/>
      <c r="X159" s="1"/>
      <c r="Y159" s="1"/>
      <c r="Z159" s="1"/>
      <c r="AA159" s="38"/>
    </row>
    <row r="160" spans="1:27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5"/>
      <c r="P160" s="5"/>
      <c r="Q160" s="5"/>
      <c r="R160" s="1"/>
      <c r="S160" s="1"/>
      <c r="T160" s="1"/>
      <c r="U160" s="1"/>
      <c r="V160" s="1"/>
      <c r="W160" s="1"/>
      <c r="X160" s="1"/>
      <c r="Y160" s="1"/>
      <c r="Z160" s="1"/>
      <c r="AA160" s="38"/>
    </row>
    <row r="161" spans="1:27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5"/>
      <c r="P161" s="5"/>
      <c r="Q161" s="5"/>
      <c r="R161" s="1"/>
      <c r="S161" s="1"/>
      <c r="T161" s="1"/>
      <c r="U161" s="1"/>
      <c r="V161" s="1"/>
      <c r="W161" s="1"/>
      <c r="X161" s="1"/>
      <c r="Y161" s="1"/>
      <c r="Z161" s="1"/>
      <c r="AA161" s="38"/>
    </row>
    <row r="162" spans="1:27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5"/>
      <c r="P162" s="5"/>
      <c r="Q162" s="5"/>
      <c r="R162" s="1"/>
      <c r="S162" s="1"/>
      <c r="T162" s="1"/>
      <c r="U162" s="1"/>
      <c r="V162" s="1"/>
      <c r="W162" s="1"/>
      <c r="X162" s="1"/>
      <c r="Y162" s="1"/>
      <c r="Z162" s="1"/>
      <c r="AA162" s="38"/>
    </row>
    <row r="163" spans="1:27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5"/>
      <c r="P163" s="5"/>
      <c r="Q163" s="5"/>
      <c r="R163" s="1"/>
      <c r="S163" s="1"/>
      <c r="T163" s="1"/>
      <c r="U163" s="1"/>
      <c r="V163" s="1"/>
      <c r="W163" s="1"/>
      <c r="X163" s="1"/>
      <c r="Y163" s="1"/>
      <c r="Z163" s="1"/>
      <c r="AA163" s="38"/>
    </row>
    <row r="164" spans="1:27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5"/>
      <c r="P164" s="5"/>
      <c r="Q164" s="5"/>
      <c r="R164" s="1"/>
      <c r="S164" s="1"/>
      <c r="T164" s="1"/>
      <c r="U164" s="1"/>
      <c r="V164" s="1"/>
      <c r="W164" s="1"/>
      <c r="X164" s="1"/>
      <c r="Y164" s="1"/>
      <c r="Z164" s="1"/>
      <c r="AA164" s="38"/>
    </row>
    <row r="165" spans="1:27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5"/>
      <c r="P165" s="5"/>
      <c r="Q165" s="5"/>
      <c r="R165" s="1"/>
      <c r="S165" s="1"/>
      <c r="T165" s="1"/>
      <c r="U165" s="1"/>
      <c r="V165" s="1"/>
      <c r="W165" s="1"/>
      <c r="X165" s="1"/>
      <c r="Y165" s="1"/>
      <c r="Z165" s="1"/>
      <c r="AA165" s="38"/>
    </row>
    <row r="166" spans="1:27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5"/>
      <c r="P166" s="5"/>
      <c r="Q166" s="5"/>
      <c r="R166" s="1"/>
      <c r="S166" s="1"/>
      <c r="T166" s="1"/>
      <c r="U166" s="1"/>
      <c r="V166" s="1"/>
      <c r="W166" s="1"/>
      <c r="X166" s="1"/>
      <c r="Y166" s="1"/>
      <c r="Z166" s="1"/>
      <c r="AA166" s="38"/>
    </row>
    <row r="167" spans="1:27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5"/>
      <c r="P167" s="5"/>
      <c r="Q167" s="5"/>
      <c r="R167" s="1"/>
      <c r="S167" s="1"/>
      <c r="T167" s="1"/>
      <c r="U167" s="1"/>
      <c r="V167" s="1"/>
      <c r="W167" s="1"/>
      <c r="X167" s="1"/>
      <c r="Y167" s="1"/>
      <c r="Z167" s="1"/>
      <c r="AA167" s="38"/>
    </row>
    <row r="168" spans="1:27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5"/>
      <c r="P168" s="5"/>
      <c r="Q168" s="5"/>
      <c r="R168" s="1"/>
      <c r="S168" s="1"/>
      <c r="T168" s="1"/>
      <c r="U168" s="1"/>
      <c r="V168" s="1"/>
      <c r="W168" s="1"/>
      <c r="X168" s="1"/>
      <c r="Y168" s="1"/>
      <c r="Z168" s="1"/>
      <c r="AA168" s="38"/>
    </row>
    <row r="169" spans="1:27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5"/>
      <c r="P169" s="5"/>
      <c r="Q169" s="5"/>
      <c r="R169" s="1"/>
      <c r="S169" s="1"/>
      <c r="T169" s="1"/>
      <c r="U169" s="1"/>
      <c r="V169" s="1"/>
      <c r="W169" s="1"/>
      <c r="X169" s="1"/>
      <c r="Y169" s="1"/>
      <c r="Z169" s="1"/>
      <c r="AA169" s="38"/>
    </row>
    <row r="170" spans="1:27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5"/>
      <c r="P170" s="5"/>
      <c r="Q170" s="5"/>
      <c r="R170" s="1"/>
      <c r="S170" s="1"/>
      <c r="T170" s="1"/>
      <c r="U170" s="1"/>
      <c r="V170" s="1"/>
      <c r="W170" s="1"/>
      <c r="X170" s="1"/>
      <c r="Y170" s="1"/>
      <c r="Z170" s="1"/>
      <c r="AA170" s="38"/>
    </row>
    <row r="171" spans="1:27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5"/>
      <c r="P171" s="5"/>
      <c r="Q171" s="5"/>
      <c r="R171" s="1"/>
      <c r="S171" s="1"/>
      <c r="T171" s="1"/>
      <c r="U171" s="1"/>
      <c r="V171" s="1"/>
      <c r="W171" s="1"/>
      <c r="X171" s="1"/>
      <c r="Y171" s="1"/>
      <c r="Z171" s="1"/>
      <c r="AA171" s="38"/>
    </row>
    <row r="172" spans="1:27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5"/>
      <c r="P172" s="5"/>
      <c r="Q172" s="5"/>
      <c r="R172" s="1"/>
      <c r="S172" s="1"/>
      <c r="T172" s="1"/>
      <c r="U172" s="1"/>
      <c r="V172" s="1"/>
      <c r="W172" s="1"/>
      <c r="X172" s="1"/>
      <c r="Y172" s="1"/>
      <c r="Z172" s="1"/>
      <c r="AA172" s="38"/>
    </row>
    <row r="173" spans="1:27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5"/>
      <c r="P173" s="5"/>
      <c r="Q173" s="5"/>
      <c r="R173" s="1"/>
      <c r="S173" s="1"/>
      <c r="T173" s="1"/>
      <c r="U173" s="1"/>
      <c r="V173" s="1"/>
      <c r="W173" s="1"/>
      <c r="X173" s="1"/>
      <c r="Y173" s="1"/>
      <c r="Z173" s="1"/>
      <c r="AA173" s="38"/>
    </row>
    <row r="174" spans="1:27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5"/>
      <c r="P174" s="5"/>
      <c r="Q174" s="5"/>
      <c r="R174" s="1"/>
      <c r="S174" s="1"/>
      <c r="T174" s="1"/>
      <c r="U174" s="1"/>
      <c r="V174" s="1"/>
      <c r="W174" s="1"/>
      <c r="X174" s="1"/>
      <c r="Y174" s="1"/>
      <c r="Z174" s="1"/>
      <c r="AA174" s="38"/>
    </row>
    <row r="175" spans="1:27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5"/>
      <c r="P175" s="5"/>
      <c r="Q175" s="5"/>
      <c r="R175" s="1"/>
      <c r="S175" s="1"/>
      <c r="T175" s="1"/>
      <c r="U175" s="1"/>
      <c r="V175" s="1"/>
      <c r="W175" s="1"/>
      <c r="X175" s="1"/>
      <c r="Y175" s="1"/>
      <c r="Z175" s="1"/>
      <c r="AA175" s="38"/>
    </row>
    <row r="176" spans="1:27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5"/>
      <c r="P176" s="5"/>
      <c r="Q176" s="5"/>
      <c r="R176" s="1"/>
      <c r="S176" s="1"/>
      <c r="T176" s="1"/>
      <c r="U176" s="1"/>
      <c r="V176" s="1"/>
      <c r="W176" s="1"/>
      <c r="X176" s="1"/>
      <c r="Y176" s="1"/>
      <c r="Z176" s="1"/>
      <c r="AA176" s="38"/>
    </row>
    <row r="177" spans="1:27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5"/>
      <c r="P177" s="5"/>
      <c r="Q177" s="5"/>
      <c r="R177" s="1"/>
      <c r="S177" s="1"/>
      <c r="T177" s="1"/>
      <c r="U177" s="1"/>
      <c r="V177" s="1"/>
      <c r="W177" s="1"/>
      <c r="X177" s="1"/>
      <c r="Y177" s="1"/>
      <c r="Z177" s="1"/>
      <c r="AA177" s="38"/>
    </row>
    <row r="178" spans="1:27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5"/>
      <c r="P178" s="5"/>
      <c r="Q178" s="5"/>
      <c r="R178" s="1"/>
      <c r="S178" s="1"/>
      <c r="T178" s="1"/>
      <c r="U178" s="1"/>
      <c r="V178" s="1"/>
      <c r="W178" s="1"/>
      <c r="X178" s="1"/>
      <c r="Y178" s="1"/>
      <c r="Z178" s="1"/>
      <c r="AA178" s="38"/>
    </row>
    <row r="179" spans="1:27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5"/>
      <c r="P179" s="5"/>
      <c r="Q179" s="5"/>
      <c r="R179" s="1"/>
      <c r="S179" s="1"/>
      <c r="T179" s="1"/>
      <c r="U179" s="1"/>
      <c r="V179" s="1"/>
      <c r="W179" s="1"/>
      <c r="X179" s="1"/>
      <c r="Y179" s="1"/>
      <c r="Z179" s="1"/>
      <c r="AA179" s="38"/>
    </row>
    <row r="180" spans="1:27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5"/>
      <c r="P180" s="5"/>
      <c r="Q180" s="5"/>
      <c r="R180" s="1"/>
      <c r="S180" s="1"/>
      <c r="T180" s="1"/>
      <c r="U180" s="1"/>
      <c r="V180" s="1"/>
      <c r="W180" s="1"/>
      <c r="X180" s="1"/>
      <c r="Y180" s="1"/>
      <c r="Z180" s="1"/>
      <c r="AA180" s="38"/>
    </row>
    <row r="181" spans="1:27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5"/>
      <c r="P181" s="5"/>
      <c r="Q181" s="5"/>
      <c r="R181" s="1"/>
      <c r="S181" s="1"/>
      <c r="T181" s="1"/>
      <c r="U181" s="1"/>
      <c r="V181" s="1"/>
      <c r="W181" s="1"/>
      <c r="X181" s="1"/>
      <c r="Y181" s="1"/>
      <c r="Z181" s="1"/>
      <c r="AA181" s="38"/>
    </row>
    <row r="182" spans="1:27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5"/>
      <c r="P182" s="5"/>
      <c r="Q182" s="5"/>
      <c r="R182" s="1"/>
      <c r="S182" s="1"/>
      <c r="T182" s="1"/>
      <c r="U182" s="1"/>
      <c r="V182" s="1"/>
      <c r="W182" s="1"/>
      <c r="X182" s="1"/>
      <c r="Y182" s="1"/>
      <c r="Z182" s="1"/>
      <c r="AA182" s="38"/>
    </row>
    <row r="183" spans="1:27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5"/>
      <c r="P183" s="5"/>
      <c r="Q183" s="5"/>
      <c r="R183" s="1"/>
      <c r="S183" s="1"/>
      <c r="T183" s="1"/>
      <c r="U183" s="1"/>
      <c r="V183" s="1"/>
      <c r="W183" s="1"/>
      <c r="X183" s="1"/>
      <c r="Y183" s="1"/>
      <c r="Z183" s="1"/>
      <c r="AA183" s="38"/>
    </row>
    <row r="184" spans="1:27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5"/>
      <c r="P184" s="5"/>
      <c r="Q184" s="5"/>
      <c r="R184" s="1"/>
      <c r="S184" s="1"/>
      <c r="T184" s="1"/>
      <c r="U184" s="1"/>
      <c r="V184" s="1"/>
      <c r="W184" s="1"/>
      <c r="X184" s="1"/>
      <c r="Y184" s="1"/>
      <c r="Z184" s="1"/>
      <c r="AA184" s="38"/>
    </row>
    <row r="185" spans="1:27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5"/>
      <c r="P185" s="5"/>
      <c r="Q185" s="5"/>
      <c r="R185" s="1"/>
      <c r="S185" s="1"/>
      <c r="T185" s="1"/>
      <c r="U185" s="1"/>
      <c r="V185" s="1"/>
      <c r="W185" s="1"/>
      <c r="X185" s="1"/>
      <c r="Y185" s="1"/>
      <c r="Z185" s="1"/>
      <c r="AA185" s="38"/>
    </row>
    <row r="186" spans="1:27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5"/>
      <c r="P186" s="5"/>
      <c r="Q186" s="5"/>
      <c r="R186" s="1"/>
      <c r="S186" s="1"/>
      <c r="T186" s="1"/>
      <c r="U186" s="1"/>
      <c r="V186" s="1"/>
      <c r="W186" s="1"/>
      <c r="X186" s="1"/>
      <c r="Y186" s="1"/>
      <c r="Z186" s="1"/>
      <c r="AA186" s="38"/>
    </row>
    <row r="187" spans="1:27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5"/>
      <c r="P187" s="5"/>
      <c r="Q187" s="5"/>
      <c r="R187" s="1"/>
      <c r="S187" s="1"/>
      <c r="T187" s="1"/>
      <c r="U187" s="1"/>
      <c r="V187" s="1"/>
      <c r="W187" s="1"/>
      <c r="X187" s="1"/>
      <c r="Y187" s="1"/>
      <c r="Z187" s="1"/>
      <c r="AA187" s="38"/>
    </row>
    <row r="188" spans="1:27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5"/>
      <c r="P188" s="5"/>
      <c r="Q188" s="5"/>
      <c r="R188" s="1"/>
      <c r="S188" s="1"/>
      <c r="T188" s="1"/>
      <c r="U188" s="1"/>
      <c r="V188" s="1"/>
      <c r="W188" s="1"/>
      <c r="X188" s="1"/>
      <c r="Y188" s="1"/>
      <c r="Z188" s="1"/>
      <c r="AA188" s="38"/>
    </row>
    <row r="189" spans="1:27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5"/>
      <c r="P189" s="5"/>
      <c r="Q189" s="5"/>
      <c r="R189" s="1"/>
      <c r="S189" s="1"/>
      <c r="T189" s="1"/>
      <c r="U189" s="1"/>
      <c r="V189" s="1"/>
      <c r="W189" s="1"/>
      <c r="X189" s="1"/>
      <c r="Y189" s="1"/>
      <c r="Z189" s="1"/>
      <c r="AA189" s="38"/>
    </row>
    <row r="190" spans="1:27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5"/>
      <c r="P190" s="5"/>
      <c r="Q190" s="5"/>
      <c r="R190" s="1"/>
      <c r="S190" s="1"/>
      <c r="T190" s="1"/>
      <c r="U190" s="1"/>
      <c r="V190" s="1"/>
      <c r="W190" s="1"/>
      <c r="X190" s="1"/>
      <c r="Y190" s="1"/>
      <c r="Z190" s="1"/>
      <c r="AA190" s="38"/>
    </row>
    <row r="191" spans="1:27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5"/>
      <c r="P191" s="5"/>
      <c r="Q191" s="5"/>
      <c r="R191" s="1"/>
      <c r="S191" s="1"/>
      <c r="T191" s="1"/>
      <c r="U191" s="1"/>
      <c r="V191" s="1"/>
      <c r="W191" s="1"/>
      <c r="X191" s="1"/>
      <c r="Y191" s="1"/>
      <c r="Z191" s="1"/>
      <c r="AA191" s="38"/>
    </row>
    <row r="192" spans="1:27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5"/>
      <c r="P192" s="5"/>
      <c r="Q192" s="5"/>
      <c r="R192" s="1"/>
      <c r="S192" s="1"/>
      <c r="T192" s="1"/>
      <c r="U192" s="1"/>
      <c r="V192" s="1"/>
      <c r="W192" s="1"/>
      <c r="X192" s="1"/>
      <c r="Y192" s="1"/>
      <c r="Z192" s="1"/>
      <c r="AA192" s="38"/>
    </row>
    <row r="193" spans="1:27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5"/>
      <c r="P193" s="5"/>
      <c r="Q193" s="5"/>
      <c r="R193" s="1"/>
      <c r="S193" s="1"/>
      <c r="T193" s="1"/>
      <c r="U193" s="1"/>
      <c r="V193" s="1"/>
      <c r="W193" s="1"/>
      <c r="X193" s="1"/>
      <c r="Y193" s="1"/>
      <c r="Z193" s="1"/>
      <c r="AA193" s="38"/>
    </row>
    <row r="194" spans="1:27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5"/>
      <c r="P194" s="5"/>
      <c r="Q194" s="5"/>
      <c r="R194" s="1"/>
      <c r="S194" s="1"/>
      <c r="T194" s="1"/>
      <c r="U194" s="1"/>
      <c r="V194" s="1"/>
      <c r="W194" s="1"/>
      <c r="X194" s="1"/>
      <c r="Y194" s="1"/>
      <c r="Z194" s="1"/>
      <c r="AA194" s="38"/>
    </row>
    <row r="195" spans="1:27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5"/>
      <c r="P195" s="5"/>
      <c r="Q195" s="5"/>
      <c r="R195" s="1"/>
      <c r="S195" s="1"/>
      <c r="T195" s="1"/>
      <c r="U195" s="1"/>
      <c r="V195" s="1"/>
      <c r="W195" s="1"/>
      <c r="X195" s="1"/>
      <c r="Y195" s="1"/>
      <c r="Z195" s="1"/>
      <c r="AA195" s="38"/>
    </row>
    <row r="196" spans="1:27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5"/>
      <c r="P196" s="5"/>
      <c r="Q196" s="5"/>
      <c r="R196" s="1"/>
      <c r="S196" s="1"/>
      <c r="T196" s="1"/>
      <c r="U196" s="1"/>
      <c r="V196" s="1"/>
      <c r="W196" s="1"/>
      <c r="X196" s="1"/>
      <c r="Y196" s="1"/>
      <c r="Z196" s="1"/>
      <c r="AA196" s="38"/>
    </row>
    <row r="197" spans="1:27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5"/>
      <c r="P197" s="5"/>
      <c r="Q197" s="5"/>
      <c r="R197" s="1"/>
      <c r="S197" s="1"/>
      <c r="T197" s="1"/>
      <c r="U197" s="1"/>
      <c r="V197" s="1"/>
      <c r="W197" s="1"/>
      <c r="X197" s="1"/>
      <c r="Y197" s="1"/>
      <c r="Z197" s="1"/>
      <c r="AA197" s="38"/>
    </row>
    <row r="198" spans="1:27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5"/>
      <c r="P198" s="5"/>
      <c r="Q198" s="5"/>
      <c r="R198" s="1"/>
      <c r="S198" s="1"/>
      <c r="T198" s="1"/>
      <c r="U198" s="1"/>
      <c r="V198" s="1"/>
      <c r="W198" s="1"/>
      <c r="X198" s="1"/>
      <c r="Y198" s="1"/>
      <c r="Z198" s="1"/>
      <c r="AA198" s="38"/>
    </row>
    <row r="199" spans="1:27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5"/>
      <c r="P199" s="5"/>
      <c r="Q199" s="5"/>
      <c r="R199" s="1"/>
      <c r="S199" s="1"/>
      <c r="T199" s="1"/>
      <c r="U199" s="1"/>
      <c r="V199" s="1"/>
      <c r="W199" s="1"/>
      <c r="X199" s="1"/>
      <c r="Y199" s="1"/>
      <c r="Z199" s="1"/>
      <c r="AA199" s="38"/>
    </row>
    <row r="200" spans="1:27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5"/>
      <c r="P200" s="5"/>
      <c r="Q200" s="5"/>
      <c r="R200" s="1"/>
      <c r="S200" s="1"/>
      <c r="T200" s="1"/>
      <c r="U200" s="1"/>
      <c r="V200" s="1"/>
      <c r="W200" s="1"/>
      <c r="X200" s="1"/>
      <c r="Y200" s="1"/>
      <c r="Z200" s="1"/>
      <c r="AA200" s="38"/>
    </row>
    <row r="201" spans="1:27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5"/>
      <c r="P201" s="5"/>
      <c r="Q201" s="5"/>
      <c r="R201" s="1"/>
      <c r="S201" s="1"/>
      <c r="T201" s="1"/>
      <c r="U201" s="1"/>
      <c r="V201" s="1"/>
      <c r="W201" s="1"/>
      <c r="X201" s="1"/>
      <c r="Y201" s="1"/>
      <c r="Z201" s="1"/>
      <c r="AA201" s="38"/>
    </row>
    <row r="202" spans="1:27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5"/>
      <c r="P202" s="5"/>
      <c r="Q202" s="5"/>
      <c r="R202" s="1"/>
      <c r="S202" s="1"/>
      <c r="T202" s="1"/>
      <c r="U202" s="1"/>
      <c r="V202" s="1"/>
      <c r="W202" s="1"/>
      <c r="X202" s="1"/>
      <c r="Y202" s="1"/>
      <c r="Z202" s="1"/>
      <c r="AA202" s="38"/>
    </row>
    <row r="203" spans="1:27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5"/>
      <c r="P203" s="5"/>
      <c r="Q203" s="5"/>
      <c r="R203" s="1"/>
      <c r="S203" s="1"/>
      <c r="T203" s="1"/>
      <c r="U203" s="1"/>
      <c r="V203" s="1"/>
      <c r="W203" s="1"/>
      <c r="X203" s="1"/>
      <c r="Y203" s="1"/>
      <c r="Z203" s="1"/>
      <c r="AA203" s="38"/>
    </row>
    <row r="204" spans="1:27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5"/>
      <c r="P204" s="5"/>
      <c r="Q204" s="5"/>
      <c r="R204" s="1"/>
      <c r="S204" s="1"/>
      <c r="T204" s="1"/>
      <c r="U204" s="1"/>
      <c r="V204" s="1"/>
      <c r="W204" s="1"/>
      <c r="X204" s="1"/>
      <c r="Y204" s="1"/>
      <c r="Z204" s="1"/>
      <c r="AA204" s="38"/>
    </row>
    <row r="205" spans="1:27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5"/>
      <c r="P205" s="5"/>
      <c r="Q205" s="5"/>
      <c r="R205" s="1"/>
      <c r="S205" s="1"/>
      <c r="T205" s="1"/>
      <c r="U205" s="1"/>
      <c r="V205" s="1"/>
      <c r="W205" s="1"/>
      <c r="X205" s="1"/>
      <c r="Y205" s="1"/>
      <c r="Z205" s="1"/>
      <c r="AA205" s="38"/>
    </row>
    <row r="206" spans="1:27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5"/>
      <c r="P206" s="5"/>
      <c r="Q206" s="5"/>
      <c r="R206" s="1"/>
      <c r="S206" s="1"/>
      <c r="T206" s="1"/>
      <c r="U206" s="1"/>
      <c r="V206" s="1"/>
      <c r="W206" s="1"/>
      <c r="X206" s="1"/>
      <c r="Y206" s="1"/>
      <c r="Z206" s="1"/>
      <c r="AA206" s="38"/>
    </row>
    <row r="207" spans="1:27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5"/>
      <c r="P207" s="5"/>
      <c r="Q207" s="5"/>
      <c r="R207" s="1"/>
      <c r="S207" s="1"/>
      <c r="T207" s="1"/>
      <c r="U207" s="1"/>
      <c r="V207" s="1"/>
      <c r="W207" s="1"/>
      <c r="X207" s="1"/>
      <c r="Y207" s="1"/>
      <c r="Z207" s="1"/>
      <c r="AA207" s="38"/>
    </row>
    <row r="208" spans="1:27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5"/>
      <c r="P208" s="5"/>
      <c r="Q208" s="5"/>
      <c r="R208" s="1"/>
      <c r="S208" s="1"/>
      <c r="T208" s="1"/>
      <c r="U208" s="1"/>
      <c r="V208" s="1"/>
      <c r="W208" s="1"/>
      <c r="X208" s="1"/>
      <c r="Y208" s="1"/>
      <c r="Z208" s="1"/>
      <c r="AA208" s="38"/>
    </row>
    <row r="209" spans="1:27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5"/>
      <c r="P209" s="5"/>
      <c r="Q209" s="5"/>
      <c r="R209" s="1"/>
      <c r="S209" s="1"/>
      <c r="T209" s="1"/>
      <c r="U209" s="1"/>
      <c r="V209" s="1"/>
      <c r="W209" s="1"/>
      <c r="X209" s="1"/>
      <c r="Y209" s="1"/>
      <c r="Z209" s="1"/>
      <c r="AA209" s="38"/>
    </row>
    <row r="210" spans="1:27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5"/>
      <c r="P210" s="5"/>
      <c r="Q210" s="5"/>
      <c r="R210" s="1"/>
      <c r="S210" s="1"/>
      <c r="T210" s="1"/>
      <c r="U210" s="1"/>
      <c r="V210" s="1"/>
      <c r="W210" s="1"/>
      <c r="X210" s="1"/>
      <c r="Y210" s="1"/>
      <c r="Z210" s="1"/>
      <c r="AA210" s="38"/>
    </row>
    <row r="211" spans="1:27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5"/>
      <c r="P211" s="5"/>
      <c r="Q211" s="5"/>
      <c r="R211" s="1"/>
      <c r="S211" s="1"/>
      <c r="T211" s="1"/>
      <c r="U211" s="1"/>
      <c r="V211" s="1"/>
      <c r="W211" s="1"/>
      <c r="X211" s="1"/>
      <c r="Y211" s="1"/>
      <c r="Z211" s="1"/>
      <c r="AA211" s="38"/>
    </row>
    <row r="212" spans="1:27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5"/>
      <c r="P212" s="5"/>
      <c r="Q212" s="5"/>
      <c r="R212" s="1"/>
      <c r="S212" s="1"/>
      <c r="T212" s="1"/>
      <c r="U212" s="1"/>
      <c r="V212" s="1"/>
      <c r="W212" s="1"/>
      <c r="X212" s="1"/>
      <c r="Y212" s="1"/>
      <c r="Z212" s="1"/>
      <c r="AA212" s="38"/>
    </row>
    <row r="213" spans="1:27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5"/>
      <c r="P213" s="5"/>
      <c r="Q213" s="5"/>
      <c r="R213" s="1"/>
      <c r="S213" s="1"/>
      <c r="T213" s="1"/>
      <c r="U213" s="1"/>
      <c r="V213" s="1"/>
      <c r="W213" s="1"/>
      <c r="X213" s="1"/>
      <c r="Y213" s="1"/>
      <c r="Z213" s="1"/>
      <c r="AA213" s="38"/>
    </row>
    <row r="214" spans="1:27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5"/>
      <c r="P214" s="5"/>
      <c r="Q214" s="5"/>
      <c r="R214" s="1"/>
      <c r="S214" s="1"/>
      <c r="T214" s="1"/>
      <c r="U214" s="1"/>
      <c r="V214" s="1"/>
      <c r="W214" s="1"/>
      <c r="X214" s="1"/>
      <c r="Y214" s="1"/>
      <c r="Z214" s="1"/>
      <c r="AA214" s="38"/>
    </row>
    <row r="215" spans="1:27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5"/>
      <c r="P215" s="5"/>
      <c r="Q215" s="5"/>
      <c r="R215" s="1"/>
      <c r="S215" s="1"/>
      <c r="T215" s="1"/>
      <c r="U215" s="1"/>
      <c r="V215" s="1"/>
      <c r="W215" s="1"/>
      <c r="X215" s="1"/>
      <c r="Y215" s="1"/>
      <c r="Z215" s="1"/>
      <c r="AA215" s="38"/>
    </row>
    <row r="216" spans="1:27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5"/>
      <c r="P216" s="5"/>
      <c r="Q216" s="5"/>
      <c r="R216" s="1"/>
      <c r="S216" s="1"/>
      <c r="T216" s="1"/>
      <c r="U216" s="1"/>
      <c r="V216" s="1"/>
      <c r="W216" s="1"/>
      <c r="X216" s="1"/>
      <c r="Y216" s="1"/>
      <c r="Z216" s="1"/>
      <c r="AA216" s="38"/>
    </row>
    <row r="217" spans="1:27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5"/>
      <c r="P217" s="5"/>
      <c r="Q217" s="5"/>
      <c r="R217" s="1"/>
      <c r="S217" s="1"/>
      <c r="T217" s="1"/>
      <c r="U217" s="1"/>
      <c r="V217" s="1"/>
      <c r="W217" s="1"/>
      <c r="X217" s="1"/>
      <c r="Y217" s="1"/>
      <c r="Z217" s="1"/>
      <c r="AA217" s="38"/>
    </row>
    <row r="218" spans="1:27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5"/>
      <c r="P218" s="5"/>
      <c r="Q218" s="5"/>
      <c r="R218" s="1"/>
      <c r="S218" s="1"/>
      <c r="T218" s="1"/>
      <c r="U218" s="1"/>
      <c r="V218" s="1"/>
      <c r="W218" s="1"/>
      <c r="X218" s="1"/>
      <c r="Y218" s="1"/>
      <c r="Z218" s="1"/>
      <c r="AA218" s="38"/>
    </row>
    <row r="219" spans="1:27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5"/>
      <c r="P219" s="5"/>
      <c r="Q219" s="5"/>
      <c r="R219" s="1"/>
      <c r="S219" s="1"/>
      <c r="T219" s="1"/>
      <c r="U219" s="1"/>
      <c r="V219" s="1"/>
      <c r="W219" s="1"/>
      <c r="X219" s="1"/>
      <c r="Y219" s="1"/>
      <c r="Z219" s="1"/>
      <c r="AA219" s="38"/>
    </row>
    <row r="220" spans="1:27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5"/>
      <c r="P220" s="5"/>
      <c r="Q220" s="5"/>
      <c r="R220" s="1"/>
      <c r="S220" s="1"/>
      <c r="T220" s="1"/>
      <c r="U220" s="1"/>
      <c r="V220" s="1"/>
      <c r="W220" s="1"/>
      <c r="X220" s="1"/>
      <c r="Y220" s="1"/>
      <c r="Z220" s="1"/>
      <c r="AA220" s="38"/>
    </row>
    <row r="221" spans="1:27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5"/>
      <c r="P221" s="5"/>
      <c r="Q221" s="5"/>
      <c r="R221" s="1"/>
      <c r="S221" s="1"/>
      <c r="T221" s="1"/>
      <c r="U221" s="1"/>
      <c r="V221" s="1"/>
      <c r="W221" s="1"/>
      <c r="X221" s="1"/>
      <c r="Y221" s="1"/>
      <c r="Z221" s="1"/>
      <c r="AA221" s="38"/>
    </row>
    <row r="222" spans="1:27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5"/>
      <c r="P222" s="5"/>
      <c r="Q222" s="5"/>
      <c r="R222" s="1"/>
      <c r="S222" s="1"/>
      <c r="T222" s="1"/>
      <c r="U222" s="1"/>
      <c r="V222" s="1"/>
      <c r="W222" s="1"/>
      <c r="X222" s="1"/>
      <c r="Y222" s="1"/>
      <c r="Z222" s="1"/>
      <c r="AA222" s="38"/>
    </row>
    <row r="223" spans="1:27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5"/>
      <c r="P223" s="5"/>
      <c r="Q223" s="5"/>
      <c r="R223" s="1"/>
      <c r="S223" s="1"/>
      <c r="T223" s="1"/>
      <c r="U223" s="1"/>
      <c r="V223" s="1"/>
      <c r="W223" s="1"/>
      <c r="X223" s="1"/>
      <c r="Y223" s="1"/>
      <c r="Z223" s="1"/>
      <c r="AA223" s="38"/>
    </row>
    <row r="224" spans="1:27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5"/>
      <c r="P224" s="5"/>
      <c r="Q224" s="5"/>
      <c r="R224" s="1"/>
      <c r="S224" s="1"/>
      <c r="T224" s="1"/>
      <c r="U224" s="1"/>
      <c r="V224" s="1"/>
      <c r="W224" s="1"/>
      <c r="X224" s="1"/>
      <c r="Y224" s="1"/>
      <c r="Z224" s="1"/>
      <c r="AA224" s="38"/>
    </row>
    <row r="225" spans="1:27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5"/>
      <c r="P225" s="5"/>
      <c r="Q225" s="5"/>
      <c r="R225" s="1"/>
      <c r="S225" s="1"/>
      <c r="T225" s="1"/>
      <c r="U225" s="1"/>
      <c r="V225" s="1"/>
      <c r="W225" s="1"/>
      <c r="X225" s="1"/>
      <c r="Y225" s="1"/>
      <c r="Z225" s="1"/>
      <c r="AA225" s="38"/>
    </row>
    <row r="226" spans="1:27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5"/>
      <c r="P226" s="5"/>
      <c r="Q226" s="5"/>
      <c r="R226" s="1"/>
      <c r="S226" s="1"/>
      <c r="T226" s="1"/>
      <c r="U226" s="1"/>
      <c r="V226" s="1"/>
      <c r="W226" s="1"/>
      <c r="X226" s="1"/>
      <c r="Y226" s="1"/>
      <c r="Z226" s="1"/>
      <c r="AA226" s="38"/>
    </row>
    <row r="227" spans="1:27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5"/>
      <c r="P227" s="5"/>
      <c r="Q227" s="5"/>
      <c r="R227" s="1"/>
      <c r="S227" s="1"/>
      <c r="T227" s="1"/>
      <c r="U227" s="1"/>
      <c r="V227" s="1"/>
      <c r="W227" s="1"/>
      <c r="X227" s="1"/>
      <c r="Y227" s="1"/>
      <c r="Z227" s="1"/>
      <c r="AA227" s="38"/>
    </row>
    <row r="228" spans="1:27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5"/>
      <c r="P228" s="5"/>
      <c r="Q228" s="5"/>
      <c r="R228" s="1"/>
      <c r="S228" s="1"/>
      <c r="T228" s="1"/>
      <c r="U228" s="1"/>
      <c r="V228" s="1"/>
      <c r="W228" s="1"/>
      <c r="X228" s="1"/>
      <c r="Y228" s="1"/>
      <c r="Z228" s="1"/>
      <c r="AA228" s="38"/>
    </row>
    <row r="229" spans="1:27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5"/>
      <c r="P229" s="5"/>
      <c r="Q229" s="5"/>
      <c r="R229" s="1"/>
      <c r="S229" s="1"/>
      <c r="T229" s="1"/>
      <c r="U229" s="1"/>
      <c r="V229" s="1"/>
      <c r="W229" s="1"/>
      <c r="X229" s="1"/>
      <c r="Y229" s="1"/>
      <c r="Z229" s="1"/>
      <c r="AA229" s="38"/>
    </row>
    <row r="230" spans="1:27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5"/>
      <c r="P230" s="5"/>
      <c r="Q230" s="5"/>
      <c r="R230" s="1"/>
      <c r="S230" s="1"/>
      <c r="T230" s="1"/>
      <c r="U230" s="1"/>
      <c r="V230" s="1"/>
      <c r="W230" s="1"/>
      <c r="X230" s="1"/>
      <c r="Y230" s="1"/>
      <c r="Z230" s="1"/>
      <c r="AA230" s="38"/>
    </row>
    <row r="231" spans="1:27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5"/>
      <c r="P231" s="5"/>
      <c r="Q231" s="5"/>
      <c r="R231" s="1"/>
      <c r="S231" s="1"/>
      <c r="T231" s="1"/>
      <c r="U231" s="1"/>
      <c r="V231" s="1"/>
      <c r="W231" s="1"/>
      <c r="X231" s="1"/>
      <c r="Y231" s="1"/>
      <c r="Z231" s="1"/>
      <c r="AA231" s="38"/>
    </row>
    <row r="232" spans="1:27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5"/>
      <c r="P232" s="5"/>
      <c r="Q232" s="5"/>
      <c r="R232" s="1"/>
      <c r="S232" s="1"/>
      <c r="T232" s="1"/>
      <c r="U232" s="1"/>
      <c r="V232" s="1"/>
      <c r="W232" s="1"/>
      <c r="X232" s="1"/>
      <c r="Y232" s="1"/>
      <c r="Z232" s="1"/>
      <c r="AA232" s="38"/>
    </row>
    <row r="233" spans="1:27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5"/>
      <c r="P233" s="5"/>
      <c r="Q233" s="5"/>
      <c r="R233" s="1"/>
      <c r="S233" s="1"/>
      <c r="T233" s="1"/>
      <c r="U233" s="1"/>
      <c r="V233" s="1"/>
      <c r="W233" s="1"/>
      <c r="X233" s="1"/>
      <c r="Y233" s="1"/>
      <c r="Z233" s="1"/>
      <c r="AA233" s="38"/>
    </row>
    <row r="234" spans="1:27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5"/>
      <c r="P234" s="5"/>
      <c r="Q234" s="5"/>
      <c r="R234" s="1"/>
      <c r="S234" s="1"/>
      <c r="T234" s="1"/>
      <c r="U234" s="1"/>
      <c r="V234" s="1"/>
      <c r="W234" s="1"/>
      <c r="X234" s="1"/>
      <c r="Y234" s="1"/>
      <c r="Z234" s="1"/>
      <c r="AA234" s="38"/>
    </row>
    <row r="235" spans="1:27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5"/>
      <c r="P235" s="5"/>
      <c r="Q235" s="5"/>
      <c r="R235" s="1"/>
      <c r="S235" s="1"/>
      <c r="T235" s="1"/>
      <c r="U235" s="1"/>
      <c r="V235" s="1"/>
      <c r="W235" s="1"/>
      <c r="X235" s="1"/>
      <c r="Y235" s="1"/>
      <c r="Z235" s="1"/>
      <c r="AA235" s="38"/>
    </row>
    <row r="236" spans="1:27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5"/>
      <c r="P236" s="5"/>
      <c r="Q236" s="5"/>
      <c r="R236" s="1"/>
      <c r="S236" s="1"/>
      <c r="T236" s="1"/>
      <c r="U236" s="1"/>
      <c r="V236" s="1"/>
      <c r="W236" s="1"/>
      <c r="X236" s="1"/>
      <c r="Y236" s="1"/>
      <c r="Z236" s="1"/>
      <c r="AA236" s="38"/>
    </row>
    <row r="237" spans="1:27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5"/>
      <c r="P237" s="5"/>
      <c r="Q237" s="5"/>
      <c r="R237" s="1"/>
      <c r="S237" s="1"/>
      <c r="T237" s="1"/>
      <c r="U237" s="1"/>
      <c r="V237" s="1"/>
      <c r="W237" s="1"/>
      <c r="X237" s="1"/>
      <c r="Y237" s="1"/>
      <c r="Z237" s="1"/>
      <c r="AA237" s="38"/>
    </row>
    <row r="238" spans="1:27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5"/>
      <c r="P238" s="5"/>
      <c r="Q238" s="5"/>
      <c r="R238" s="1"/>
      <c r="S238" s="1"/>
      <c r="T238" s="1"/>
      <c r="U238" s="1"/>
      <c r="V238" s="1"/>
      <c r="W238" s="1"/>
      <c r="X238" s="1"/>
      <c r="Y238" s="1"/>
      <c r="Z238" s="1"/>
      <c r="AA238" s="38"/>
    </row>
    <row r="239" spans="1:27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5"/>
      <c r="P239" s="5"/>
      <c r="Q239" s="5"/>
      <c r="R239" s="1"/>
      <c r="S239" s="1"/>
      <c r="T239" s="1"/>
      <c r="U239" s="1"/>
      <c r="V239" s="1"/>
      <c r="W239" s="1"/>
      <c r="X239" s="1"/>
      <c r="Y239" s="1"/>
      <c r="Z239" s="1"/>
      <c r="AA239" s="38"/>
    </row>
    <row r="240" spans="1:27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5"/>
      <c r="P240" s="5"/>
      <c r="Q240" s="5"/>
      <c r="R240" s="1"/>
      <c r="S240" s="1"/>
      <c r="T240" s="1"/>
      <c r="U240" s="1"/>
      <c r="V240" s="1"/>
      <c r="W240" s="1"/>
      <c r="X240" s="1"/>
      <c r="Y240" s="1"/>
      <c r="Z240" s="1"/>
      <c r="AA240" s="38"/>
    </row>
    <row r="241" spans="1:27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5"/>
      <c r="P241" s="5"/>
      <c r="Q241" s="5"/>
      <c r="R241" s="1"/>
      <c r="S241" s="1"/>
      <c r="T241" s="1"/>
      <c r="U241" s="1"/>
      <c r="V241" s="1"/>
      <c r="W241" s="1"/>
      <c r="X241" s="1"/>
      <c r="Y241" s="1"/>
      <c r="Z241" s="1"/>
      <c r="AA241" s="38"/>
    </row>
    <row r="242" spans="1:27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5"/>
      <c r="P242" s="5"/>
      <c r="Q242" s="5"/>
      <c r="R242" s="1"/>
      <c r="S242" s="1"/>
      <c r="T242" s="1"/>
      <c r="U242" s="1"/>
      <c r="V242" s="1"/>
      <c r="W242" s="1"/>
      <c r="X242" s="1"/>
      <c r="Y242" s="1"/>
      <c r="Z242" s="1"/>
      <c r="AA242" s="38"/>
    </row>
    <row r="243" spans="1:27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5"/>
      <c r="P243" s="5"/>
      <c r="Q243" s="5"/>
      <c r="R243" s="1"/>
      <c r="S243" s="1"/>
      <c r="T243" s="1"/>
      <c r="U243" s="1"/>
      <c r="V243" s="1"/>
      <c r="W243" s="1"/>
      <c r="X243" s="1"/>
      <c r="Y243" s="1"/>
      <c r="Z243" s="1"/>
      <c r="AA243" s="38"/>
    </row>
    <row r="244" spans="1:27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5"/>
      <c r="P244" s="5"/>
      <c r="Q244" s="5"/>
      <c r="R244" s="1"/>
      <c r="S244" s="1"/>
      <c r="T244" s="1"/>
      <c r="U244" s="1"/>
      <c r="V244" s="1"/>
      <c r="W244" s="1"/>
      <c r="X244" s="1"/>
      <c r="Y244" s="1"/>
      <c r="Z244" s="1"/>
      <c r="AA244" s="38"/>
    </row>
    <row r="245" spans="1:27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5"/>
      <c r="P245" s="5"/>
      <c r="Q245" s="5"/>
      <c r="R245" s="1"/>
      <c r="S245" s="1"/>
      <c r="T245" s="1"/>
      <c r="U245" s="1"/>
      <c r="V245" s="1"/>
      <c r="W245" s="1"/>
      <c r="X245" s="1"/>
      <c r="Y245" s="1"/>
      <c r="Z245" s="1"/>
      <c r="AA245" s="38"/>
    </row>
    <row r="246" spans="1:27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5"/>
      <c r="P246" s="5"/>
      <c r="Q246" s="5"/>
      <c r="R246" s="1"/>
      <c r="S246" s="1"/>
      <c r="T246" s="1"/>
      <c r="U246" s="1"/>
      <c r="V246" s="1"/>
      <c r="W246" s="1"/>
      <c r="X246" s="1"/>
      <c r="Y246" s="1"/>
      <c r="Z246" s="1"/>
      <c r="AA246" s="38"/>
    </row>
    <row r="247" spans="1:27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5"/>
      <c r="P247" s="5"/>
      <c r="Q247" s="5"/>
      <c r="R247" s="1"/>
      <c r="S247" s="1"/>
      <c r="T247" s="1"/>
      <c r="U247" s="1"/>
      <c r="V247" s="1"/>
      <c r="W247" s="1"/>
      <c r="X247" s="1"/>
      <c r="Y247" s="1"/>
      <c r="Z247" s="1"/>
      <c r="AA247" s="38"/>
    </row>
    <row r="248" spans="1:27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5"/>
      <c r="P248" s="5"/>
      <c r="Q248" s="5"/>
      <c r="R248" s="1"/>
      <c r="S248" s="1"/>
      <c r="T248" s="1"/>
      <c r="U248" s="1"/>
      <c r="V248" s="1"/>
      <c r="W248" s="1"/>
      <c r="X248" s="1"/>
      <c r="Y248" s="1"/>
      <c r="Z248" s="1"/>
      <c r="AA248" s="38"/>
    </row>
    <row r="249" spans="1:27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5"/>
      <c r="P249" s="5"/>
      <c r="Q249" s="5"/>
      <c r="R249" s="1"/>
      <c r="S249" s="1"/>
      <c r="T249" s="1"/>
      <c r="U249" s="1"/>
      <c r="V249" s="1"/>
      <c r="W249" s="1"/>
      <c r="X249" s="1"/>
      <c r="Y249" s="1"/>
      <c r="Z249" s="1"/>
      <c r="AA249" s="38"/>
    </row>
    <row r="250" spans="1:27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5"/>
      <c r="P250" s="5"/>
      <c r="Q250" s="5"/>
      <c r="R250" s="1"/>
      <c r="S250" s="1"/>
      <c r="T250" s="1"/>
      <c r="U250" s="1"/>
      <c r="V250" s="1"/>
      <c r="W250" s="1"/>
      <c r="X250" s="1"/>
      <c r="Y250" s="1"/>
      <c r="Z250" s="1"/>
      <c r="AA250" s="38"/>
    </row>
    <row r="251" spans="1:27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5"/>
      <c r="P251" s="5"/>
      <c r="Q251" s="5"/>
      <c r="R251" s="1"/>
      <c r="S251" s="1"/>
      <c r="T251" s="1"/>
      <c r="U251" s="1"/>
      <c r="V251" s="1"/>
      <c r="W251" s="1"/>
      <c r="X251" s="1"/>
      <c r="Y251" s="1"/>
      <c r="Z251" s="1"/>
      <c r="AA251" s="38"/>
    </row>
    <row r="252" spans="1:27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5"/>
      <c r="P252" s="5"/>
      <c r="Q252" s="5"/>
      <c r="R252" s="1"/>
      <c r="S252" s="1"/>
      <c r="T252" s="1"/>
      <c r="U252" s="1"/>
      <c r="V252" s="1"/>
      <c r="W252" s="1"/>
      <c r="X252" s="1"/>
      <c r="Y252" s="1"/>
      <c r="Z252" s="1"/>
      <c r="AA252" s="38"/>
    </row>
    <row r="253" spans="1:27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5"/>
      <c r="P253" s="5"/>
      <c r="Q253" s="5"/>
      <c r="R253" s="1"/>
      <c r="S253" s="1"/>
      <c r="T253" s="1"/>
      <c r="U253" s="1"/>
      <c r="V253" s="1"/>
      <c r="W253" s="1"/>
      <c r="X253" s="1"/>
      <c r="Y253" s="1"/>
      <c r="Z253" s="1"/>
      <c r="AA253" s="38"/>
    </row>
    <row r="254" spans="1:27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5"/>
      <c r="P254" s="5"/>
      <c r="Q254" s="5"/>
      <c r="R254" s="1"/>
      <c r="S254" s="1"/>
      <c r="T254" s="1"/>
      <c r="U254" s="1"/>
      <c r="V254" s="1"/>
      <c r="W254" s="1"/>
      <c r="X254" s="1"/>
      <c r="Y254" s="1"/>
      <c r="Z254" s="1"/>
      <c r="AA254" s="38"/>
    </row>
    <row r="255" spans="1:27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5"/>
      <c r="P255" s="5"/>
      <c r="Q255" s="5"/>
      <c r="R255" s="1"/>
      <c r="S255" s="1"/>
      <c r="T255" s="1"/>
      <c r="U255" s="1"/>
      <c r="V255" s="1"/>
      <c r="W255" s="1"/>
      <c r="X255" s="1"/>
      <c r="Y255" s="1"/>
      <c r="Z255" s="1"/>
      <c r="AA255" s="38"/>
    </row>
    <row r="256" spans="1:27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5"/>
      <c r="P256" s="5"/>
      <c r="Q256" s="5"/>
      <c r="R256" s="1"/>
      <c r="S256" s="1"/>
      <c r="T256" s="1"/>
      <c r="U256" s="1"/>
      <c r="V256" s="1"/>
      <c r="W256" s="1"/>
      <c r="X256" s="1"/>
      <c r="Y256" s="1"/>
      <c r="Z256" s="1"/>
      <c r="AA256" s="38"/>
    </row>
    <row r="257" spans="1:27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5"/>
      <c r="P257" s="5"/>
      <c r="Q257" s="5"/>
      <c r="R257" s="1"/>
      <c r="S257" s="1"/>
      <c r="T257" s="1"/>
      <c r="U257" s="1"/>
      <c r="V257" s="1"/>
      <c r="W257" s="1"/>
      <c r="X257" s="1"/>
      <c r="Y257" s="1"/>
      <c r="Z257" s="1"/>
      <c r="AA257" s="38"/>
    </row>
    <row r="258" spans="1:27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5"/>
      <c r="P258" s="5"/>
      <c r="Q258" s="5"/>
      <c r="R258" s="1"/>
      <c r="S258" s="1"/>
      <c r="T258" s="1"/>
      <c r="U258" s="1"/>
      <c r="V258" s="1"/>
      <c r="W258" s="1"/>
      <c r="X258" s="1"/>
      <c r="Y258" s="1"/>
      <c r="Z258" s="1"/>
      <c r="AA258" s="38"/>
    </row>
    <row r="259" spans="1:27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5"/>
      <c r="P259" s="5"/>
      <c r="Q259" s="5"/>
      <c r="R259" s="1"/>
      <c r="S259" s="1"/>
      <c r="T259" s="1"/>
      <c r="U259" s="1"/>
      <c r="V259" s="1"/>
      <c r="W259" s="1"/>
      <c r="X259" s="1"/>
      <c r="Y259" s="1"/>
      <c r="Z259" s="1"/>
      <c r="AA259" s="38"/>
    </row>
    <row r="260" spans="1:27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5"/>
      <c r="P260" s="5"/>
      <c r="Q260" s="5"/>
      <c r="R260" s="1"/>
      <c r="S260" s="1"/>
      <c r="T260" s="1"/>
      <c r="U260" s="1"/>
      <c r="V260" s="1"/>
      <c r="W260" s="1"/>
      <c r="X260" s="1"/>
      <c r="Y260" s="1"/>
      <c r="Z260" s="1"/>
      <c r="AA260" s="38"/>
    </row>
    <row r="261" spans="1:27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5"/>
      <c r="P261" s="5"/>
      <c r="Q261" s="5"/>
      <c r="R261" s="1"/>
      <c r="S261" s="1"/>
      <c r="T261" s="1"/>
      <c r="U261" s="1"/>
      <c r="V261" s="1"/>
      <c r="W261" s="1"/>
      <c r="X261" s="1"/>
      <c r="Y261" s="1"/>
      <c r="Z261" s="1"/>
      <c r="AA261" s="38"/>
    </row>
    <row r="262" spans="1:27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5"/>
      <c r="P262" s="5"/>
      <c r="Q262" s="5"/>
      <c r="R262" s="1"/>
      <c r="S262" s="1"/>
      <c r="T262" s="1"/>
      <c r="U262" s="1"/>
      <c r="V262" s="1"/>
      <c r="W262" s="1"/>
      <c r="X262" s="1"/>
      <c r="Y262" s="1"/>
      <c r="Z262" s="1"/>
      <c r="AA262" s="38"/>
    </row>
    <row r="263" spans="1:27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5"/>
      <c r="P263" s="5"/>
      <c r="Q263" s="5"/>
      <c r="R263" s="1"/>
      <c r="S263" s="1"/>
      <c r="T263" s="1"/>
      <c r="U263" s="1"/>
      <c r="V263" s="1"/>
      <c r="W263" s="1"/>
      <c r="X263" s="1"/>
      <c r="Y263" s="1"/>
      <c r="Z263" s="1"/>
      <c r="AA263" s="38"/>
    </row>
    <row r="264" spans="1:27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5"/>
      <c r="P264" s="5"/>
      <c r="Q264" s="5"/>
      <c r="R264" s="1"/>
      <c r="S264" s="1"/>
      <c r="T264" s="1"/>
      <c r="U264" s="1"/>
      <c r="V264" s="1"/>
      <c r="W264" s="1"/>
      <c r="X264" s="1"/>
      <c r="Y264" s="1"/>
      <c r="Z264" s="1"/>
      <c r="AA264" s="38"/>
    </row>
    <row r="265" spans="1:27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5"/>
      <c r="P265" s="5"/>
      <c r="Q265" s="5"/>
      <c r="R265" s="1"/>
      <c r="S265" s="1"/>
      <c r="T265" s="1"/>
      <c r="U265" s="1"/>
      <c r="V265" s="1"/>
      <c r="W265" s="1"/>
      <c r="X265" s="1"/>
      <c r="Y265" s="1"/>
      <c r="Z265" s="1"/>
      <c r="AA265" s="38"/>
    </row>
    <row r="266" spans="1:27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5"/>
      <c r="P266" s="5"/>
      <c r="Q266" s="5"/>
      <c r="R266" s="1"/>
      <c r="S266" s="1"/>
      <c r="T266" s="1"/>
      <c r="U266" s="1"/>
      <c r="V266" s="1"/>
      <c r="W266" s="1"/>
      <c r="X266" s="1"/>
      <c r="Y266" s="1"/>
      <c r="Z266" s="1"/>
      <c r="AA266" s="38"/>
    </row>
    <row r="267" spans="1:27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5"/>
      <c r="P267" s="5"/>
      <c r="Q267" s="5"/>
      <c r="R267" s="1"/>
      <c r="S267" s="1"/>
      <c r="T267" s="1"/>
      <c r="U267" s="1"/>
      <c r="V267" s="1"/>
      <c r="W267" s="1"/>
      <c r="X267" s="1"/>
      <c r="Y267" s="1"/>
      <c r="Z267" s="1"/>
      <c r="AA267" s="38"/>
    </row>
    <row r="268" spans="1:27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5"/>
      <c r="P268" s="5"/>
      <c r="Q268" s="5"/>
      <c r="R268" s="1"/>
      <c r="S268" s="1"/>
      <c r="T268" s="1"/>
      <c r="U268" s="1"/>
      <c r="V268" s="1"/>
      <c r="W268" s="1"/>
      <c r="X268" s="1"/>
      <c r="Y268" s="1"/>
      <c r="Z268" s="1"/>
      <c r="AA268" s="38"/>
    </row>
    <row r="269" spans="1:27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5"/>
      <c r="P269" s="5"/>
      <c r="Q269" s="5"/>
      <c r="R269" s="1"/>
      <c r="S269" s="1"/>
      <c r="T269" s="1"/>
      <c r="U269" s="1"/>
      <c r="V269" s="1"/>
      <c r="W269" s="1"/>
      <c r="X269" s="1"/>
      <c r="Y269" s="1"/>
      <c r="Z269" s="1"/>
      <c r="AA269" s="38"/>
    </row>
    <row r="270" spans="1:27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5"/>
      <c r="P270" s="5"/>
      <c r="Q270" s="5"/>
      <c r="R270" s="1"/>
      <c r="S270" s="1"/>
      <c r="T270" s="1"/>
      <c r="U270" s="1"/>
      <c r="V270" s="1"/>
      <c r="W270" s="1"/>
      <c r="X270" s="1"/>
      <c r="Y270" s="1"/>
      <c r="Z270" s="1"/>
      <c r="AA270" s="38"/>
    </row>
    <row r="271" spans="1:27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5"/>
      <c r="O271" s="5"/>
      <c r="P271" s="5"/>
      <c r="Q271" s="5"/>
      <c r="R271" s="1"/>
      <c r="S271" s="1"/>
      <c r="T271" s="1"/>
      <c r="U271" s="1"/>
      <c r="V271" s="1"/>
      <c r="W271" s="1"/>
      <c r="X271" s="1"/>
      <c r="Y271" s="1"/>
      <c r="Z271" s="1"/>
      <c r="AA271" s="38"/>
    </row>
    <row r="272" spans="1:27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5"/>
      <c r="O272" s="5"/>
      <c r="P272" s="5"/>
      <c r="Q272" s="5"/>
      <c r="R272" s="1"/>
      <c r="S272" s="1"/>
      <c r="T272" s="1"/>
      <c r="U272" s="1"/>
      <c r="V272" s="1"/>
      <c r="W272" s="1"/>
      <c r="X272" s="1"/>
      <c r="Y272" s="1"/>
      <c r="Z272" s="1"/>
      <c r="AA272" s="38"/>
    </row>
    <row r="273" spans="1:27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5"/>
      <c r="O273" s="5"/>
      <c r="P273" s="5"/>
      <c r="Q273" s="5"/>
      <c r="R273" s="1"/>
      <c r="S273" s="1"/>
      <c r="T273" s="1"/>
      <c r="U273" s="1"/>
      <c r="V273" s="1"/>
      <c r="W273" s="1"/>
      <c r="X273" s="1"/>
      <c r="Y273" s="1"/>
      <c r="Z273" s="1"/>
      <c r="AA273" s="38"/>
    </row>
    <row r="274" spans="1:27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5"/>
      <c r="O274" s="5"/>
      <c r="P274" s="5"/>
      <c r="Q274" s="5"/>
      <c r="R274" s="1"/>
      <c r="S274" s="1"/>
      <c r="T274" s="1"/>
      <c r="U274" s="1"/>
      <c r="V274" s="1"/>
      <c r="W274" s="1"/>
      <c r="X274" s="1"/>
      <c r="Y274" s="1"/>
      <c r="Z274" s="1"/>
      <c r="AA274" s="38"/>
    </row>
    <row r="275" spans="1:27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5"/>
      <c r="O275" s="5"/>
      <c r="P275" s="5"/>
      <c r="Q275" s="5"/>
      <c r="R275" s="1"/>
      <c r="S275" s="1"/>
      <c r="T275" s="1"/>
      <c r="U275" s="1"/>
      <c r="V275" s="1"/>
      <c r="W275" s="1"/>
      <c r="X275" s="1"/>
      <c r="Y275" s="1"/>
      <c r="Z275" s="1"/>
      <c r="AA275" s="38"/>
    </row>
    <row r="276" spans="1:27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5"/>
      <c r="O276" s="5"/>
      <c r="P276" s="5"/>
      <c r="Q276" s="5"/>
      <c r="R276" s="1"/>
      <c r="S276" s="1"/>
      <c r="T276" s="1"/>
      <c r="U276" s="1"/>
      <c r="V276" s="1"/>
      <c r="W276" s="1"/>
      <c r="X276" s="1"/>
      <c r="Y276" s="1"/>
      <c r="Z276" s="1"/>
      <c r="AA276" s="38"/>
    </row>
    <row r="277" spans="1:27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5"/>
      <c r="O277" s="5"/>
      <c r="P277" s="5"/>
      <c r="Q277" s="5"/>
      <c r="R277" s="1"/>
      <c r="S277" s="1"/>
      <c r="T277" s="1"/>
      <c r="U277" s="1"/>
      <c r="V277" s="1"/>
      <c r="W277" s="1"/>
      <c r="X277" s="1"/>
      <c r="Y277" s="1"/>
      <c r="Z277" s="1"/>
      <c r="AA277" s="38"/>
    </row>
    <row r="278" spans="1:27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5"/>
      <c r="O278" s="5"/>
      <c r="P278" s="5"/>
      <c r="Q278" s="5"/>
      <c r="R278" s="1"/>
      <c r="S278" s="1"/>
      <c r="T278" s="1"/>
      <c r="U278" s="1"/>
      <c r="V278" s="1"/>
      <c r="W278" s="1"/>
      <c r="X278" s="1"/>
      <c r="Y278" s="1"/>
      <c r="Z278" s="1"/>
      <c r="AA278" s="38"/>
    </row>
    <row r="279" spans="1:27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5"/>
      <c r="O279" s="5"/>
      <c r="P279" s="5"/>
      <c r="Q279" s="5"/>
      <c r="R279" s="1"/>
      <c r="S279" s="1"/>
      <c r="T279" s="1"/>
      <c r="U279" s="1"/>
      <c r="V279" s="1"/>
      <c r="W279" s="1"/>
      <c r="X279" s="1"/>
      <c r="Y279" s="1"/>
      <c r="Z279" s="1"/>
      <c r="AA279" s="38"/>
    </row>
    <row r="280" spans="1:27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5"/>
      <c r="O280" s="5"/>
      <c r="P280" s="5"/>
      <c r="Q280" s="5"/>
      <c r="R280" s="1"/>
      <c r="S280" s="1"/>
      <c r="T280" s="1"/>
      <c r="U280" s="1"/>
      <c r="V280" s="1"/>
      <c r="W280" s="1"/>
      <c r="X280" s="1"/>
      <c r="Y280" s="1"/>
      <c r="Z280" s="1"/>
      <c r="AA280" s="38"/>
    </row>
    <row r="281" spans="1:27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5"/>
      <c r="O281" s="5"/>
      <c r="P281" s="5"/>
      <c r="Q281" s="5"/>
      <c r="R281" s="1"/>
      <c r="S281" s="1"/>
      <c r="T281" s="1"/>
      <c r="U281" s="1"/>
      <c r="V281" s="1"/>
      <c r="W281" s="1"/>
      <c r="X281" s="1"/>
      <c r="Y281" s="1"/>
      <c r="Z281" s="1"/>
      <c r="AA281" s="38"/>
    </row>
    <row r="282" spans="1:27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5"/>
      <c r="O282" s="5"/>
      <c r="P282" s="5"/>
      <c r="Q282" s="5"/>
      <c r="R282" s="1"/>
      <c r="S282" s="1"/>
      <c r="T282" s="1"/>
      <c r="U282" s="1"/>
      <c r="V282" s="1"/>
      <c r="W282" s="1"/>
      <c r="X282" s="1"/>
      <c r="Y282" s="1"/>
      <c r="Z282" s="1"/>
      <c r="AA282" s="38"/>
    </row>
    <row r="283" spans="1:27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5"/>
      <c r="O283" s="5"/>
      <c r="P283" s="5"/>
      <c r="Q283" s="5"/>
      <c r="R283" s="1"/>
      <c r="S283" s="1"/>
      <c r="T283" s="1"/>
      <c r="U283" s="1"/>
      <c r="V283" s="1"/>
      <c r="W283" s="1"/>
      <c r="X283" s="1"/>
      <c r="Y283" s="1"/>
      <c r="Z283" s="1"/>
      <c r="AA283" s="38"/>
    </row>
    <row r="284" spans="1:27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5"/>
      <c r="O284" s="5"/>
      <c r="P284" s="5"/>
      <c r="Q284" s="5"/>
      <c r="R284" s="1"/>
      <c r="S284" s="1"/>
      <c r="T284" s="1"/>
      <c r="U284" s="1"/>
      <c r="V284" s="1"/>
      <c r="W284" s="1"/>
      <c r="X284" s="1"/>
      <c r="Y284" s="1"/>
      <c r="Z284" s="1"/>
      <c r="AA284" s="38"/>
    </row>
    <row r="285" spans="1:27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5"/>
      <c r="O285" s="5"/>
      <c r="P285" s="5"/>
      <c r="Q285" s="5"/>
      <c r="R285" s="1"/>
      <c r="S285" s="1"/>
      <c r="T285" s="1"/>
      <c r="U285" s="1"/>
      <c r="V285" s="1"/>
      <c r="W285" s="1"/>
      <c r="X285" s="1"/>
      <c r="Y285" s="1"/>
      <c r="Z285" s="1"/>
      <c r="AA285" s="38"/>
    </row>
    <row r="286" spans="1:27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5"/>
      <c r="O286" s="5"/>
      <c r="P286" s="5"/>
      <c r="Q286" s="5"/>
      <c r="R286" s="1"/>
      <c r="S286" s="1"/>
      <c r="T286" s="1"/>
      <c r="U286" s="1"/>
      <c r="V286" s="1"/>
      <c r="W286" s="1"/>
      <c r="X286" s="1"/>
      <c r="Y286" s="1"/>
      <c r="Z286" s="1"/>
      <c r="AA286" s="38"/>
    </row>
    <row r="287" spans="1:27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5"/>
      <c r="O287" s="5"/>
      <c r="P287" s="5"/>
      <c r="Q287" s="5"/>
      <c r="R287" s="1"/>
      <c r="S287" s="1"/>
      <c r="T287" s="1"/>
      <c r="U287" s="1"/>
      <c r="V287" s="1"/>
      <c r="W287" s="1"/>
      <c r="X287" s="1"/>
      <c r="Y287" s="1"/>
      <c r="Z287" s="1"/>
      <c r="AA287" s="38"/>
    </row>
    <row r="288" spans="1:27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5"/>
      <c r="O288" s="5"/>
      <c r="P288" s="5"/>
      <c r="Q288" s="5"/>
      <c r="R288" s="1"/>
      <c r="S288" s="1"/>
      <c r="T288" s="1"/>
      <c r="U288" s="1"/>
      <c r="V288" s="1"/>
      <c r="W288" s="1"/>
      <c r="X288" s="1"/>
      <c r="Y288" s="1"/>
      <c r="Z288" s="1"/>
      <c r="AA288" s="38"/>
    </row>
    <row r="289" spans="1:27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5"/>
      <c r="O289" s="5"/>
      <c r="P289" s="5"/>
      <c r="Q289" s="5"/>
      <c r="R289" s="1"/>
      <c r="S289" s="1"/>
      <c r="T289" s="1"/>
      <c r="U289" s="1"/>
      <c r="V289" s="1"/>
      <c r="W289" s="1"/>
      <c r="X289" s="1"/>
      <c r="Y289" s="1"/>
      <c r="Z289" s="1"/>
      <c r="AA289" s="38"/>
    </row>
    <row r="290" spans="1:27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5"/>
      <c r="O290" s="5"/>
      <c r="P290" s="5"/>
      <c r="Q290" s="5"/>
      <c r="R290" s="1"/>
      <c r="S290" s="1"/>
      <c r="T290" s="1"/>
      <c r="U290" s="1"/>
      <c r="V290" s="1"/>
      <c r="W290" s="1"/>
      <c r="X290" s="1"/>
      <c r="Y290" s="1"/>
      <c r="Z290" s="1"/>
      <c r="AA290" s="38"/>
    </row>
    <row r="291" spans="1:27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5"/>
      <c r="O291" s="5"/>
      <c r="P291" s="5"/>
      <c r="Q291" s="5"/>
      <c r="R291" s="1"/>
      <c r="S291" s="1"/>
      <c r="T291" s="1"/>
      <c r="U291" s="1"/>
      <c r="V291" s="1"/>
      <c r="W291" s="1"/>
      <c r="X291" s="1"/>
      <c r="Y291" s="1"/>
      <c r="Z291" s="1"/>
      <c r="AA291" s="38"/>
    </row>
    <row r="292" spans="1:27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5"/>
      <c r="O292" s="5"/>
      <c r="P292" s="5"/>
      <c r="Q292" s="5"/>
      <c r="R292" s="1"/>
      <c r="S292" s="1"/>
      <c r="T292" s="1"/>
      <c r="U292" s="1"/>
      <c r="V292" s="1"/>
      <c r="W292" s="1"/>
      <c r="X292" s="1"/>
      <c r="Y292" s="1"/>
      <c r="Z292" s="1"/>
      <c r="AA292" s="38"/>
    </row>
    <row r="293" spans="1:27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5"/>
      <c r="O293" s="5"/>
      <c r="P293" s="5"/>
      <c r="Q293" s="5"/>
      <c r="R293" s="1"/>
      <c r="S293" s="1"/>
      <c r="T293" s="1"/>
      <c r="U293" s="1"/>
      <c r="V293" s="1"/>
      <c r="W293" s="1"/>
      <c r="X293" s="1"/>
      <c r="Y293" s="1"/>
      <c r="Z293" s="1"/>
      <c r="AA293" s="38"/>
    </row>
    <row r="294" spans="1:27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5"/>
      <c r="O294" s="5"/>
      <c r="P294" s="5"/>
      <c r="Q294" s="5"/>
      <c r="R294" s="1"/>
      <c r="S294" s="1"/>
      <c r="T294" s="1"/>
      <c r="U294" s="1"/>
      <c r="V294" s="1"/>
      <c r="W294" s="1"/>
      <c r="X294" s="1"/>
      <c r="Y294" s="1"/>
      <c r="Z294" s="1"/>
      <c r="AA294" s="38"/>
    </row>
    <row r="295" spans="1:27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5"/>
      <c r="O295" s="5"/>
      <c r="P295" s="5"/>
      <c r="Q295" s="5"/>
      <c r="R295" s="1"/>
      <c r="S295" s="1"/>
      <c r="T295" s="1"/>
      <c r="U295" s="1"/>
      <c r="V295" s="1"/>
      <c r="W295" s="1"/>
      <c r="X295" s="1"/>
      <c r="Y295" s="1"/>
      <c r="Z295" s="1"/>
      <c r="AA295" s="38"/>
    </row>
    <row r="296" spans="1:27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5"/>
      <c r="O296" s="5"/>
      <c r="P296" s="5"/>
      <c r="Q296" s="5"/>
      <c r="R296" s="1"/>
      <c r="S296" s="1"/>
      <c r="T296" s="1"/>
      <c r="U296" s="1"/>
      <c r="V296" s="1"/>
      <c r="W296" s="1"/>
      <c r="X296" s="1"/>
      <c r="Y296" s="1"/>
      <c r="Z296" s="1"/>
      <c r="AA296" s="38"/>
    </row>
    <row r="297" spans="1:27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5"/>
      <c r="O297" s="5"/>
      <c r="P297" s="5"/>
      <c r="Q297" s="5"/>
      <c r="R297" s="1"/>
      <c r="S297" s="1"/>
      <c r="T297" s="1"/>
      <c r="U297" s="1"/>
      <c r="V297" s="1"/>
      <c r="W297" s="1"/>
      <c r="X297" s="1"/>
      <c r="Y297" s="1"/>
      <c r="Z297" s="1"/>
      <c r="AA297" s="38"/>
    </row>
    <row r="298" spans="1:27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5"/>
      <c r="O298" s="5"/>
      <c r="P298" s="5"/>
      <c r="Q298" s="5"/>
      <c r="R298" s="1"/>
      <c r="S298" s="1"/>
      <c r="T298" s="1"/>
      <c r="U298" s="1"/>
      <c r="V298" s="1"/>
      <c r="W298" s="1"/>
      <c r="X298" s="1"/>
      <c r="Y298" s="1"/>
      <c r="Z298" s="1"/>
      <c r="AA298" s="38"/>
    </row>
    <row r="299" spans="1:27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5"/>
      <c r="O299" s="5"/>
      <c r="P299" s="5"/>
      <c r="Q299" s="5"/>
      <c r="R299" s="1"/>
      <c r="S299" s="1"/>
      <c r="T299" s="1"/>
      <c r="U299" s="1"/>
      <c r="V299" s="1"/>
      <c r="W299" s="1"/>
      <c r="X299" s="1"/>
      <c r="Y299" s="1"/>
      <c r="Z299" s="1"/>
      <c r="AA299" s="38"/>
    </row>
    <row r="300" spans="1:27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5"/>
      <c r="O300" s="5"/>
      <c r="P300" s="5"/>
      <c r="Q300" s="5"/>
      <c r="R300" s="1"/>
      <c r="S300" s="1"/>
      <c r="T300" s="1"/>
      <c r="U300" s="1"/>
      <c r="V300" s="1"/>
      <c r="W300" s="1"/>
      <c r="X300" s="1"/>
      <c r="Y300" s="1"/>
      <c r="Z300" s="1"/>
      <c r="AA300" s="38"/>
    </row>
    <row r="301" spans="1:27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5"/>
      <c r="O301" s="5"/>
      <c r="P301" s="5"/>
      <c r="Q301" s="5"/>
      <c r="R301" s="1"/>
      <c r="S301" s="1"/>
      <c r="T301" s="1"/>
      <c r="U301" s="1"/>
      <c r="V301" s="1"/>
      <c r="W301" s="1"/>
      <c r="X301" s="1"/>
      <c r="Y301" s="1"/>
      <c r="Z301" s="1"/>
      <c r="AA301" s="38"/>
    </row>
    <row r="302" spans="1:27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5"/>
      <c r="O302" s="5"/>
      <c r="P302" s="5"/>
      <c r="Q302" s="5"/>
      <c r="R302" s="1"/>
      <c r="S302" s="1"/>
      <c r="T302" s="1"/>
      <c r="U302" s="1"/>
      <c r="V302" s="1"/>
      <c r="W302" s="1"/>
      <c r="X302" s="1"/>
      <c r="Y302" s="1"/>
      <c r="Z302" s="1"/>
      <c r="AA302" s="38"/>
    </row>
    <row r="303" spans="1:27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5"/>
      <c r="O303" s="5"/>
      <c r="P303" s="5"/>
      <c r="Q303" s="5"/>
      <c r="R303" s="1"/>
      <c r="S303" s="1"/>
      <c r="T303" s="1"/>
      <c r="U303" s="1"/>
      <c r="V303" s="1"/>
      <c r="W303" s="1"/>
      <c r="X303" s="1"/>
      <c r="Y303" s="1"/>
      <c r="Z303" s="1"/>
      <c r="AA303" s="38"/>
    </row>
    <row r="304" spans="1:27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5"/>
      <c r="O304" s="5"/>
      <c r="P304" s="5"/>
      <c r="Q304" s="5"/>
      <c r="R304" s="1"/>
      <c r="S304" s="1"/>
      <c r="T304" s="1"/>
      <c r="U304" s="1"/>
      <c r="V304" s="1"/>
      <c r="W304" s="1"/>
      <c r="X304" s="1"/>
      <c r="Y304" s="1"/>
      <c r="Z304" s="1"/>
      <c r="AA304" s="38"/>
    </row>
    <row r="305" spans="1:27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5"/>
      <c r="O305" s="5"/>
      <c r="P305" s="5"/>
      <c r="Q305" s="5"/>
      <c r="R305" s="1"/>
      <c r="S305" s="1"/>
      <c r="T305" s="1"/>
      <c r="U305" s="1"/>
      <c r="V305" s="1"/>
      <c r="W305" s="1"/>
      <c r="X305" s="1"/>
      <c r="Y305" s="1"/>
      <c r="Z305" s="1"/>
      <c r="AA305" s="38"/>
    </row>
    <row r="306" spans="1:27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5"/>
      <c r="O306" s="5"/>
      <c r="P306" s="5"/>
      <c r="Q306" s="5"/>
      <c r="R306" s="1"/>
      <c r="S306" s="1"/>
      <c r="T306" s="1"/>
      <c r="U306" s="1"/>
      <c r="V306" s="1"/>
      <c r="W306" s="1"/>
      <c r="X306" s="1"/>
      <c r="Y306" s="1"/>
      <c r="Z306" s="1"/>
      <c r="AA306" s="38"/>
    </row>
    <row r="307" spans="1:27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5"/>
      <c r="O307" s="5"/>
      <c r="P307" s="5"/>
      <c r="Q307" s="5"/>
      <c r="R307" s="1"/>
      <c r="S307" s="1"/>
      <c r="T307" s="1"/>
      <c r="U307" s="1"/>
      <c r="V307" s="1"/>
      <c r="W307" s="1"/>
      <c r="X307" s="1"/>
      <c r="Y307" s="1"/>
      <c r="Z307" s="1"/>
      <c r="AA307" s="38"/>
    </row>
    <row r="308" spans="1:27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5"/>
      <c r="O308" s="5"/>
      <c r="P308" s="5"/>
      <c r="Q308" s="5"/>
      <c r="R308" s="1"/>
      <c r="S308" s="1"/>
      <c r="T308" s="1"/>
      <c r="U308" s="1"/>
      <c r="V308" s="1"/>
      <c r="W308" s="1"/>
      <c r="X308" s="1"/>
      <c r="Y308" s="1"/>
      <c r="Z308" s="1"/>
      <c r="AA308" s="38"/>
    </row>
    <row r="309" spans="1:27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5"/>
      <c r="O309" s="5"/>
      <c r="P309" s="5"/>
      <c r="Q309" s="5"/>
      <c r="R309" s="1"/>
      <c r="S309" s="1"/>
      <c r="T309" s="1"/>
      <c r="U309" s="1"/>
      <c r="V309" s="1"/>
      <c r="W309" s="1"/>
      <c r="X309" s="1"/>
      <c r="Y309" s="1"/>
      <c r="Z309" s="1"/>
      <c r="AA309" s="38"/>
    </row>
    <row r="310" spans="1:27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5"/>
      <c r="O310" s="5"/>
      <c r="P310" s="5"/>
      <c r="Q310" s="5"/>
      <c r="R310" s="1"/>
      <c r="S310" s="1"/>
      <c r="T310" s="1"/>
      <c r="U310" s="1"/>
      <c r="V310" s="1"/>
      <c r="W310" s="1"/>
      <c r="X310" s="1"/>
      <c r="Y310" s="1"/>
      <c r="Z310" s="1"/>
      <c r="AA310" s="38"/>
    </row>
    <row r="311" spans="1:27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5"/>
      <c r="O311" s="5"/>
      <c r="P311" s="5"/>
      <c r="Q311" s="5"/>
      <c r="R311" s="1"/>
      <c r="S311" s="1"/>
      <c r="T311" s="1"/>
      <c r="U311" s="1"/>
      <c r="V311" s="1"/>
      <c r="W311" s="1"/>
      <c r="X311" s="1"/>
      <c r="Y311" s="1"/>
      <c r="Z311" s="1"/>
      <c r="AA311" s="38"/>
    </row>
    <row r="312" spans="1:27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5"/>
      <c r="O312" s="5"/>
      <c r="P312" s="5"/>
      <c r="Q312" s="5"/>
      <c r="R312" s="1"/>
      <c r="S312" s="1"/>
      <c r="T312" s="1"/>
      <c r="U312" s="1"/>
      <c r="V312" s="1"/>
      <c r="W312" s="1"/>
      <c r="X312" s="1"/>
      <c r="Y312" s="1"/>
      <c r="Z312" s="1"/>
      <c r="AA312" s="38"/>
    </row>
    <row r="313" spans="1:27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5"/>
      <c r="O313" s="5"/>
      <c r="P313" s="5"/>
      <c r="Q313" s="5"/>
      <c r="R313" s="1"/>
      <c r="S313" s="1"/>
      <c r="T313" s="1"/>
      <c r="U313" s="1"/>
      <c r="V313" s="1"/>
      <c r="W313" s="1"/>
      <c r="X313" s="1"/>
      <c r="Y313" s="1"/>
      <c r="Z313" s="1"/>
      <c r="AA313" s="38"/>
    </row>
    <row r="314" spans="1:27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5"/>
      <c r="O314" s="5"/>
      <c r="P314" s="5"/>
      <c r="Q314" s="5"/>
      <c r="R314" s="1"/>
      <c r="S314" s="1"/>
      <c r="T314" s="1"/>
      <c r="U314" s="1"/>
      <c r="V314" s="1"/>
      <c r="W314" s="1"/>
      <c r="X314" s="1"/>
      <c r="Y314" s="1"/>
      <c r="Z314" s="1"/>
      <c r="AA314" s="38"/>
    </row>
    <row r="315" spans="1:27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5"/>
      <c r="O315" s="5"/>
      <c r="P315" s="5"/>
      <c r="Q315" s="5"/>
      <c r="R315" s="1"/>
      <c r="S315" s="1"/>
      <c r="T315" s="1"/>
      <c r="U315" s="1"/>
      <c r="V315" s="1"/>
      <c r="W315" s="1"/>
      <c r="X315" s="1"/>
      <c r="Y315" s="1"/>
      <c r="Z315" s="1"/>
      <c r="AA315" s="38"/>
    </row>
    <row r="316" spans="1:27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5"/>
      <c r="O316" s="5"/>
      <c r="P316" s="5"/>
      <c r="Q316" s="5"/>
      <c r="R316" s="1"/>
      <c r="S316" s="1"/>
      <c r="T316" s="1"/>
      <c r="U316" s="1"/>
      <c r="V316" s="1"/>
      <c r="W316" s="1"/>
      <c r="X316" s="1"/>
      <c r="Y316" s="1"/>
      <c r="Z316" s="1"/>
      <c r="AA316" s="38"/>
    </row>
    <row r="317" spans="1:27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5"/>
      <c r="O317" s="5"/>
      <c r="P317" s="5"/>
      <c r="Q317" s="5"/>
      <c r="R317" s="1"/>
      <c r="S317" s="1"/>
      <c r="T317" s="1"/>
      <c r="U317" s="1"/>
      <c r="V317" s="1"/>
      <c r="W317" s="1"/>
      <c r="X317" s="1"/>
      <c r="Y317" s="1"/>
      <c r="Z317" s="1"/>
      <c r="AA317" s="38"/>
    </row>
    <row r="318" spans="1:27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5"/>
      <c r="O318" s="5"/>
      <c r="P318" s="5"/>
      <c r="Q318" s="5"/>
      <c r="R318" s="1"/>
      <c r="S318" s="1"/>
      <c r="T318" s="1"/>
      <c r="U318" s="1"/>
      <c r="V318" s="1"/>
      <c r="W318" s="1"/>
      <c r="X318" s="1"/>
      <c r="Y318" s="1"/>
      <c r="Z318" s="1"/>
      <c r="AA318" s="38"/>
    </row>
    <row r="319" spans="1:27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5"/>
      <c r="O319" s="5"/>
      <c r="P319" s="5"/>
      <c r="Q319" s="5"/>
      <c r="R319" s="1"/>
      <c r="S319" s="1"/>
      <c r="T319" s="1"/>
      <c r="U319" s="1"/>
      <c r="V319" s="1"/>
      <c r="W319" s="1"/>
      <c r="X319" s="1"/>
      <c r="Y319" s="1"/>
      <c r="Z319" s="1"/>
      <c r="AA319" s="38"/>
    </row>
    <row r="320" spans="1:27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5"/>
      <c r="O320" s="5"/>
      <c r="P320" s="5"/>
      <c r="Q320" s="5"/>
      <c r="R320" s="1"/>
      <c r="S320" s="1"/>
      <c r="T320" s="1"/>
      <c r="U320" s="1"/>
      <c r="V320" s="1"/>
      <c r="W320" s="1"/>
      <c r="X320" s="1"/>
      <c r="Y320" s="1"/>
      <c r="Z320" s="1"/>
      <c r="AA320" s="38"/>
    </row>
    <row r="321" spans="1:27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5"/>
      <c r="O321" s="5"/>
      <c r="P321" s="5"/>
      <c r="Q321" s="5"/>
      <c r="R321" s="1"/>
      <c r="S321" s="1"/>
      <c r="T321" s="1"/>
      <c r="U321" s="1"/>
      <c r="V321" s="1"/>
      <c r="W321" s="1"/>
      <c r="X321" s="1"/>
      <c r="Y321" s="1"/>
      <c r="Z321" s="1"/>
      <c r="AA321" s="38"/>
    </row>
    <row r="322" spans="1:27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5"/>
      <c r="O322" s="5"/>
      <c r="P322" s="5"/>
      <c r="Q322" s="5"/>
      <c r="R322" s="1"/>
      <c r="S322" s="1"/>
      <c r="T322" s="1"/>
      <c r="U322" s="1"/>
      <c r="V322" s="1"/>
      <c r="W322" s="1"/>
      <c r="X322" s="1"/>
      <c r="Y322" s="1"/>
      <c r="Z322" s="1"/>
      <c r="AA322" s="38"/>
    </row>
    <row r="323" spans="1:27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5"/>
      <c r="O323" s="5"/>
      <c r="P323" s="5"/>
      <c r="Q323" s="5"/>
      <c r="R323" s="1"/>
      <c r="S323" s="1"/>
      <c r="T323" s="1"/>
      <c r="U323" s="1"/>
      <c r="V323" s="1"/>
      <c r="W323" s="1"/>
      <c r="X323" s="1"/>
      <c r="Y323" s="1"/>
      <c r="Z323" s="1"/>
      <c r="AA323" s="38"/>
    </row>
    <row r="324" spans="1:27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5"/>
      <c r="O324" s="5"/>
      <c r="P324" s="5"/>
      <c r="Q324" s="5"/>
      <c r="R324" s="1"/>
      <c r="S324" s="1"/>
      <c r="T324" s="1"/>
      <c r="U324" s="1"/>
      <c r="V324" s="1"/>
      <c r="W324" s="1"/>
      <c r="X324" s="1"/>
      <c r="Y324" s="1"/>
      <c r="Z324" s="1"/>
      <c r="AA324" s="38"/>
    </row>
    <row r="325" spans="1:27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5"/>
      <c r="O325" s="5"/>
      <c r="P325" s="5"/>
      <c r="Q325" s="5"/>
      <c r="R325" s="1"/>
      <c r="S325" s="1"/>
      <c r="T325" s="1"/>
      <c r="U325" s="1"/>
      <c r="V325" s="1"/>
      <c r="W325" s="1"/>
      <c r="X325" s="1"/>
      <c r="Y325" s="1"/>
      <c r="Z325" s="1"/>
      <c r="AA325" s="38"/>
    </row>
    <row r="326" spans="1:27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5"/>
      <c r="O326" s="5"/>
      <c r="P326" s="5"/>
      <c r="Q326" s="5"/>
      <c r="R326" s="1"/>
      <c r="S326" s="1"/>
      <c r="T326" s="1"/>
      <c r="U326" s="1"/>
      <c r="V326" s="1"/>
      <c r="W326" s="1"/>
      <c r="X326" s="1"/>
      <c r="Y326" s="1"/>
      <c r="Z326" s="1"/>
      <c r="AA326" s="38"/>
    </row>
    <row r="327" spans="1:27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5"/>
      <c r="O327" s="5"/>
      <c r="P327" s="5"/>
      <c r="Q327" s="5"/>
      <c r="R327" s="1"/>
      <c r="S327" s="1"/>
      <c r="T327" s="1"/>
      <c r="U327" s="1"/>
      <c r="V327" s="1"/>
      <c r="W327" s="1"/>
      <c r="X327" s="1"/>
      <c r="Y327" s="1"/>
      <c r="Z327" s="1"/>
      <c r="AA327" s="38"/>
    </row>
    <row r="328" spans="1:27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5"/>
      <c r="O328" s="5"/>
      <c r="P328" s="5"/>
      <c r="Q328" s="5"/>
      <c r="R328" s="1"/>
      <c r="S328" s="1"/>
      <c r="T328" s="1"/>
      <c r="U328" s="1"/>
      <c r="V328" s="1"/>
      <c r="W328" s="1"/>
      <c r="X328" s="1"/>
      <c r="Y328" s="1"/>
      <c r="Z328" s="1"/>
      <c r="AA328" s="38"/>
    </row>
    <row r="329" spans="1:27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5"/>
      <c r="O329" s="5"/>
      <c r="P329" s="5"/>
      <c r="Q329" s="5"/>
      <c r="R329" s="1"/>
      <c r="S329" s="1"/>
      <c r="T329" s="1"/>
      <c r="U329" s="1"/>
      <c r="V329" s="1"/>
      <c r="W329" s="1"/>
      <c r="X329" s="1"/>
      <c r="Y329" s="1"/>
      <c r="Z329" s="1"/>
      <c r="AA329" s="38"/>
    </row>
    <row r="330" spans="1:27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5"/>
      <c r="O330" s="5"/>
      <c r="P330" s="5"/>
      <c r="Q330" s="5"/>
      <c r="R330" s="1"/>
      <c r="S330" s="1"/>
      <c r="T330" s="1"/>
      <c r="U330" s="1"/>
      <c r="V330" s="1"/>
      <c r="W330" s="1"/>
      <c r="X330" s="1"/>
      <c r="Y330" s="1"/>
      <c r="Z330" s="1"/>
      <c r="AA330" s="38"/>
    </row>
    <row r="331" spans="1:27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5"/>
      <c r="O331" s="5"/>
      <c r="P331" s="5"/>
      <c r="Q331" s="5"/>
      <c r="R331" s="1"/>
      <c r="S331" s="1"/>
      <c r="T331" s="1"/>
      <c r="U331" s="1"/>
      <c r="V331" s="1"/>
      <c r="W331" s="1"/>
      <c r="X331" s="1"/>
      <c r="Y331" s="1"/>
      <c r="Z331" s="1"/>
      <c r="AA331" s="38"/>
    </row>
    <row r="332" spans="1:27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5"/>
      <c r="O332" s="5"/>
      <c r="P332" s="5"/>
      <c r="Q332" s="5"/>
      <c r="R332" s="1"/>
      <c r="S332" s="1"/>
      <c r="T332" s="1"/>
      <c r="U332" s="1"/>
      <c r="V332" s="1"/>
      <c r="W332" s="1"/>
      <c r="X332" s="1"/>
      <c r="Y332" s="1"/>
      <c r="Z332" s="1"/>
      <c r="AA332" s="38"/>
    </row>
    <row r="333" spans="1:27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5"/>
      <c r="O333" s="5"/>
      <c r="P333" s="5"/>
      <c r="Q333" s="5"/>
      <c r="R333" s="1"/>
      <c r="S333" s="1"/>
      <c r="T333" s="1"/>
      <c r="U333" s="1"/>
      <c r="V333" s="1"/>
      <c r="W333" s="1"/>
      <c r="X333" s="1"/>
      <c r="Y333" s="1"/>
      <c r="Z333" s="1"/>
      <c r="AA333" s="38"/>
    </row>
    <row r="334" spans="1:27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5"/>
      <c r="O334" s="5"/>
      <c r="P334" s="5"/>
      <c r="Q334" s="5"/>
      <c r="R334" s="1"/>
      <c r="S334" s="1"/>
      <c r="T334" s="1"/>
      <c r="U334" s="1"/>
      <c r="V334" s="1"/>
      <c r="W334" s="1"/>
      <c r="X334" s="1"/>
      <c r="Y334" s="1"/>
      <c r="Z334" s="1"/>
      <c r="AA334" s="38"/>
    </row>
    <row r="335" spans="1:27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5"/>
      <c r="O335" s="5"/>
      <c r="P335" s="5"/>
      <c r="Q335" s="5"/>
      <c r="R335" s="1"/>
      <c r="S335" s="1"/>
      <c r="T335" s="1"/>
      <c r="U335" s="1"/>
      <c r="V335" s="1"/>
      <c r="W335" s="1"/>
      <c r="X335" s="1"/>
      <c r="Y335" s="1"/>
      <c r="Z335" s="1"/>
      <c r="AA335" s="38"/>
    </row>
    <row r="336" spans="1:27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5"/>
      <c r="O336" s="5"/>
      <c r="P336" s="5"/>
      <c r="Q336" s="5"/>
      <c r="R336" s="1"/>
      <c r="S336" s="1"/>
      <c r="T336" s="1"/>
      <c r="U336" s="1"/>
      <c r="V336" s="1"/>
      <c r="W336" s="1"/>
      <c r="X336" s="1"/>
      <c r="Y336" s="1"/>
      <c r="Z336" s="1"/>
      <c r="AA336" s="38"/>
    </row>
    <row r="337" spans="1:27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5"/>
      <c r="O337" s="5"/>
      <c r="P337" s="5"/>
      <c r="Q337" s="5"/>
      <c r="R337" s="1"/>
      <c r="S337" s="1"/>
      <c r="T337" s="1"/>
      <c r="U337" s="1"/>
      <c r="V337" s="1"/>
      <c r="W337" s="1"/>
      <c r="X337" s="1"/>
      <c r="Y337" s="1"/>
      <c r="Z337" s="1"/>
      <c r="AA337" s="38"/>
    </row>
    <row r="338" spans="1:27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5"/>
      <c r="O338" s="5"/>
      <c r="P338" s="5"/>
      <c r="Q338" s="5"/>
      <c r="R338" s="1"/>
      <c r="S338" s="1"/>
      <c r="T338" s="1"/>
      <c r="U338" s="1"/>
      <c r="V338" s="1"/>
      <c r="W338" s="1"/>
      <c r="X338" s="1"/>
      <c r="Y338" s="1"/>
      <c r="Z338" s="1"/>
      <c r="AA338" s="38"/>
    </row>
    <row r="339" spans="1:27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5"/>
      <c r="O339" s="5"/>
      <c r="P339" s="5"/>
      <c r="Q339" s="5"/>
      <c r="R339" s="1"/>
      <c r="S339" s="1"/>
      <c r="T339" s="1"/>
      <c r="U339" s="1"/>
      <c r="V339" s="1"/>
      <c r="W339" s="1"/>
      <c r="X339" s="1"/>
      <c r="Y339" s="1"/>
      <c r="Z339" s="1"/>
      <c r="AA339" s="38"/>
    </row>
    <row r="340" spans="1:27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5"/>
      <c r="O340" s="5"/>
      <c r="P340" s="5"/>
      <c r="Q340" s="5"/>
      <c r="R340" s="1"/>
      <c r="S340" s="1"/>
      <c r="T340" s="1"/>
      <c r="U340" s="1"/>
      <c r="V340" s="1"/>
      <c r="W340" s="1"/>
      <c r="X340" s="1"/>
      <c r="Y340" s="1"/>
      <c r="Z340" s="1"/>
      <c r="AA340" s="38"/>
    </row>
    <row r="341" spans="1:27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5"/>
      <c r="O341" s="5"/>
      <c r="P341" s="5"/>
      <c r="Q341" s="5"/>
      <c r="R341" s="1"/>
      <c r="S341" s="1"/>
      <c r="T341" s="1"/>
      <c r="U341" s="1"/>
      <c r="V341" s="1"/>
      <c r="W341" s="1"/>
      <c r="X341" s="1"/>
      <c r="Y341" s="1"/>
      <c r="Z341" s="1"/>
      <c r="AA341" s="38"/>
    </row>
    <row r="342" spans="1:27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5"/>
      <c r="O342" s="5"/>
      <c r="P342" s="5"/>
      <c r="Q342" s="5"/>
      <c r="R342" s="1"/>
      <c r="S342" s="1"/>
      <c r="T342" s="1"/>
      <c r="U342" s="1"/>
      <c r="V342" s="1"/>
      <c r="W342" s="1"/>
      <c r="X342" s="1"/>
      <c r="Y342" s="1"/>
      <c r="Z342" s="1"/>
      <c r="AA342" s="38"/>
    </row>
    <row r="343" spans="1:27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5"/>
      <c r="O343" s="5"/>
      <c r="P343" s="5"/>
      <c r="Q343" s="5"/>
      <c r="R343" s="1"/>
      <c r="S343" s="1"/>
      <c r="T343" s="1"/>
      <c r="U343" s="1"/>
      <c r="V343" s="1"/>
      <c r="W343" s="1"/>
      <c r="X343" s="1"/>
      <c r="Y343" s="1"/>
      <c r="Z343" s="1"/>
      <c r="AA343" s="38"/>
    </row>
    <row r="344" spans="1:27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5"/>
      <c r="O344" s="5"/>
      <c r="P344" s="5"/>
      <c r="Q344" s="5"/>
      <c r="R344" s="1"/>
      <c r="S344" s="1"/>
      <c r="T344" s="1"/>
      <c r="U344" s="1"/>
      <c r="V344" s="1"/>
      <c r="W344" s="1"/>
      <c r="X344" s="1"/>
      <c r="Y344" s="1"/>
      <c r="Z344" s="1"/>
      <c r="AA344" s="38"/>
    </row>
    <row r="345" spans="1:27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5"/>
      <c r="O345" s="5"/>
      <c r="P345" s="5"/>
      <c r="Q345" s="5"/>
      <c r="R345" s="1"/>
      <c r="S345" s="1"/>
      <c r="T345" s="1"/>
      <c r="U345" s="1"/>
      <c r="V345" s="1"/>
      <c r="W345" s="1"/>
      <c r="X345" s="1"/>
      <c r="Y345" s="1"/>
      <c r="Z345" s="1"/>
      <c r="AA345" s="38"/>
    </row>
    <row r="346" spans="1:27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5"/>
      <c r="O346" s="5"/>
      <c r="P346" s="5"/>
      <c r="Q346" s="5"/>
      <c r="R346" s="1"/>
      <c r="S346" s="1"/>
      <c r="T346" s="1"/>
      <c r="U346" s="1"/>
      <c r="V346" s="1"/>
      <c r="W346" s="1"/>
      <c r="X346" s="1"/>
      <c r="Y346" s="1"/>
      <c r="Z346" s="1"/>
      <c r="AA346" s="38"/>
    </row>
    <row r="347" spans="1:27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5"/>
      <c r="O347" s="5"/>
      <c r="P347" s="5"/>
      <c r="Q347" s="5"/>
      <c r="R347" s="1"/>
      <c r="S347" s="1"/>
      <c r="T347" s="1"/>
      <c r="U347" s="1"/>
      <c r="V347" s="1"/>
      <c r="W347" s="1"/>
      <c r="X347" s="1"/>
      <c r="Y347" s="1"/>
      <c r="Z347" s="1"/>
      <c r="AA347" s="38"/>
    </row>
    <row r="348" spans="1:27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5"/>
      <c r="O348" s="5"/>
      <c r="P348" s="5"/>
      <c r="Q348" s="5"/>
      <c r="R348" s="1"/>
      <c r="S348" s="1"/>
      <c r="T348" s="1"/>
      <c r="U348" s="1"/>
      <c r="V348" s="1"/>
      <c r="W348" s="1"/>
      <c r="X348" s="1"/>
      <c r="Y348" s="1"/>
      <c r="Z348" s="1"/>
      <c r="AA348" s="38"/>
    </row>
    <row r="349" spans="1:27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5"/>
      <c r="O349" s="5"/>
      <c r="P349" s="5"/>
      <c r="Q349" s="5"/>
      <c r="R349" s="1"/>
      <c r="S349" s="1"/>
      <c r="T349" s="1"/>
      <c r="U349" s="1"/>
      <c r="V349" s="1"/>
      <c r="W349" s="1"/>
      <c r="X349" s="1"/>
      <c r="Y349" s="1"/>
      <c r="Z349" s="1"/>
      <c r="AA349" s="38"/>
    </row>
    <row r="350" spans="1:27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5"/>
      <c r="O350" s="5"/>
      <c r="P350" s="5"/>
      <c r="Q350" s="5"/>
      <c r="R350" s="1"/>
      <c r="S350" s="1"/>
      <c r="T350" s="1"/>
      <c r="U350" s="1"/>
      <c r="V350" s="1"/>
      <c r="W350" s="1"/>
      <c r="X350" s="1"/>
      <c r="Y350" s="1"/>
      <c r="Z350" s="1"/>
      <c r="AA350" s="38"/>
    </row>
    <row r="351" spans="1:27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5"/>
      <c r="O351" s="5"/>
      <c r="P351" s="5"/>
      <c r="Q351" s="5"/>
      <c r="R351" s="1"/>
      <c r="S351" s="1"/>
      <c r="T351" s="1"/>
      <c r="U351" s="1"/>
      <c r="V351" s="1"/>
      <c r="W351" s="1"/>
      <c r="X351" s="1"/>
      <c r="Y351" s="1"/>
      <c r="Z351" s="1"/>
      <c r="AA351" s="38"/>
    </row>
    <row r="352" spans="1:27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5"/>
      <c r="O352" s="5"/>
      <c r="P352" s="5"/>
      <c r="Q352" s="5"/>
      <c r="R352" s="1"/>
      <c r="S352" s="1"/>
      <c r="T352" s="1"/>
      <c r="U352" s="1"/>
      <c r="V352" s="1"/>
      <c r="W352" s="1"/>
      <c r="X352" s="1"/>
      <c r="Y352" s="1"/>
      <c r="Z352" s="1"/>
      <c r="AA352" s="38"/>
    </row>
    <row r="353" spans="1:27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5"/>
      <c r="O353" s="5"/>
      <c r="P353" s="5"/>
      <c r="Q353" s="5"/>
      <c r="R353" s="1"/>
      <c r="S353" s="1"/>
      <c r="T353" s="1"/>
      <c r="U353" s="1"/>
      <c r="V353" s="1"/>
      <c r="W353" s="1"/>
      <c r="X353" s="1"/>
      <c r="Y353" s="1"/>
      <c r="Z353" s="1"/>
      <c r="AA353" s="38"/>
    </row>
    <row r="354" spans="1:27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5"/>
      <c r="O354" s="5"/>
      <c r="P354" s="5"/>
      <c r="Q354" s="5"/>
      <c r="R354" s="1"/>
      <c r="S354" s="1"/>
      <c r="T354" s="1"/>
      <c r="U354" s="1"/>
      <c r="V354" s="1"/>
      <c r="W354" s="1"/>
      <c r="X354" s="1"/>
      <c r="Y354" s="1"/>
      <c r="Z354" s="1"/>
      <c r="AA354" s="38"/>
    </row>
    <row r="355" spans="1:27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5"/>
      <c r="O355" s="5"/>
      <c r="P355" s="5"/>
      <c r="Q355" s="5"/>
      <c r="R355" s="1"/>
      <c r="S355" s="1"/>
      <c r="T355" s="1"/>
      <c r="U355" s="1"/>
      <c r="V355" s="1"/>
      <c r="W355" s="1"/>
      <c r="X355" s="1"/>
      <c r="Y355" s="1"/>
      <c r="Z355" s="1"/>
      <c r="AA355" s="38"/>
    </row>
    <row r="356" spans="1:27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5"/>
      <c r="O356" s="5"/>
      <c r="P356" s="5"/>
      <c r="Q356" s="5"/>
      <c r="R356" s="1"/>
      <c r="S356" s="1"/>
      <c r="T356" s="1"/>
      <c r="U356" s="1"/>
      <c r="V356" s="1"/>
      <c r="W356" s="1"/>
      <c r="X356" s="1"/>
      <c r="Y356" s="1"/>
      <c r="Z356" s="1"/>
      <c r="AA356" s="38"/>
    </row>
    <row r="357" spans="1:27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5"/>
      <c r="O357" s="5"/>
      <c r="P357" s="5"/>
      <c r="Q357" s="5"/>
      <c r="R357" s="1"/>
      <c r="S357" s="1"/>
      <c r="T357" s="1"/>
      <c r="U357" s="1"/>
      <c r="V357" s="1"/>
      <c r="W357" s="1"/>
      <c r="X357" s="1"/>
      <c r="Y357" s="1"/>
      <c r="Z357" s="1"/>
      <c r="AA357" s="38"/>
    </row>
    <row r="358" spans="1:27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5"/>
      <c r="O358" s="5"/>
      <c r="P358" s="5"/>
      <c r="Q358" s="5"/>
      <c r="R358" s="1"/>
      <c r="S358" s="1"/>
      <c r="T358" s="1"/>
      <c r="U358" s="1"/>
      <c r="V358" s="1"/>
      <c r="W358" s="1"/>
      <c r="X358" s="1"/>
      <c r="Y358" s="1"/>
      <c r="Z358" s="1"/>
      <c r="AA358" s="38"/>
    </row>
    <row r="359" spans="1:27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5"/>
      <c r="O359" s="5"/>
      <c r="P359" s="5"/>
      <c r="Q359" s="5"/>
      <c r="R359" s="1"/>
      <c r="S359" s="1"/>
      <c r="T359" s="1"/>
      <c r="U359" s="1"/>
      <c r="V359" s="1"/>
      <c r="W359" s="1"/>
      <c r="X359" s="1"/>
      <c r="Y359" s="1"/>
      <c r="Z359" s="1"/>
      <c r="AA359" s="38"/>
    </row>
    <row r="360" spans="1:27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5"/>
      <c r="O360" s="5"/>
      <c r="P360" s="5"/>
      <c r="Q360" s="5"/>
      <c r="R360" s="1"/>
      <c r="S360" s="1"/>
      <c r="T360" s="1"/>
      <c r="U360" s="1"/>
      <c r="V360" s="1"/>
      <c r="W360" s="1"/>
      <c r="X360" s="1"/>
      <c r="Y360" s="1"/>
      <c r="Z360" s="1"/>
      <c r="AA360" s="38"/>
    </row>
    <row r="361" spans="1:27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5"/>
      <c r="O361" s="5"/>
      <c r="P361" s="5"/>
      <c r="Q361" s="5"/>
      <c r="R361" s="1"/>
      <c r="S361" s="1"/>
      <c r="T361" s="1"/>
      <c r="U361" s="1"/>
      <c r="V361" s="1"/>
      <c r="W361" s="1"/>
      <c r="X361" s="1"/>
      <c r="Y361" s="1"/>
      <c r="Z361" s="1"/>
      <c r="AA361" s="38"/>
    </row>
    <row r="362" spans="1:27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5"/>
      <c r="O362" s="5"/>
      <c r="P362" s="5"/>
      <c r="Q362" s="5"/>
      <c r="R362" s="1"/>
      <c r="S362" s="1"/>
      <c r="T362" s="1"/>
      <c r="U362" s="1"/>
      <c r="V362" s="1"/>
      <c r="W362" s="1"/>
      <c r="X362" s="1"/>
      <c r="Y362" s="1"/>
      <c r="Z362" s="1"/>
      <c r="AA362" s="38"/>
    </row>
    <row r="363" spans="1:27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5"/>
      <c r="O363" s="5"/>
      <c r="P363" s="5"/>
      <c r="Q363" s="5"/>
      <c r="R363" s="1"/>
      <c r="S363" s="1"/>
      <c r="T363" s="1"/>
      <c r="U363" s="1"/>
      <c r="V363" s="1"/>
      <c r="W363" s="1"/>
      <c r="X363" s="1"/>
      <c r="Y363" s="1"/>
      <c r="Z363" s="1"/>
      <c r="AA363" s="38"/>
    </row>
    <row r="364" spans="1:27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5"/>
      <c r="O364" s="5"/>
      <c r="P364" s="5"/>
      <c r="Q364" s="5"/>
      <c r="R364" s="1"/>
      <c r="S364" s="1"/>
      <c r="T364" s="1"/>
      <c r="U364" s="1"/>
      <c r="V364" s="1"/>
      <c r="W364" s="1"/>
      <c r="X364" s="1"/>
      <c r="Y364" s="1"/>
      <c r="Z364" s="1"/>
      <c r="AA364" s="38"/>
    </row>
    <row r="365" spans="1:27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5"/>
      <c r="O365" s="5"/>
      <c r="P365" s="5"/>
      <c r="Q365" s="5"/>
      <c r="R365" s="1"/>
      <c r="S365" s="1"/>
      <c r="T365" s="1"/>
      <c r="U365" s="1"/>
      <c r="V365" s="1"/>
      <c r="W365" s="1"/>
      <c r="X365" s="1"/>
      <c r="Y365" s="1"/>
      <c r="Z365" s="1"/>
      <c r="AA365" s="38"/>
    </row>
    <row r="366" spans="1:27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5"/>
      <c r="O366" s="5"/>
      <c r="P366" s="5"/>
      <c r="Q366" s="5"/>
      <c r="R366" s="1"/>
      <c r="S366" s="1"/>
      <c r="T366" s="1"/>
      <c r="U366" s="1"/>
      <c r="V366" s="1"/>
      <c r="W366" s="1"/>
      <c r="X366" s="1"/>
      <c r="Y366" s="1"/>
      <c r="Z366" s="1"/>
      <c r="AA366" s="38"/>
    </row>
    <row r="367" spans="1:27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5"/>
      <c r="O367" s="5"/>
      <c r="P367" s="5"/>
      <c r="Q367" s="5"/>
      <c r="R367" s="1"/>
      <c r="S367" s="1"/>
      <c r="T367" s="1"/>
      <c r="U367" s="1"/>
      <c r="V367" s="1"/>
      <c r="W367" s="1"/>
      <c r="X367" s="1"/>
      <c r="Y367" s="1"/>
      <c r="Z367" s="1"/>
      <c r="AA367" s="38"/>
    </row>
    <row r="368" spans="1:27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5"/>
      <c r="O368" s="5"/>
      <c r="P368" s="5"/>
      <c r="Q368" s="5"/>
      <c r="R368" s="1"/>
      <c r="S368" s="1"/>
      <c r="T368" s="1"/>
      <c r="U368" s="1"/>
      <c r="V368" s="1"/>
      <c r="W368" s="1"/>
      <c r="X368" s="1"/>
      <c r="Y368" s="1"/>
      <c r="Z368" s="1"/>
      <c r="AA368" s="38"/>
    </row>
    <row r="369" spans="1:27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5"/>
      <c r="O369" s="5"/>
      <c r="P369" s="5"/>
      <c r="Q369" s="5"/>
      <c r="R369" s="1"/>
      <c r="S369" s="1"/>
      <c r="T369" s="1"/>
      <c r="U369" s="1"/>
      <c r="V369" s="1"/>
      <c r="W369" s="1"/>
      <c r="X369" s="1"/>
      <c r="Y369" s="1"/>
      <c r="Z369" s="1"/>
      <c r="AA369" s="38"/>
    </row>
    <row r="370" spans="1:27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5"/>
      <c r="O370" s="5"/>
      <c r="P370" s="5"/>
      <c r="Q370" s="5"/>
      <c r="R370" s="1"/>
      <c r="S370" s="1"/>
      <c r="T370" s="1"/>
      <c r="U370" s="1"/>
      <c r="V370" s="1"/>
      <c r="W370" s="1"/>
      <c r="X370" s="1"/>
      <c r="Y370" s="1"/>
      <c r="Z370" s="1"/>
      <c r="AA370" s="38"/>
    </row>
    <row r="371" spans="1:27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5"/>
      <c r="O371" s="5"/>
      <c r="P371" s="5"/>
      <c r="Q371" s="5"/>
      <c r="R371" s="1"/>
      <c r="S371" s="1"/>
      <c r="T371" s="1"/>
      <c r="U371" s="1"/>
      <c r="V371" s="1"/>
      <c r="W371" s="1"/>
      <c r="X371" s="1"/>
      <c r="Y371" s="1"/>
      <c r="Z371" s="1"/>
      <c r="AA371" s="38"/>
    </row>
    <row r="372" spans="1:27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5"/>
      <c r="O372" s="5"/>
      <c r="P372" s="5"/>
      <c r="Q372" s="5"/>
      <c r="R372" s="1"/>
      <c r="S372" s="1"/>
      <c r="T372" s="1"/>
      <c r="U372" s="1"/>
      <c r="V372" s="1"/>
      <c r="W372" s="1"/>
      <c r="X372" s="1"/>
      <c r="Y372" s="1"/>
      <c r="Z372" s="1"/>
      <c r="AA372" s="38"/>
    </row>
    <row r="373" spans="1:27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5"/>
      <c r="O373" s="5"/>
      <c r="P373" s="5"/>
      <c r="Q373" s="5"/>
      <c r="R373" s="1"/>
      <c r="S373" s="1"/>
      <c r="T373" s="1"/>
      <c r="U373" s="1"/>
      <c r="V373" s="1"/>
      <c r="W373" s="1"/>
      <c r="X373" s="1"/>
      <c r="Y373" s="1"/>
      <c r="Z373" s="1"/>
      <c r="AA373" s="38"/>
    </row>
    <row r="374" spans="1:27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5"/>
      <c r="O374" s="5"/>
      <c r="P374" s="5"/>
      <c r="Q374" s="5"/>
      <c r="R374" s="1"/>
      <c r="S374" s="1"/>
      <c r="T374" s="1"/>
      <c r="U374" s="1"/>
      <c r="V374" s="1"/>
      <c r="W374" s="1"/>
      <c r="X374" s="1"/>
      <c r="Y374" s="1"/>
      <c r="Z374" s="1"/>
      <c r="AA374" s="38"/>
    </row>
    <row r="375" spans="1:27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5"/>
      <c r="O375" s="5"/>
      <c r="P375" s="5"/>
      <c r="Q375" s="5"/>
      <c r="R375" s="1"/>
      <c r="S375" s="1"/>
      <c r="T375" s="1"/>
      <c r="U375" s="1"/>
      <c r="V375" s="1"/>
      <c r="W375" s="1"/>
      <c r="X375" s="1"/>
      <c r="Y375" s="1"/>
      <c r="Z375" s="1"/>
      <c r="AA375" s="38"/>
    </row>
    <row r="376" spans="1:27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5"/>
      <c r="O376" s="5"/>
      <c r="P376" s="5"/>
      <c r="Q376" s="5"/>
      <c r="R376" s="1"/>
      <c r="S376" s="1"/>
      <c r="T376" s="1"/>
      <c r="U376" s="1"/>
      <c r="V376" s="1"/>
      <c r="W376" s="1"/>
      <c r="X376" s="1"/>
      <c r="Y376" s="1"/>
      <c r="Z376" s="1"/>
      <c r="AA376" s="38"/>
    </row>
    <row r="377" spans="1:27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5"/>
      <c r="O377" s="5"/>
      <c r="P377" s="5"/>
      <c r="Q377" s="5"/>
      <c r="R377" s="1"/>
      <c r="S377" s="1"/>
      <c r="T377" s="1"/>
      <c r="U377" s="1"/>
      <c r="V377" s="1"/>
      <c r="W377" s="1"/>
      <c r="X377" s="1"/>
      <c r="Y377" s="1"/>
      <c r="Z377" s="1"/>
      <c r="AA377" s="38"/>
    </row>
    <row r="378" spans="1:27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5"/>
      <c r="O378" s="5"/>
      <c r="P378" s="5"/>
      <c r="Q378" s="5"/>
      <c r="R378" s="1"/>
      <c r="S378" s="1"/>
      <c r="T378" s="1"/>
      <c r="U378" s="1"/>
      <c r="V378" s="1"/>
      <c r="W378" s="1"/>
      <c r="X378" s="1"/>
      <c r="Y378" s="1"/>
      <c r="Z378" s="1"/>
      <c r="AA378" s="38"/>
    </row>
    <row r="379" spans="1:27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5"/>
      <c r="O379" s="5"/>
      <c r="P379" s="5"/>
      <c r="Q379" s="5"/>
      <c r="R379" s="1"/>
      <c r="S379" s="1"/>
      <c r="T379" s="1"/>
      <c r="U379" s="1"/>
      <c r="V379" s="1"/>
      <c r="W379" s="1"/>
      <c r="X379" s="1"/>
      <c r="Y379" s="1"/>
      <c r="Z379" s="1"/>
      <c r="AA379" s="38"/>
    </row>
    <row r="380" spans="1:27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5"/>
      <c r="O380" s="5"/>
      <c r="P380" s="5"/>
      <c r="Q380" s="5"/>
      <c r="R380" s="1"/>
      <c r="S380" s="1"/>
      <c r="T380" s="1"/>
      <c r="U380" s="1"/>
      <c r="V380" s="1"/>
      <c r="W380" s="1"/>
      <c r="X380" s="1"/>
      <c r="Y380" s="1"/>
      <c r="Z380" s="1"/>
      <c r="AA380" s="38"/>
    </row>
    <row r="381" spans="1:27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5"/>
      <c r="O381" s="5"/>
      <c r="P381" s="5"/>
      <c r="Q381" s="5"/>
      <c r="R381" s="1"/>
      <c r="S381" s="1"/>
      <c r="T381" s="1"/>
      <c r="U381" s="1"/>
      <c r="V381" s="1"/>
      <c r="W381" s="1"/>
      <c r="X381" s="1"/>
      <c r="Y381" s="1"/>
      <c r="Z381" s="1"/>
      <c r="AA381" s="38"/>
    </row>
    <row r="382" spans="1:27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5"/>
      <c r="O382" s="5"/>
      <c r="P382" s="5"/>
      <c r="Q382" s="5"/>
      <c r="R382" s="1"/>
      <c r="S382" s="1"/>
      <c r="T382" s="1"/>
      <c r="U382" s="1"/>
      <c r="V382" s="1"/>
      <c r="W382" s="1"/>
      <c r="X382" s="1"/>
      <c r="Y382" s="1"/>
      <c r="Z382" s="1"/>
      <c r="AA382" s="38"/>
    </row>
    <row r="383" spans="1:27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5"/>
      <c r="O383" s="5"/>
      <c r="P383" s="5"/>
      <c r="Q383" s="5"/>
      <c r="R383" s="1"/>
      <c r="S383" s="1"/>
      <c r="T383" s="1"/>
      <c r="U383" s="1"/>
      <c r="V383" s="1"/>
      <c r="W383" s="1"/>
      <c r="X383" s="1"/>
      <c r="Y383" s="1"/>
      <c r="Z383" s="1"/>
      <c r="AA383" s="38"/>
    </row>
    <row r="384" spans="1:27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5"/>
      <c r="O384" s="5"/>
      <c r="P384" s="5"/>
      <c r="Q384" s="5"/>
      <c r="R384" s="1"/>
      <c r="S384" s="1"/>
      <c r="T384" s="1"/>
      <c r="U384" s="1"/>
      <c r="V384" s="1"/>
      <c r="W384" s="1"/>
      <c r="X384" s="1"/>
      <c r="Y384" s="1"/>
      <c r="Z384" s="1"/>
      <c r="AA384" s="38"/>
    </row>
    <row r="385" spans="1:27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5"/>
      <c r="O385" s="5"/>
      <c r="P385" s="5"/>
      <c r="Q385" s="5"/>
      <c r="R385" s="1"/>
      <c r="S385" s="1"/>
      <c r="T385" s="1"/>
      <c r="U385" s="1"/>
      <c r="V385" s="1"/>
      <c r="W385" s="1"/>
      <c r="X385" s="1"/>
      <c r="Y385" s="1"/>
      <c r="Z385" s="1"/>
      <c r="AA385" s="38"/>
    </row>
    <row r="386" spans="1:27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5"/>
      <c r="O386" s="5"/>
      <c r="P386" s="5"/>
      <c r="Q386" s="5"/>
      <c r="R386" s="1"/>
      <c r="S386" s="1"/>
      <c r="T386" s="1"/>
      <c r="U386" s="1"/>
      <c r="V386" s="1"/>
      <c r="W386" s="1"/>
      <c r="X386" s="1"/>
      <c r="Y386" s="1"/>
      <c r="Z386" s="1"/>
      <c r="AA386" s="38"/>
    </row>
    <row r="387" spans="1:27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5"/>
      <c r="O387" s="5"/>
      <c r="P387" s="5"/>
      <c r="Q387" s="5"/>
      <c r="R387" s="1"/>
      <c r="S387" s="1"/>
      <c r="T387" s="1"/>
      <c r="U387" s="1"/>
      <c r="V387" s="1"/>
      <c r="W387" s="1"/>
      <c r="X387" s="1"/>
      <c r="Y387" s="1"/>
      <c r="Z387" s="1"/>
      <c r="AA387" s="38"/>
    </row>
    <row r="388" spans="1:27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5"/>
      <c r="P388" s="5"/>
      <c r="Q388" s="5"/>
      <c r="R388" s="1"/>
      <c r="S388" s="1"/>
      <c r="T388" s="1"/>
      <c r="U388" s="1"/>
      <c r="V388" s="1"/>
      <c r="W388" s="1"/>
      <c r="X388" s="1"/>
      <c r="Y388" s="1"/>
      <c r="Z388" s="1"/>
      <c r="AA388" s="38"/>
    </row>
    <row r="389" spans="1:27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5"/>
      <c r="P389" s="5"/>
      <c r="Q389" s="5"/>
      <c r="R389" s="1"/>
      <c r="S389" s="1"/>
      <c r="T389" s="1"/>
      <c r="U389" s="1"/>
      <c r="V389" s="1"/>
      <c r="W389" s="1"/>
      <c r="X389" s="1"/>
      <c r="Y389" s="1"/>
      <c r="Z389" s="1"/>
      <c r="AA389" s="38"/>
    </row>
    <row r="390" spans="1:27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5"/>
      <c r="P390" s="5"/>
      <c r="Q390" s="5"/>
      <c r="R390" s="1"/>
      <c r="S390" s="1"/>
      <c r="T390" s="1"/>
      <c r="U390" s="1"/>
      <c r="V390" s="1"/>
      <c r="W390" s="1"/>
      <c r="X390" s="1"/>
      <c r="Y390" s="1"/>
      <c r="Z390" s="1"/>
      <c r="AA390" s="38"/>
    </row>
    <row r="391" spans="1:27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5"/>
      <c r="P391" s="5"/>
      <c r="Q391" s="5"/>
      <c r="R391" s="1"/>
      <c r="S391" s="1"/>
      <c r="T391" s="1"/>
      <c r="U391" s="1"/>
      <c r="V391" s="1"/>
      <c r="W391" s="1"/>
      <c r="X391" s="1"/>
      <c r="Y391" s="1"/>
      <c r="Z391" s="1"/>
      <c r="AA391" s="38"/>
    </row>
    <row r="392" spans="1:27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5"/>
      <c r="P392" s="5"/>
      <c r="Q392" s="5"/>
      <c r="R392" s="1"/>
      <c r="S392" s="1"/>
      <c r="T392" s="1"/>
      <c r="U392" s="1"/>
      <c r="V392" s="1"/>
      <c r="W392" s="1"/>
      <c r="X392" s="1"/>
      <c r="Y392" s="1"/>
      <c r="Z392" s="1"/>
      <c r="AA392" s="38"/>
    </row>
    <row r="393" spans="1:27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5"/>
      <c r="P393" s="5"/>
      <c r="Q393" s="5"/>
      <c r="R393" s="1"/>
      <c r="S393" s="1"/>
      <c r="T393" s="1"/>
      <c r="U393" s="1"/>
      <c r="V393" s="1"/>
      <c r="W393" s="1"/>
      <c r="X393" s="1"/>
      <c r="Y393" s="1"/>
      <c r="Z393" s="1"/>
      <c r="AA393" s="38"/>
    </row>
    <row r="394" spans="1:27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5"/>
      <c r="P394" s="5"/>
      <c r="Q394" s="5"/>
      <c r="R394" s="1"/>
      <c r="S394" s="1"/>
      <c r="T394" s="1"/>
      <c r="U394" s="1"/>
      <c r="V394" s="1"/>
      <c r="W394" s="1"/>
      <c r="X394" s="1"/>
      <c r="Y394" s="1"/>
      <c r="Z394" s="1"/>
      <c r="AA394" s="38"/>
    </row>
    <row r="395" spans="1:27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5"/>
      <c r="P395" s="5"/>
      <c r="Q395" s="5"/>
      <c r="R395" s="1"/>
      <c r="S395" s="1"/>
      <c r="T395" s="1"/>
      <c r="U395" s="1"/>
      <c r="V395" s="1"/>
      <c r="W395" s="1"/>
      <c r="X395" s="1"/>
      <c r="Y395" s="1"/>
      <c r="Z395" s="1"/>
      <c r="AA395" s="38"/>
    </row>
    <row r="396" spans="1:27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5"/>
      <c r="P396" s="5"/>
      <c r="Q396" s="5"/>
      <c r="R396" s="1"/>
      <c r="S396" s="1"/>
      <c r="T396" s="1"/>
      <c r="U396" s="1"/>
      <c r="V396" s="1"/>
      <c r="W396" s="1"/>
      <c r="X396" s="1"/>
      <c r="Y396" s="1"/>
      <c r="Z396" s="1"/>
      <c r="AA396" s="38"/>
    </row>
    <row r="397" spans="1:27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5"/>
      <c r="P397" s="5"/>
      <c r="Q397" s="5"/>
      <c r="R397" s="1"/>
      <c r="S397" s="1"/>
      <c r="T397" s="1"/>
      <c r="U397" s="1"/>
      <c r="V397" s="1"/>
      <c r="W397" s="1"/>
      <c r="X397" s="1"/>
      <c r="Y397" s="1"/>
      <c r="Z397" s="1"/>
      <c r="AA397" s="38"/>
    </row>
    <row r="398" spans="1:27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5"/>
      <c r="P398" s="5"/>
      <c r="Q398" s="5"/>
      <c r="R398" s="1"/>
      <c r="S398" s="1"/>
      <c r="T398" s="1"/>
      <c r="U398" s="1"/>
      <c r="V398" s="1"/>
      <c r="W398" s="1"/>
      <c r="X398" s="1"/>
      <c r="Y398" s="1"/>
      <c r="Z398" s="1"/>
      <c r="AA398" s="38"/>
    </row>
    <row r="399" spans="1:27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5"/>
      <c r="P399" s="5"/>
      <c r="Q399" s="5"/>
      <c r="R399" s="1"/>
      <c r="S399" s="1"/>
      <c r="T399" s="1"/>
      <c r="U399" s="1"/>
      <c r="V399" s="1"/>
      <c r="W399" s="1"/>
      <c r="X399" s="1"/>
      <c r="Y399" s="1"/>
      <c r="Z399" s="1"/>
      <c r="AA399" s="38"/>
    </row>
    <row r="400" spans="1:27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5"/>
      <c r="P400" s="5"/>
      <c r="Q400" s="5"/>
      <c r="R400" s="1"/>
      <c r="S400" s="1"/>
      <c r="T400" s="1"/>
      <c r="U400" s="1"/>
      <c r="V400" s="1"/>
      <c r="W400" s="1"/>
      <c r="X400" s="1"/>
      <c r="Y400" s="1"/>
      <c r="Z400" s="1"/>
      <c r="AA400" s="38"/>
    </row>
    <row r="401" spans="1:27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5"/>
      <c r="P401" s="5"/>
      <c r="Q401" s="5"/>
      <c r="R401" s="1"/>
      <c r="S401" s="1"/>
      <c r="T401" s="1"/>
      <c r="U401" s="1"/>
      <c r="V401" s="1"/>
      <c r="W401" s="1"/>
      <c r="X401" s="1"/>
      <c r="Y401" s="1"/>
      <c r="Z401" s="1"/>
      <c r="AA401" s="38"/>
    </row>
    <row r="402" spans="1:27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5"/>
      <c r="P402" s="5"/>
      <c r="Q402" s="5"/>
      <c r="R402" s="1"/>
      <c r="S402" s="1"/>
      <c r="T402" s="1"/>
      <c r="U402" s="1"/>
      <c r="V402" s="1"/>
      <c r="W402" s="1"/>
      <c r="X402" s="1"/>
      <c r="Y402" s="1"/>
      <c r="Z402" s="1"/>
      <c r="AA402" s="38"/>
    </row>
    <row r="403" spans="1:27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5"/>
      <c r="P403" s="5"/>
      <c r="Q403" s="5"/>
      <c r="R403" s="1"/>
      <c r="S403" s="1"/>
      <c r="T403" s="1"/>
      <c r="U403" s="1"/>
      <c r="V403" s="1"/>
      <c r="W403" s="1"/>
      <c r="X403" s="1"/>
      <c r="Y403" s="1"/>
      <c r="Z403" s="1"/>
      <c r="AA403" s="38"/>
    </row>
    <row r="404" spans="1:27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5"/>
      <c r="P404" s="5"/>
      <c r="Q404" s="5"/>
      <c r="R404" s="1"/>
      <c r="S404" s="1"/>
      <c r="T404" s="1"/>
      <c r="U404" s="1"/>
      <c r="V404" s="1"/>
      <c r="W404" s="1"/>
      <c r="X404" s="1"/>
      <c r="Y404" s="1"/>
      <c r="Z404" s="1"/>
      <c r="AA404" s="38"/>
    </row>
    <row r="405" spans="1:27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5"/>
      <c r="P405" s="5"/>
      <c r="Q405" s="5"/>
      <c r="R405" s="1"/>
      <c r="S405" s="1"/>
      <c r="T405" s="1"/>
      <c r="U405" s="1"/>
      <c r="V405" s="1"/>
      <c r="W405" s="1"/>
      <c r="X405" s="1"/>
      <c r="Y405" s="1"/>
      <c r="Z405" s="1"/>
      <c r="AA405" s="38"/>
    </row>
    <row r="406" spans="1:27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5"/>
      <c r="P406" s="5"/>
      <c r="Q406" s="5"/>
      <c r="R406" s="1"/>
      <c r="S406" s="1"/>
      <c r="T406" s="1"/>
      <c r="U406" s="1"/>
      <c r="V406" s="1"/>
      <c r="W406" s="1"/>
      <c r="X406" s="1"/>
      <c r="Y406" s="1"/>
      <c r="Z406" s="1"/>
      <c r="AA406" s="38"/>
    </row>
    <row r="407" spans="1:27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5"/>
      <c r="P407" s="5"/>
      <c r="Q407" s="5"/>
      <c r="R407" s="1"/>
      <c r="S407" s="1"/>
      <c r="T407" s="1"/>
      <c r="U407" s="1"/>
      <c r="V407" s="1"/>
      <c r="W407" s="1"/>
      <c r="X407" s="1"/>
      <c r="Y407" s="1"/>
      <c r="Z407" s="1"/>
      <c r="AA407" s="38"/>
    </row>
    <row r="408" spans="1:27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5"/>
      <c r="P408" s="5"/>
      <c r="Q408" s="5"/>
      <c r="R408" s="1"/>
      <c r="S408" s="1"/>
      <c r="T408" s="1"/>
      <c r="U408" s="1"/>
      <c r="V408" s="1"/>
      <c r="W408" s="1"/>
      <c r="X408" s="1"/>
      <c r="Y408" s="1"/>
      <c r="Z408" s="1"/>
      <c r="AA408" s="38"/>
    </row>
    <row r="409" spans="1:27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5"/>
      <c r="P409" s="5"/>
      <c r="Q409" s="5"/>
      <c r="R409" s="1"/>
      <c r="S409" s="1"/>
      <c r="T409" s="1"/>
      <c r="U409" s="1"/>
      <c r="V409" s="1"/>
      <c r="W409" s="1"/>
      <c r="X409" s="1"/>
      <c r="Y409" s="1"/>
      <c r="Z409" s="1"/>
      <c r="AA409" s="38"/>
    </row>
    <row r="410" spans="1:27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5"/>
      <c r="P410" s="5"/>
      <c r="Q410" s="5"/>
      <c r="R410" s="1"/>
      <c r="S410" s="1"/>
      <c r="T410" s="1"/>
      <c r="U410" s="1"/>
      <c r="V410" s="1"/>
      <c r="W410" s="1"/>
      <c r="X410" s="1"/>
      <c r="Y410" s="1"/>
      <c r="Z410" s="1"/>
      <c r="AA410" s="38"/>
    </row>
    <row r="411" spans="1:27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5"/>
      <c r="P411" s="5"/>
      <c r="Q411" s="5"/>
      <c r="R411" s="1"/>
      <c r="S411" s="1"/>
      <c r="T411" s="1"/>
      <c r="U411" s="1"/>
      <c r="V411" s="1"/>
      <c r="W411" s="1"/>
      <c r="X411" s="1"/>
      <c r="Y411" s="1"/>
      <c r="Z411" s="1"/>
      <c r="AA411" s="38"/>
    </row>
    <row r="412" spans="1:27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5"/>
      <c r="P412" s="5"/>
      <c r="Q412" s="5"/>
      <c r="R412" s="1"/>
      <c r="S412" s="1"/>
      <c r="T412" s="1"/>
      <c r="U412" s="1"/>
      <c r="V412" s="1"/>
      <c r="W412" s="1"/>
      <c r="X412" s="1"/>
      <c r="Y412" s="1"/>
      <c r="Z412" s="1"/>
      <c r="AA412" s="38"/>
    </row>
    <row r="413" spans="1:27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5"/>
      <c r="P413" s="5"/>
      <c r="Q413" s="5"/>
      <c r="R413" s="1"/>
      <c r="S413" s="1"/>
      <c r="T413" s="1"/>
      <c r="U413" s="1"/>
      <c r="V413" s="1"/>
      <c r="W413" s="1"/>
      <c r="X413" s="1"/>
      <c r="Y413" s="1"/>
      <c r="Z413" s="1"/>
      <c r="AA413" s="38"/>
    </row>
    <row r="414" spans="1:27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5"/>
      <c r="P414" s="5"/>
      <c r="Q414" s="5"/>
      <c r="R414" s="1"/>
      <c r="S414" s="1"/>
      <c r="T414" s="1"/>
      <c r="U414" s="1"/>
      <c r="V414" s="1"/>
      <c r="W414" s="1"/>
      <c r="X414" s="1"/>
      <c r="Y414" s="1"/>
      <c r="Z414" s="1"/>
      <c r="AA414" s="38"/>
    </row>
    <row r="415" spans="1:27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5"/>
      <c r="P415" s="5"/>
      <c r="Q415" s="5"/>
      <c r="R415" s="1"/>
      <c r="S415" s="1"/>
      <c r="T415" s="1"/>
      <c r="U415" s="1"/>
      <c r="V415" s="1"/>
      <c r="W415" s="1"/>
      <c r="X415" s="1"/>
      <c r="Y415" s="1"/>
      <c r="Z415" s="1"/>
      <c r="AA415" s="38"/>
    </row>
    <row r="416" spans="1:27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5"/>
      <c r="P416" s="5"/>
      <c r="Q416" s="5"/>
      <c r="R416" s="1"/>
      <c r="S416" s="1"/>
      <c r="T416" s="1"/>
      <c r="U416" s="1"/>
      <c r="V416" s="1"/>
      <c r="W416" s="1"/>
      <c r="X416" s="1"/>
      <c r="Y416" s="1"/>
      <c r="Z416" s="1"/>
      <c r="AA416" s="38"/>
    </row>
    <row r="417" spans="1:27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5"/>
      <c r="P417" s="5"/>
      <c r="Q417" s="5"/>
      <c r="R417" s="1"/>
      <c r="S417" s="1"/>
      <c r="T417" s="1"/>
      <c r="U417" s="1"/>
      <c r="V417" s="1"/>
      <c r="W417" s="1"/>
      <c r="X417" s="1"/>
      <c r="Y417" s="1"/>
      <c r="Z417" s="1"/>
      <c r="AA417" s="38"/>
    </row>
    <row r="418" spans="1:27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5"/>
      <c r="P418" s="5"/>
      <c r="Q418" s="5"/>
      <c r="R418" s="1"/>
      <c r="S418" s="1"/>
      <c r="T418" s="1"/>
      <c r="U418" s="1"/>
      <c r="V418" s="1"/>
      <c r="W418" s="1"/>
      <c r="X418" s="1"/>
      <c r="Y418" s="1"/>
      <c r="Z418" s="1"/>
      <c r="AA418" s="38"/>
    </row>
    <row r="419" spans="1:27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5"/>
      <c r="P419" s="5"/>
      <c r="Q419" s="5"/>
      <c r="R419" s="1"/>
      <c r="S419" s="1"/>
      <c r="T419" s="1"/>
      <c r="U419" s="1"/>
      <c r="V419" s="1"/>
      <c r="W419" s="1"/>
      <c r="X419" s="1"/>
      <c r="Y419" s="1"/>
      <c r="Z419" s="1"/>
      <c r="AA419" s="38"/>
    </row>
    <row r="420" spans="1:27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5"/>
      <c r="P420" s="5"/>
      <c r="Q420" s="5"/>
      <c r="R420" s="1"/>
      <c r="S420" s="1"/>
      <c r="T420" s="1"/>
      <c r="U420" s="1"/>
      <c r="V420" s="1"/>
      <c r="W420" s="1"/>
      <c r="X420" s="1"/>
      <c r="Y420" s="1"/>
      <c r="Z420" s="1"/>
      <c r="AA420" s="38"/>
    </row>
    <row r="421" spans="1:27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5"/>
      <c r="P421" s="5"/>
      <c r="Q421" s="5"/>
      <c r="R421" s="1"/>
      <c r="S421" s="1"/>
      <c r="T421" s="1"/>
      <c r="U421" s="1"/>
      <c r="V421" s="1"/>
      <c r="W421" s="1"/>
      <c r="X421" s="1"/>
      <c r="Y421" s="1"/>
      <c r="Z421" s="1"/>
      <c r="AA421" s="38"/>
    </row>
    <row r="422" spans="1:27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5"/>
      <c r="P422" s="5"/>
      <c r="Q422" s="5"/>
      <c r="R422" s="1"/>
      <c r="S422" s="1"/>
      <c r="T422" s="1"/>
      <c r="U422" s="1"/>
      <c r="V422" s="1"/>
      <c r="W422" s="1"/>
      <c r="X422" s="1"/>
      <c r="Y422" s="1"/>
      <c r="Z422" s="1"/>
      <c r="AA422" s="38"/>
    </row>
    <row r="423" spans="1:27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5"/>
      <c r="P423" s="5"/>
      <c r="Q423" s="5"/>
      <c r="R423" s="1"/>
      <c r="S423" s="1"/>
      <c r="T423" s="1"/>
      <c r="U423" s="1"/>
      <c r="V423" s="1"/>
      <c r="W423" s="1"/>
      <c r="X423" s="1"/>
      <c r="Y423" s="1"/>
      <c r="Z423" s="1"/>
      <c r="AA423" s="38"/>
    </row>
    <row r="424" spans="1:27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5"/>
      <c r="P424" s="5"/>
      <c r="Q424" s="5"/>
      <c r="R424" s="1"/>
      <c r="S424" s="1"/>
      <c r="T424" s="1"/>
      <c r="U424" s="1"/>
      <c r="V424" s="1"/>
      <c r="W424" s="1"/>
      <c r="X424" s="1"/>
      <c r="Y424" s="1"/>
      <c r="Z424" s="1"/>
      <c r="AA424" s="38"/>
    </row>
    <row r="425" spans="1:27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5"/>
      <c r="P425" s="5"/>
      <c r="Q425" s="5"/>
      <c r="R425" s="1"/>
      <c r="S425" s="1"/>
      <c r="T425" s="1"/>
      <c r="U425" s="1"/>
      <c r="V425" s="1"/>
      <c r="W425" s="1"/>
      <c r="X425" s="1"/>
      <c r="Y425" s="1"/>
      <c r="Z425" s="1"/>
      <c r="AA425" s="38"/>
    </row>
    <row r="426" spans="1:27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5"/>
      <c r="P426" s="5"/>
      <c r="Q426" s="5"/>
      <c r="R426" s="1"/>
      <c r="S426" s="1"/>
      <c r="T426" s="1"/>
      <c r="U426" s="1"/>
      <c r="V426" s="1"/>
      <c r="W426" s="1"/>
      <c r="X426" s="1"/>
      <c r="Y426" s="1"/>
      <c r="Z426" s="1"/>
      <c r="AA426" s="38"/>
    </row>
    <row r="427" spans="1:27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5"/>
      <c r="P427" s="5"/>
      <c r="Q427" s="5"/>
      <c r="R427" s="1"/>
      <c r="S427" s="1"/>
      <c r="T427" s="1"/>
      <c r="U427" s="1"/>
      <c r="V427" s="1"/>
      <c r="W427" s="1"/>
      <c r="X427" s="1"/>
      <c r="Y427" s="1"/>
      <c r="Z427" s="1"/>
      <c r="AA427" s="38"/>
    </row>
    <row r="428" spans="1:27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5"/>
      <c r="P428" s="5"/>
      <c r="Q428" s="5"/>
      <c r="R428" s="1"/>
      <c r="S428" s="1"/>
      <c r="T428" s="1"/>
      <c r="U428" s="1"/>
      <c r="V428" s="1"/>
      <c r="W428" s="1"/>
      <c r="X428" s="1"/>
      <c r="Y428" s="1"/>
      <c r="Z428" s="1"/>
      <c r="AA428" s="38"/>
    </row>
    <row r="429" spans="1:27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5"/>
      <c r="P429" s="5"/>
      <c r="Q429" s="5"/>
      <c r="R429" s="1"/>
      <c r="S429" s="1"/>
      <c r="T429" s="1"/>
      <c r="U429" s="1"/>
      <c r="V429" s="1"/>
      <c r="W429" s="1"/>
      <c r="X429" s="1"/>
      <c r="Y429" s="1"/>
      <c r="Z429" s="1"/>
      <c r="AA429" s="38"/>
    </row>
    <row r="430" spans="1:27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5"/>
      <c r="P430" s="5"/>
      <c r="Q430" s="5"/>
      <c r="R430" s="1"/>
      <c r="S430" s="1"/>
      <c r="T430" s="1"/>
      <c r="U430" s="1"/>
      <c r="V430" s="1"/>
      <c r="W430" s="1"/>
      <c r="X430" s="1"/>
      <c r="Y430" s="1"/>
      <c r="Z430" s="1"/>
      <c r="AA430" s="38"/>
    </row>
    <row r="431" spans="1:27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5"/>
      <c r="P431" s="5"/>
      <c r="Q431" s="5"/>
      <c r="R431" s="1"/>
      <c r="S431" s="1"/>
      <c r="T431" s="1"/>
      <c r="U431" s="1"/>
      <c r="V431" s="1"/>
      <c r="W431" s="1"/>
      <c r="X431" s="1"/>
      <c r="Y431" s="1"/>
      <c r="Z431" s="1"/>
      <c r="AA431" s="38"/>
    </row>
    <row r="432" spans="1:27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5"/>
      <c r="P432" s="5"/>
      <c r="Q432" s="5"/>
      <c r="R432" s="1"/>
      <c r="S432" s="1"/>
      <c r="T432" s="1"/>
      <c r="U432" s="1"/>
      <c r="V432" s="1"/>
      <c r="W432" s="1"/>
      <c r="X432" s="1"/>
      <c r="Y432" s="1"/>
      <c r="Z432" s="1"/>
      <c r="AA432" s="38"/>
    </row>
    <row r="433" spans="1:27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5"/>
      <c r="P433" s="5"/>
      <c r="Q433" s="5"/>
      <c r="R433" s="1"/>
      <c r="S433" s="1"/>
      <c r="T433" s="1"/>
      <c r="U433" s="1"/>
      <c r="V433" s="1"/>
      <c r="W433" s="1"/>
      <c r="X433" s="1"/>
      <c r="Y433" s="1"/>
      <c r="Z433" s="1"/>
      <c r="AA433" s="38"/>
    </row>
    <row r="434" spans="1:27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5"/>
      <c r="P434" s="5"/>
      <c r="Q434" s="5"/>
      <c r="R434" s="1"/>
      <c r="S434" s="1"/>
      <c r="T434" s="1"/>
      <c r="U434" s="1"/>
      <c r="V434" s="1"/>
      <c r="W434" s="1"/>
      <c r="X434" s="1"/>
      <c r="Y434" s="1"/>
      <c r="Z434" s="1"/>
      <c r="AA434" s="38"/>
    </row>
    <row r="435" spans="1:27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5"/>
      <c r="P435" s="5"/>
      <c r="Q435" s="5"/>
      <c r="R435" s="1"/>
      <c r="S435" s="1"/>
      <c r="T435" s="1"/>
      <c r="U435" s="1"/>
      <c r="V435" s="1"/>
      <c r="W435" s="1"/>
      <c r="X435" s="1"/>
      <c r="Y435" s="1"/>
      <c r="Z435" s="1"/>
      <c r="AA435" s="38"/>
    </row>
    <row r="436" spans="1:27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5"/>
      <c r="P436" s="5"/>
      <c r="Q436" s="5"/>
      <c r="R436" s="1"/>
      <c r="S436" s="1"/>
      <c r="T436" s="1"/>
      <c r="U436" s="1"/>
      <c r="V436" s="1"/>
      <c r="W436" s="1"/>
      <c r="X436" s="1"/>
      <c r="Y436" s="1"/>
      <c r="Z436" s="1"/>
      <c r="AA436" s="38"/>
    </row>
    <row r="437" spans="1:27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5"/>
      <c r="P437" s="5"/>
      <c r="Q437" s="5"/>
      <c r="R437" s="1"/>
      <c r="S437" s="1"/>
      <c r="T437" s="1"/>
      <c r="U437" s="1"/>
      <c r="V437" s="1"/>
      <c r="W437" s="1"/>
      <c r="X437" s="1"/>
      <c r="Y437" s="1"/>
      <c r="Z437" s="1"/>
      <c r="AA437" s="38"/>
    </row>
    <row r="438" spans="1:27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5"/>
      <c r="P438" s="5"/>
      <c r="Q438" s="5"/>
      <c r="R438" s="1"/>
      <c r="S438" s="1"/>
      <c r="T438" s="1"/>
      <c r="U438" s="1"/>
      <c r="V438" s="1"/>
      <c r="W438" s="1"/>
      <c r="X438" s="1"/>
      <c r="Y438" s="1"/>
      <c r="Z438" s="1"/>
      <c r="AA438" s="38"/>
    </row>
    <row r="439" spans="1:27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5"/>
      <c r="P439" s="5"/>
      <c r="Q439" s="5"/>
      <c r="R439" s="1"/>
      <c r="S439" s="1"/>
      <c r="T439" s="1"/>
      <c r="U439" s="1"/>
      <c r="V439" s="1"/>
      <c r="W439" s="1"/>
      <c r="X439" s="1"/>
      <c r="Y439" s="1"/>
      <c r="Z439" s="1"/>
      <c r="AA439" s="38"/>
    </row>
    <row r="440" spans="1:27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5"/>
      <c r="P440" s="5"/>
      <c r="Q440" s="5"/>
      <c r="R440" s="1"/>
      <c r="S440" s="1"/>
      <c r="T440" s="1"/>
      <c r="U440" s="1"/>
      <c r="V440" s="1"/>
      <c r="W440" s="1"/>
      <c r="X440" s="1"/>
      <c r="Y440" s="1"/>
      <c r="Z440" s="1"/>
      <c r="AA440" s="38"/>
    </row>
    <row r="441" spans="1:27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5"/>
      <c r="P441" s="5"/>
      <c r="Q441" s="5"/>
      <c r="R441" s="1"/>
      <c r="S441" s="1"/>
      <c r="T441" s="1"/>
      <c r="U441" s="1"/>
      <c r="V441" s="1"/>
      <c r="W441" s="1"/>
      <c r="X441" s="1"/>
      <c r="Y441" s="1"/>
      <c r="Z441" s="1"/>
      <c r="AA441" s="38"/>
    </row>
    <row r="442" spans="1:27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5"/>
      <c r="P442" s="5"/>
      <c r="Q442" s="5"/>
      <c r="R442" s="1"/>
      <c r="S442" s="1"/>
      <c r="T442" s="1"/>
      <c r="U442" s="1"/>
      <c r="V442" s="1"/>
      <c r="W442" s="1"/>
      <c r="X442" s="1"/>
      <c r="Y442" s="1"/>
      <c r="Z442" s="1"/>
      <c r="AA442" s="38"/>
    </row>
    <row r="443" spans="1:27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5"/>
      <c r="P443" s="5"/>
      <c r="Q443" s="5"/>
      <c r="R443" s="1"/>
      <c r="S443" s="1"/>
      <c r="T443" s="1"/>
      <c r="U443" s="1"/>
      <c r="V443" s="1"/>
      <c r="W443" s="1"/>
      <c r="X443" s="1"/>
      <c r="Y443" s="1"/>
      <c r="Z443" s="1"/>
      <c r="AA443" s="38"/>
    </row>
    <row r="444" spans="1:27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5"/>
      <c r="P444" s="5"/>
      <c r="Q444" s="5"/>
      <c r="R444" s="1"/>
      <c r="S444" s="1"/>
      <c r="T444" s="1"/>
      <c r="U444" s="1"/>
      <c r="V444" s="1"/>
      <c r="W444" s="1"/>
      <c r="X444" s="1"/>
      <c r="Y444" s="1"/>
      <c r="Z444" s="1"/>
      <c r="AA444" s="38"/>
    </row>
    <row r="445" spans="1:27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5"/>
      <c r="P445" s="5"/>
      <c r="Q445" s="5"/>
      <c r="R445" s="1"/>
      <c r="S445" s="1"/>
      <c r="T445" s="1"/>
      <c r="U445" s="1"/>
      <c r="V445" s="1"/>
      <c r="W445" s="1"/>
      <c r="X445" s="1"/>
      <c r="Y445" s="1"/>
      <c r="Z445" s="1"/>
      <c r="AA445" s="38"/>
    </row>
    <row r="446" spans="1:27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5"/>
      <c r="P446" s="5"/>
      <c r="Q446" s="5"/>
      <c r="R446" s="1"/>
      <c r="S446" s="1"/>
      <c r="T446" s="1"/>
      <c r="U446" s="1"/>
      <c r="V446" s="1"/>
      <c r="W446" s="1"/>
      <c r="X446" s="1"/>
      <c r="Y446" s="1"/>
      <c r="Z446" s="1"/>
      <c r="AA446" s="38"/>
    </row>
    <row r="447" spans="1:27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5"/>
      <c r="P447" s="5"/>
      <c r="Q447" s="5"/>
      <c r="R447" s="1"/>
      <c r="S447" s="1"/>
      <c r="T447" s="1"/>
      <c r="U447" s="1"/>
      <c r="V447" s="1"/>
      <c r="W447" s="1"/>
      <c r="X447" s="1"/>
      <c r="Y447" s="1"/>
      <c r="Z447" s="1"/>
      <c r="AA447" s="38"/>
    </row>
    <row r="448" spans="1:27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5"/>
      <c r="P448" s="5"/>
      <c r="Q448" s="5"/>
      <c r="R448" s="1"/>
      <c r="S448" s="1"/>
      <c r="T448" s="1"/>
      <c r="U448" s="1"/>
      <c r="V448" s="1"/>
      <c r="W448" s="1"/>
      <c r="X448" s="1"/>
      <c r="Y448" s="1"/>
      <c r="Z448" s="1"/>
      <c r="AA448" s="38"/>
    </row>
    <row r="449" spans="1:27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5"/>
      <c r="P449" s="5"/>
      <c r="Q449" s="5"/>
      <c r="R449" s="1"/>
      <c r="S449" s="1"/>
      <c r="T449" s="1"/>
      <c r="U449" s="1"/>
      <c r="V449" s="1"/>
      <c r="W449" s="1"/>
      <c r="X449" s="1"/>
      <c r="Y449" s="1"/>
      <c r="Z449" s="1"/>
      <c r="AA449" s="38"/>
    </row>
    <row r="450" spans="1:27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5"/>
      <c r="P450" s="5"/>
      <c r="Q450" s="5"/>
      <c r="R450" s="1"/>
      <c r="S450" s="1"/>
      <c r="T450" s="1"/>
      <c r="U450" s="1"/>
      <c r="V450" s="1"/>
      <c r="W450" s="1"/>
      <c r="X450" s="1"/>
      <c r="Y450" s="1"/>
      <c r="Z450" s="1"/>
      <c r="AA450" s="38"/>
    </row>
    <row r="451" spans="1:27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5"/>
      <c r="P451" s="5"/>
      <c r="Q451" s="5"/>
      <c r="R451" s="1"/>
      <c r="S451" s="1"/>
      <c r="T451" s="1"/>
      <c r="U451" s="1"/>
      <c r="V451" s="1"/>
      <c r="W451" s="1"/>
      <c r="X451" s="1"/>
      <c r="Y451" s="1"/>
      <c r="Z451" s="1"/>
      <c r="AA451" s="38"/>
    </row>
    <row r="452" spans="1:27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5"/>
      <c r="P452" s="5"/>
      <c r="Q452" s="5"/>
      <c r="R452" s="1"/>
      <c r="S452" s="1"/>
      <c r="T452" s="1"/>
      <c r="U452" s="1"/>
      <c r="V452" s="1"/>
      <c r="W452" s="1"/>
      <c r="X452" s="1"/>
      <c r="Y452" s="1"/>
      <c r="Z452" s="1"/>
      <c r="AA452" s="38"/>
    </row>
    <row r="453" spans="1:27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5"/>
      <c r="P453" s="5"/>
      <c r="Q453" s="5"/>
      <c r="R453" s="1"/>
      <c r="S453" s="1"/>
      <c r="T453" s="1"/>
      <c r="U453" s="1"/>
      <c r="V453" s="1"/>
      <c r="W453" s="1"/>
      <c r="X453" s="1"/>
      <c r="Y453" s="1"/>
      <c r="Z453" s="1"/>
      <c r="AA453" s="38"/>
    </row>
    <row r="454" spans="1:27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5"/>
      <c r="P454" s="5"/>
      <c r="Q454" s="5"/>
      <c r="R454" s="1"/>
      <c r="S454" s="1"/>
      <c r="T454" s="1"/>
      <c r="U454" s="1"/>
      <c r="V454" s="1"/>
      <c r="W454" s="1"/>
      <c r="X454" s="1"/>
      <c r="Y454" s="1"/>
      <c r="Z454" s="1"/>
      <c r="AA454" s="38"/>
    </row>
    <row r="455" spans="1:27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5"/>
      <c r="P455" s="5"/>
      <c r="Q455" s="5"/>
      <c r="R455" s="1"/>
      <c r="S455" s="1"/>
      <c r="T455" s="1"/>
      <c r="U455" s="1"/>
      <c r="V455" s="1"/>
      <c r="W455" s="1"/>
      <c r="X455" s="1"/>
      <c r="Y455" s="1"/>
      <c r="Z455" s="1"/>
      <c r="AA455" s="38"/>
    </row>
    <row r="456" spans="1:27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5"/>
      <c r="P456" s="5"/>
      <c r="Q456" s="5"/>
      <c r="R456" s="1"/>
      <c r="S456" s="1"/>
      <c r="T456" s="1"/>
      <c r="U456" s="1"/>
      <c r="V456" s="1"/>
      <c r="W456" s="1"/>
      <c r="X456" s="1"/>
      <c r="Y456" s="1"/>
      <c r="Z456" s="1"/>
      <c r="AA456" s="38"/>
    </row>
    <row r="457" spans="1:27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5"/>
      <c r="P457" s="5"/>
      <c r="Q457" s="5"/>
      <c r="R457" s="1"/>
      <c r="S457" s="1"/>
      <c r="T457" s="1"/>
      <c r="U457" s="1"/>
      <c r="V457" s="1"/>
      <c r="W457" s="1"/>
      <c r="X457" s="1"/>
      <c r="Y457" s="1"/>
      <c r="Z457" s="1"/>
      <c r="AA457" s="38"/>
    </row>
    <row r="458" spans="1:27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5"/>
      <c r="P458" s="5"/>
      <c r="Q458" s="5"/>
      <c r="R458" s="1"/>
      <c r="S458" s="1"/>
      <c r="T458" s="1"/>
      <c r="U458" s="1"/>
      <c r="V458" s="1"/>
      <c r="W458" s="1"/>
      <c r="X458" s="1"/>
      <c r="Y458" s="1"/>
      <c r="Z458" s="1"/>
      <c r="AA458" s="38"/>
    </row>
    <row r="459" spans="1:27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5"/>
      <c r="P459" s="5"/>
      <c r="Q459" s="5"/>
      <c r="R459" s="1"/>
      <c r="S459" s="1"/>
      <c r="T459" s="1"/>
      <c r="U459" s="1"/>
      <c r="V459" s="1"/>
      <c r="W459" s="1"/>
      <c r="X459" s="1"/>
      <c r="Y459" s="1"/>
      <c r="Z459" s="1"/>
      <c r="AA459" s="38"/>
    </row>
    <row r="460" spans="1:27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5"/>
      <c r="P460" s="5"/>
      <c r="Q460" s="5"/>
      <c r="R460" s="1"/>
      <c r="S460" s="1"/>
      <c r="T460" s="1"/>
      <c r="U460" s="1"/>
      <c r="V460" s="1"/>
      <c r="W460" s="1"/>
      <c r="X460" s="1"/>
      <c r="Y460" s="1"/>
      <c r="Z460" s="1"/>
      <c r="AA460" s="38"/>
    </row>
    <row r="461" spans="1:27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5"/>
      <c r="P461" s="5"/>
      <c r="Q461" s="5"/>
      <c r="R461" s="1"/>
      <c r="S461" s="1"/>
      <c r="T461" s="1"/>
      <c r="U461" s="1"/>
      <c r="V461" s="1"/>
      <c r="W461" s="1"/>
      <c r="X461" s="1"/>
      <c r="Y461" s="1"/>
      <c r="Z461" s="1"/>
      <c r="AA461" s="38"/>
    </row>
    <row r="462" spans="1:27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5"/>
      <c r="P462" s="5"/>
      <c r="Q462" s="5"/>
      <c r="R462" s="1"/>
      <c r="S462" s="1"/>
      <c r="T462" s="1"/>
      <c r="U462" s="1"/>
      <c r="V462" s="1"/>
      <c r="W462" s="1"/>
      <c r="X462" s="1"/>
      <c r="Y462" s="1"/>
      <c r="Z462" s="1"/>
      <c r="AA462" s="38"/>
    </row>
    <row r="463" spans="1:27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5"/>
      <c r="P463" s="5"/>
      <c r="Q463" s="5"/>
      <c r="R463" s="1"/>
      <c r="S463" s="1"/>
      <c r="T463" s="1"/>
      <c r="U463" s="1"/>
      <c r="V463" s="1"/>
      <c r="W463" s="1"/>
      <c r="X463" s="1"/>
      <c r="Y463" s="1"/>
      <c r="Z463" s="1"/>
      <c r="AA463" s="38"/>
    </row>
    <row r="464" spans="1:27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5"/>
      <c r="P464" s="5"/>
      <c r="Q464" s="5"/>
      <c r="R464" s="1"/>
      <c r="S464" s="1"/>
      <c r="T464" s="1"/>
      <c r="U464" s="1"/>
      <c r="V464" s="1"/>
      <c r="W464" s="1"/>
      <c r="X464" s="1"/>
      <c r="Y464" s="1"/>
      <c r="Z464" s="1"/>
      <c r="AA464" s="38"/>
    </row>
    <row r="465" spans="1:27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5"/>
      <c r="P465" s="5"/>
      <c r="Q465" s="5"/>
      <c r="R465" s="1"/>
      <c r="S465" s="1"/>
      <c r="T465" s="1"/>
      <c r="U465" s="1"/>
      <c r="V465" s="1"/>
      <c r="W465" s="1"/>
      <c r="X465" s="1"/>
      <c r="Y465" s="1"/>
      <c r="Z465" s="1"/>
      <c r="AA465" s="38"/>
    </row>
    <row r="466" spans="1:27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5"/>
      <c r="P466" s="5"/>
      <c r="Q466" s="5"/>
      <c r="R466" s="1"/>
      <c r="S466" s="1"/>
      <c r="T466" s="1"/>
      <c r="U466" s="1"/>
      <c r="V466" s="1"/>
      <c r="W466" s="1"/>
      <c r="X466" s="1"/>
      <c r="Y466" s="1"/>
      <c r="Z466" s="1"/>
      <c r="AA466" s="38"/>
    </row>
    <row r="467" spans="1:27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5"/>
      <c r="P467" s="5"/>
      <c r="Q467" s="5"/>
      <c r="R467" s="1"/>
      <c r="S467" s="1"/>
      <c r="T467" s="1"/>
      <c r="U467" s="1"/>
      <c r="V467" s="1"/>
      <c r="W467" s="1"/>
      <c r="X467" s="1"/>
      <c r="Y467" s="1"/>
      <c r="Z467" s="1"/>
      <c r="AA467" s="38"/>
    </row>
    <row r="468" spans="1:27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5"/>
      <c r="P468" s="5"/>
      <c r="Q468" s="5"/>
      <c r="R468" s="1"/>
      <c r="S468" s="1"/>
      <c r="T468" s="1"/>
      <c r="U468" s="1"/>
      <c r="V468" s="1"/>
      <c r="W468" s="1"/>
      <c r="X468" s="1"/>
      <c r="Y468" s="1"/>
      <c r="Z468" s="1"/>
      <c r="AA468" s="38"/>
    </row>
    <row r="469" spans="1:27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5"/>
      <c r="P469" s="5"/>
      <c r="Q469" s="5"/>
      <c r="R469" s="1"/>
      <c r="S469" s="1"/>
      <c r="T469" s="1"/>
      <c r="U469" s="1"/>
      <c r="V469" s="1"/>
      <c r="W469" s="1"/>
      <c r="X469" s="1"/>
      <c r="Y469" s="1"/>
      <c r="Z469" s="1"/>
      <c r="AA469" s="38"/>
    </row>
    <row r="470" spans="1:27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5"/>
      <c r="P470" s="5"/>
      <c r="Q470" s="5"/>
      <c r="R470" s="1"/>
      <c r="S470" s="1"/>
      <c r="T470" s="1"/>
      <c r="U470" s="1"/>
      <c r="V470" s="1"/>
      <c r="W470" s="1"/>
      <c r="X470" s="1"/>
      <c r="Y470" s="1"/>
      <c r="Z470" s="1"/>
      <c r="AA470" s="38"/>
    </row>
    <row r="471" spans="1:27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5"/>
      <c r="P471" s="5"/>
      <c r="Q471" s="5"/>
      <c r="R471" s="1"/>
      <c r="S471" s="1"/>
      <c r="T471" s="1"/>
      <c r="U471" s="1"/>
      <c r="V471" s="1"/>
      <c r="W471" s="1"/>
      <c r="X471" s="1"/>
      <c r="Y471" s="1"/>
      <c r="Z471" s="1"/>
      <c r="AA471" s="38"/>
    </row>
    <row r="472" spans="1:27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5"/>
      <c r="P472" s="5"/>
      <c r="Q472" s="5"/>
      <c r="R472" s="1"/>
      <c r="S472" s="1"/>
      <c r="T472" s="1"/>
      <c r="U472" s="1"/>
      <c r="V472" s="1"/>
      <c r="W472" s="1"/>
      <c r="X472" s="1"/>
      <c r="Y472" s="1"/>
      <c r="Z472" s="1"/>
      <c r="AA472" s="38"/>
    </row>
    <row r="473" spans="1:27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5"/>
      <c r="P473" s="5"/>
      <c r="Q473" s="5"/>
      <c r="R473" s="1"/>
      <c r="S473" s="1"/>
      <c r="T473" s="1"/>
      <c r="U473" s="1"/>
      <c r="V473" s="1"/>
      <c r="W473" s="1"/>
      <c r="X473" s="1"/>
      <c r="Y473" s="1"/>
      <c r="Z473" s="1"/>
      <c r="AA473" s="38"/>
    </row>
    <row r="474" spans="1:27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5"/>
      <c r="P474" s="5"/>
      <c r="Q474" s="5"/>
      <c r="R474" s="1"/>
      <c r="S474" s="1"/>
      <c r="T474" s="1"/>
      <c r="U474" s="1"/>
      <c r="V474" s="1"/>
      <c r="W474" s="1"/>
      <c r="X474" s="1"/>
      <c r="Y474" s="1"/>
      <c r="Z474" s="1"/>
      <c r="AA474" s="38"/>
    </row>
    <row r="475" spans="1:27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5"/>
      <c r="P475" s="5"/>
      <c r="Q475" s="5"/>
      <c r="R475" s="1"/>
      <c r="S475" s="1"/>
      <c r="T475" s="1"/>
      <c r="U475" s="1"/>
      <c r="V475" s="1"/>
      <c r="W475" s="1"/>
      <c r="X475" s="1"/>
      <c r="Y475" s="1"/>
      <c r="Z475" s="1"/>
      <c r="AA475" s="38"/>
    </row>
    <row r="476" spans="1:27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5"/>
      <c r="P476" s="5"/>
      <c r="Q476" s="5"/>
      <c r="R476" s="1"/>
      <c r="S476" s="1"/>
      <c r="T476" s="1"/>
      <c r="U476" s="1"/>
      <c r="V476" s="1"/>
      <c r="W476" s="1"/>
      <c r="X476" s="1"/>
      <c r="Y476" s="1"/>
      <c r="Z476" s="1"/>
      <c r="AA476" s="38"/>
    </row>
    <row r="477" spans="1:27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5"/>
      <c r="P477" s="5"/>
      <c r="Q477" s="5"/>
      <c r="R477" s="1"/>
      <c r="S477" s="1"/>
      <c r="T477" s="1"/>
      <c r="U477" s="1"/>
      <c r="V477" s="1"/>
      <c r="W477" s="1"/>
      <c r="X477" s="1"/>
      <c r="Y477" s="1"/>
      <c r="Z477" s="1"/>
      <c r="AA477" s="38"/>
    </row>
    <row r="478" spans="1:27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5"/>
      <c r="P478" s="5"/>
      <c r="Q478" s="5"/>
      <c r="R478" s="1"/>
      <c r="S478" s="1"/>
      <c r="T478" s="1"/>
      <c r="U478" s="1"/>
      <c r="V478" s="1"/>
      <c r="W478" s="1"/>
      <c r="X478" s="1"/>
      <c r="Y478" s="1"/>
      <c r="Z478" s="1"/>
      <c r="AA478" s="38"/>
    </row>
    <row r="479" spans="1:27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5"/>
      <c r="P479" s="5"/>
      <c r="Q479" s="5"/>
      <c r="R479" s="1"/>
      <c r="S479" s="1"/>
      <c r="T479" s="1"/>
      <c r="U479" s="1"/>
      <c r="V479" s="1"/>
      <c r="W479" s="1"/>
      <c r="X479" s="1"/>
      <c r="Y479" s="1"/>
      <c r="Z479" s="1"/>
      <c r="AA479" s="38"/>
    </row>
    <row r="480" spans="1:27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5"/>
      <c r="P480" s="5"/>
      <c r="Q480" s="5"/>
      <c r="R480" s="1"/>
      <c r="S480" s="1"/>
      <c r="T480" s="1"/>
      <c r="U480" s="1"/>
      <c r="V480" s="1"/>
      <c r="W480" s="1"/>
      <c r="X480" s="1"/>
      <c r="Y480" s="1"/>
      <c r="Z480" s="1"/>
      <c r="AA480" s="38"/>
    </row>
    <row r="481" spans="1:27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5"/>
      <c r="P481" s="5"/>
      <c r="Q481" s="5"/>
      <c r="R481" s="1"/>
      <c r="S481" s="1"/>
      <c r="T481" s="1"/>
      <c r="U481" s="1"/>
      <c r="V481" s="1"/>
      <c r="W481" s="1"/>
      <c r="X481" s="1"/>
      <c r="Y481" s="1"/>
      <c r="Z481" s="1"/>
      <c r="AA481" s="38"/>
    </row>
    <row r="482" spans="1:27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5"/>
      <c r="P482" s="5"/>
      <c r="Q482" s="5"/>
      <c r="R482" s="1"/>
      <c r="S482" s="1"/>
      <c r="T482" s="1"/>
      <c r="U482" s="1"/>
      <c r="V482" s="1"/>
      <c r="W482" s="1"/>
      <c r="X482" s="1"/>
      <c r="Y482" s="1"/>
      <c r="Z482" s="1"/>
      <c r="AA482" s="38"/>
    </row>
    <row r="483" spans="1:27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5"/>
      <c r="P483" s="5"/>
      <c r="Q483" s="5"/>
      <c r="R483" s="1"/>
      <c r="S483" s="1"/>
      <c r="T483" s="1"/>
      <c r="U483" s="1"/>
      <c r="V483" s="1"/>
      <c r="W483" s="1"/>
      <c r="X483" s="1"/>
      <c r="Y483" s="1"/>
      <c r="Z483" s="1"/>
      <c r="AA483" s="38"/>
    </row>
    <row r="484" spans="1:27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5"/>
      <c r="P484" s="5"/>
      <c r="Q484" s="5"/>
      <c r="R484" s="1"/>
      <c r="S484" s="1"/>
      <c r="T484" s="1"/>
      <c r="U484" s="1"/>
      <c r="V484" s="1"/>
      <c r="W484" s="1"/>
      <c r="X484" s="1"/>
      <c r="Y484" s="1"/>
      <c r="Z484" s="1"/>
      <c r="AA484" s="38"/>
    </row>
    <row r="485" spans="1:27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5"/>
      <c r="P485" s="5"/>
      <c r="Q485" s="5"/>
      <c r="R485" s="1"/>
      <c r="S485" s="1"/>
      <c r="T485" s="1"/>
      <c r="U485" s="1"/>
      <c r="V485" s="1"/>
      <c r="W485" s="1"/>
      <c r="X485" s="1"/>
      <c r="Y485" s="1"/>
      <c r="Z485" s="1"/>
      <c r="AA485" s="38"/>
    </row>
    <row r="486" spans="1:27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5"/>
      <c r="P486" s="5"/>
      <c r="Q486" s="5"/>
      <c r="R486" s="1"/>
      <c r="S486" s="1"/>
      <c r="T486" s="1"/>
      <c r="U486" s="1"/>
      <c r="V486" s="1"/>
      <c r="W486" s="1"/>
      <c r="X486" s="1"/>
      <c r="Y486" s="1"/>
      <c r="Z486" s="1"/>
      <c r="AA486" s="38"/>
    </row>
    <row r="487" spans="1:27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5"/>
      <c r="P487" s="5"/>
      <c r="Q487" s="5"/>
      <c r="R487" s="1"/>
      <c r="S487" s="1"/>
      <c r="T487" s="1"/>
      <c r="U487" s="1"/>
      <c r="V487" s="1"/>
      <c r="W487" s="1"/>
      <c r="X487" s="1"/>
      <c r="Y487" s="1"/>
      <c r="Z487" s="1"/>
      <c r="AA487" s="38"/>
    </row>
    <row r="488" spans="1:27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5"/>
      <c r="P488" s="5"/>
      <c r="Q488" s="5"/>
      <c r="R488" s="1"/>
      <c r="S488" s="1"/>
      <c r="T488" s="1"/>
      <c r="U488" s="1"/>
      <c r="V488" s="1"/>
      <c r="W488" s="1"/>
      <c r="X488" s="1"/>
      <c r="Y488" s="1"/>
      <c r="Z488" s="1"/>
      <c r="AA488" s="38"/>
    </row>
    <row r="489" spans="1:27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5"/>
      <c r="P489" s="5"/>
      <c r="Q489" s="5"/>
      <c r="R489" s="1"/>
      <c r="S489" s="1"/>
      <c r="T489" s="1"/>
      <c r="U489" s="1"/>
      <c r="V489" s="1"/>
      <c r="W489" s="1"/>
      <c r="X489" s="1"/>
      <c r="Y489" s="1"/>
      <c r="Z489" s="1"/>
      <c r="AA489" s="38"/>
    </row>
    <row r="490" spans="1:27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5"/>
      <c r="P490" s="5"/>
      <c r="Q490" s="5"/>
      <c r="R490" s="1"/>
      <c r="S490" s="1"/>
      <c r="T490" s="1"/>
      <c r="U490" s="1"/>
      <c r="V490" s="1"/>
      <c r="W490" s="1"/>
      <c r="X490" s="1"/>
      <c r="Y490" s="1"/>
      <c r="Z490" s="1"/>
      <c r="AA490" s="38"/>
    </row>
    <row r="491" spans="1:27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5"/>
      <c r="P491" s="5"/>
      <c r="Q491" s="5"/>
      <c r="R491" s="1"/>
      <c r="S491" s="1"/>
      <c r="T491" s="1"/>
      <c r="U491" s="1"/>
      <c r="V491" s="1"/>
      <c r="W491" s="1"/>
      <c r="X491" s="1"/>
      <c r="Y491" s="1"/>
      <c r="Z491" s="1"/>
      <c r="AA491" s="38"/>
    </row>
    <row r="492" spans="1:27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5"/>
      <c r="P492" s="5"/>
      <c r="Q492" s="5"/>
      <c r="R492" s="1"/>
      <c r="S492" s="1"/>
      <c r="T492" s="1"/>
      <c r="U492" s="1"/>
      <c r="V492" s="1"/>
      <c r="W492" s="1"/>
      <c r="X492" s="1"/>
      <c r="Y492" s="1"/>
      <c r="Z492" s="1"/>
      <c r="AA492" s="38"/>
    </row>
    <row r="493" spans="1:27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5"/>
      <c r="P493" s="5"/>
      <c r="Q493" s="5"/>
      <c r="R493" s="1"/>
      <c r="S493" s="1"/>
      <c r="T493" s="1"/>
      <c r="U493" s="1"/>
      <c r="V493" s="1"/>
      <c r="W493" s="1"/>
      <c r="X493" s="1"/>
      <c r="Y493" s="1"/>
      <c r="Z493" s="1"/>
      <c r="AA493" s="38"/>
    </row>
    <row r="494" spans="1:27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5"/>
      <c r="P494" s="5"/>
      <c r="Q494" s="5"/>
      <c r="R494" s="1"/>
      <c r="S494" s="1"/>
      <c r="T494" s="1"/>
      <c r="U494" s="1"/>
      <c r="V494" s="1"/>
      <c r="W494" s="1"/>
      <c r="X494" s="1"/>
      <c r="Y494" s="1"/>
      <c r="Z494" s="1"/>
      <c r="AA494" s="38"/>
    </row>
    <row r="495" spans="1:27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5"/>
      <c r="P495" s="5"/>
      <c r="Q495" s="5"/>
      <c r="R495" s="1"/>
      <c r="S495" s="1"/>
      <c r="T495" s="1"/>
      <c r="U495" s="1"/>
      <c r="V495" s="1"/>
      <c r="W495" s="1"/>
      <c r="X495" s="1"/>
      <c r="Y495" s="1"/>
      <c r="Z495" s="1"/>
      <c r="AA495" s="38"/>
    </row>
    <row r="496" spans="1:27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5"/>
      <c r="P496" s="5"/>
      <c r="Q496" s="5"/>
      <c r="R496" s="1"/>
      <c r="S496" s="1"/>
      <c r="T496" s="1"/>
      <c r="U496" s="1"/>
      <c r="V496" s="1"/>
      <c r="W496" s="1"/>
      <c r="X496" s="1"/>
      <c r="Y496" s="1"/>
      <c r="Z496" s="1"/>
      <c r="AA496" s="38"/>
    </row>
    <row r="497" spans="1:27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5"/>
      <c r="P497" s="5"/>
      <c r="Q497" s="5"/>
      <c r="R497" s="1"/>
      <c r="S497" s="1"/>
      <c r="T497" s="1"/>
      <c r="U497" s="1"/>
      <c r="V497" s="1"/>
      <c r="W497" s="1"/>
      <c r="X497" s="1"/>
      <c r="Y497" s="1"/>
      <c r="Z497" s="1"/>
      <c r="AA497" s="38"/>
    </row>
    <row r="498" spans="1:27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5"/>
      <c r="P498" s="5"/>
      <c r="Q498" s="5"/>
      <c r="R498" s="1"/>
      <c r="S498" s="1"/>
      <c r="T498" s="1"/>
      <c r="U498" s="1"/>
      <c r="V498" s="1"/>
      <c r="W498" s="1"/>
      <c r="X498" s="1"/>
      <c r="Y498" s="1"/>
      <c r="Z498" s="1"/>
      <c r="AA498" s="38"/>
    </row>
    <row r="499" spans="1:27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5"/>
      <c r="P499" s="5"/>
      <c r="Q499" s="5"/>
      <c r="R499" s="1"/>
      <c r="S499" s="1"/>
      <c r="T499" s="1"/>
      <c r="U499" s="1"/>
      <c r="V499" s="1"/>
      <c r="W499" s="1"/>
      <c r="X499" s="1"/>
      <c r="Y499" s="1"/>
      <c r="Z499" s="1"/>
      <c r="AA499" s="38"/>
    </row>
    <row r="500" spans="1:27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5"/>
      <c r="P500" s="5"/>
      <c r="Q500" s="5"/>
      <c r="R500" s="1"/>
      <c r="S500" s="1"/>
      <c r="T500" s="1"/>
      <c r="U500" s="1"/>
      <c r="V500" s="1"/>
      <c r="W500" s="1"/>
      <c r="X500" s="1"/>
      <c r="Y500" s="1"/>
      <c r="Z500" s="1"/>
      <c r="AA500" s="38"/>
    </row>
    <row r="501" spans="1:27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5"/>
      <c r="P501" s="5"/>
      <c r="Q501" s="5"/>
      <c r="R501" s="1"/>
      <c r="S501" s="1"/>
      <c r="T501" s="1"/>
      <c r="U501" s="1"/>
      <c r="V501" s="1"/>
      <c r="W501" s="1"/>
      <c r="X501" s="1"/>
      <c r="Y501" s="1"/>
      <c r="Z501" s="1"/>
      <c r="AA501" s="38"/>
    </row>
    <row r="502" spans="1:27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5"/>
      <c r="P502" s="5"/>
      <c r="Q502" s="5"/>
      <c r="R502" s="1"/>
      <c r="S502" s="1"/>
      <c r="T502" s="1"/>
      <c r="U502" s="1"/>
      <c r="V502" s="1"/>
      <c r="W502" s="1"/>
      <c r="X502" s="1"/>
      <c r="Y502" s="1"/>
      <c r="Z502" s="1"/>
      <c r="AA502" s="38"/>
    </row>
    <row r="503" spans="1:27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5"/>
      <c r="P503" s="5"/>
      <c r="Q503" s="5"/>
      <c r="R503" s="1"/>
      <c r="S503" s="1"/>
      <c r="T503" s="1"/>
      <c r="U503" s="1"/>
      <c r="V503" s="1"/>
      <c r="W503" s="1"/>
      <c r="X503" s="1"/>
      <c r="Y503" s="1"/>
      <c r="Z503" s="1"/>
      <c r="AA503" s="38"/>
    </row>
    <row r="504" spans="1:27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5"/>
      <c r="P504" s="5"/>
      <c r="Q504" s="5"/>
      <c r="R504" s="1"/>
      <c r="S504" s="1"/>
      <c r="T504" s="1"/>
      <c r="U504" s="1"/>
      <c r="V504" s="1"/>
      <c r="W504" s="1"/>
      <c r="X504" s="1"/>
      <c r="Y504" s="1"/>
      <c r="Z504" s="1"/>
      <c r="AA504" s="38"/>
    </row>
    <row r="505" spans="1:27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5"/>
      <c r="P505" s="5"/>
      <c r="Q505" s="5"/>
      <c r="R505" s="1"/>
      <c r="S505" s="1"/>
      <c r="T505" s="1"/>
      <c r="U505" s="1"/>
      <c r="V505" s="1"/>
      <c r="W505" s="1"/>
      <c r="X505" s="1"/>
      <c r="Y505" s="1"/>
      <c r="Z505" s="1"/>
      <c r="AA505" s="38"/>
    </row>
    <row r="506" spans="1:27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5"/>
      <c r="P506" s="5"/>
      <c r="Q506" s="5"/>
      <c r="R506" s="1"/>
      <c r="S506" s="1"/>
      <c r="T506" s="1"/>
      <c r="U506" s="1"/>
      <c r="V506" s="1"/>
      <c r="W506" s="1"/>
      <c r="X506" s="1"/>
      <c r="Y506" s="1"/>
      <c r="Z506" s="1"/>
      <c r="AA506" s="38"/>
    </row>
    <row r="507" spans="1:27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5"/>
      <c r="P507" s="5"/>
      <c r="Q507" s="5"/>
      <c r="R507" s="1"/>
      <c r="S507" s="1"/>
      <c r="T507" s="1"/>
      <c r="U507" s="1"/>
      <c r="V507" s="1"/>
      <c r="W507" s="1"/>
      <c r="X507" s="1"/>
      <c r="Y507" s="1"/>
      <c r="Z507" s="1"/>
      <c r="AA507" s="38"/>
    </row>
    <row r="508" spans="1:27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5"/>
      <c r="P508" s="5"/>
      <c r="Q508" s="5"/>
      <c r="R508" s="1"/>
      <c r="S508" s="1"/>
      <c r="T508" s="1"/>
      <c r="U508" s="1"/>
      <c r="V508" s="1"/>
      <c r="W508" s="1"/>
      <c r="X508" s="1"/>
      <c r="Y508" s="1"/>
      <c r="Z508" s="1"/>
      <c r="AA508" s="38"/>
    </row>
    <row r="509" spans="1:27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5"/>
      <c r="P509" s="5"/>
      <c r="Q509" s="5"/>
      <c r="R509" s="1"/>
      <c r="S509" s="1"/>
      <c r="T509" s="1"/>
      <c r="U509" s="1"/>
      <c r="V509" s="1"/>
      <c r="W509" s="1"/>
      <c r="X509" s="1"/>
      <c r="Y509" s="1"/>
      <c r="Z509" s="1"/>
      <c r="AA509" s="38"/>
    </row>
    <row r="510" spans="1:27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5"/>
      <c r="P510" s="5"/>
      <c r="Q510" s="5"/>
      <c r="R510" s="1"/>
      <c r="S510" s="1"/>
      <c r="T510" s="1"/>
      <c r="U510" s="1"/>
      <c r="V510" s="1"/>
      <c r="W510" s="1"/>
      <c r="X510" s="1"/>
      <c r="Y510" s="1"/>
      <c r="Z510" s="1"/>
      <c r="AA510" s="38"/>
    </row>
    <row r="511" spans="1:27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5"/>
      <c r="P511" s="5"/>
      <c r="Q511" s="5"/>
      <c r="R511" s="1"/>
      <c r="S511" s="1"/>
      <c r="T511" s="1"/>
      <c r="U511" s="1"/>
      <c r="V511" s="1"/>
      <c r="W511" s="1"/>
      <c r="X511" s="1"/>
      <c r="Y511" s="1"/>
      <c r="Z511" s="1"/>
      <c r="AA511" s="38"/>
    </row>
    <row r="512" spans="1:27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5"/>
      <c r="P512" s="5"/>
      <c r="Q512" s="5"/>
      <c r="R512" s="1"/>
      <c r="S512" s="1"/>
      <c r="T512" s="1"/>
      <c r="U512" s="1"/>
      <c r="V512" s="1"/>
      <c r="W512" s="1"/>
      <c r="X512" s="1"/>
      <c r="Y512" s="1"/>
      <c r="Z512" s="1"/>
      <c r="AA512" s="38"/>
    </row>
    <row r="513" spans="1:27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5"/>
      <c r="P513" s="5"/>
      <c r="Q513" s="5"/>
      <c r="R513" s="1"/>
      <c r="S513" s="1"/>
      <c r="T513" s="1"/>
      <c r="U513" s="1"/>
      <c r="V513" s="1"/>
      <c r="W513" s="1"/>
      <c r="X513" s="1"/>
      <c r="Y513" s="1"/>
      <c r="Z513" s="1"/>
      <c r="AA513" s="38"/>
    </row>
    <row r="514" spans="1:27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5"/>
      <c r="P514" s="5"/>
      <c r="Q514" s="5"/>
      <c r="R514" s="1"/>
      <c r="S514" s="1"/>
      <c r="T514" s="1"/>
      <c r="U514" s="1"/>
      <c r="V514" s="1"/>
      <c r="W514" s="1"/>
      <c r="X514" s="1"/>
      <c r="Y514" s="1"/>
      <c r="Z514" s="1"/>
      <c r="AA514" s="38"/>
    </row>
    <row r="515" spans="1:27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5"/>
      <c r="P515" s="5"/>
      <c r="Q515" s="5"/>
      <c r="R515" s="1"/>
      <c r="S515" s="1"/>
      <c r="T515" s="1"/>
      <c r="U515" s="1"/>
      <c r="V515" s="1"/>
      <c r="W515" s="1"/>
      <c r="X515" s="1"/>
      <c r="Y515" s="1"/>
      <c r="Z515" s="1"/>
      <c r="AA515" s="38"/>
    </row>
    <row r="516" spans="1:27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5"/>
      <c r="P516" s="5"/>
      <c r="Q516" s="5"/>
      <c r="R516" s="1"/>
      <c r="S516" s="1"/>
      <c r="T516" s="1"/>
      <c r="U516" s="1"/>
      <c r="V516" s="1"/>
      <c r="W516" s="1"/>
      <c r="X516" s="1"/>
      <c r="Y516" s="1"/>
      <c r="Z516" s="1"/>
      <c r="AA516" s="38"/>
    </row>
    <row r="517" spans="1:27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5"/>
      <c r="P517" s="5"/>
      <c r="Q517" s="5"/>
      <c r="R517" s="1"/>
      <c r="S517" s="1"/>
      <c r="T517" s="1"/>
      <c r="U517" s="1"/>
      <c r="V517" s="1"/>
      <c r="W517" s="1"/>
      <c r="X517" s="1"/>
      <c r="Y517" s="1"/>
      <c r="Z517" s="1"/>
      <c r="AA517" s="38"/>
    </row>
    <row r="518" spans="1:27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5"/>
      <c r="P518" s="5"/>
      <c r="Q518" s="5"/>
      <c r="R518" s="1"/>
      <c r="S518" s="1"/>
      <c r="T518" s="1"/>
      <c r="U518" s="1"/>
      <c r="V518" s="1"/>
      <c r="W518" s="1"/>
      <c r="X518" s="1"/>
      <c r="Y518" s="1"/>
      <c r="Z518" s="1"/>
      <c r="AA518" s="38"/>
    </row>
    <row r="519" spans="1:27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5"/>
      <c r="P519" s="5"/>
      <c r="Q519" s="5"/>
      <c r="R519" s="1"/>
      <c r="S519" s="1"/>
      <c r="T519" s="1"/>
      <c r="U519" s="1"/>
      <c r="V519" s="1"/>
      <c r="W519" s="1"/>
      <c r="X519" s="1"/>
      <c r="Y519" s="1"/>
      <c r="Z519" s="1"/>
      <c r="AA519" s="38"/>
    </row>
    <row r="520" spans="1:27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5"/>
      <c r="P520" s="5"/>
      <c r="Q520" s="5"/>
      <c r="R520" s="1"/>
      <c r="S520" s="1"/>
      <c r="T520" s="1"/>
      <c r="U520" s="1"/>
      <c r="V520" s="1"/>
      <c r="W520" s="1"/>
      <c r="X520" s="1"/>
      <c r="Y520" s="1"/>
      <c r="Z520" s="1"/>
      <c r="AA520" s="38"/>
    </row>
    <row r="521" spans="1:27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5"/>
      <c r="P521" s="5"/>
      <c r="Q521" s="5"/>
      <c r="R521" s="1"/>
      <c r="S521" s="1"/>
      <c r="T521" s="1"/>
      <c r="U521" s="1"/>
      <c r="V521" s="1"/>
      <c r="W521" s="1"/>
      <c r="X521" s="1"/>
      <c r="Y521" s="1"/>
      <c r="Z521" s="1"/>
      <c r="AA521" s="38"/>
    </row>
    <row r="522" spans="1:27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5"/>
      <c r="P522" s="5"/>
      <c r="Q522" s="5"/>
      <c r="R522" s="1"/>
      <c r="S522" s="1"/>
      <c r="T522" s="1"/>
      <c r="U522" s="1"/>
      <c r="V522" s="1"/>
      <c r="W522" s="1"/>
      <c r="X522" s="1"/>
      <c r="Y522" s="1"/>
      <c r="Z522" s="1"/>
      <c r="AA522" s="38"/>
    </row>
    <row r="523" spans="1:27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5"/>
      <c r="P523" s="5"/>
      <c r="Q523" s="5"/>
      <c r="R523" s="1"/>
      <c r="S523" s="1"/>
      <c r="T523" s="1"/>
      <c r="U523" s="1"/>
      <c r="V523" s="1"/>
      <c r="W523" s="1"/>
      <c r="X523" s="1"/>
      <c r="Y523" s="1"/>
      <c r="Z523" s="1"/>
      <c r="AA523" s="38"/>
    </row>
    <row r="524" spans="1:27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5"/>
      <c r="P524" s="5"/>
      <c r="Q524" s="5"/>
      <c r="R524" s="1"/>
      <c r="S524" s="1"/>
      <c r="T524" s="1"/>
      <c r="U524" s="1"/>
      <c r="V524" s="1"/>
      <c r="W524" s="1"/>
      <c r="X524" s="1"/>
      <c r="Y524" s="1"/>
      <c r="Z524" s="1"/>
      <c r="AA524" s="38"/>
    </row>
    <row r="525" spans="1:27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5"/>
      <c r="P525" s="5"/>
      <c r="Q525" s="5"/>
      <c r="R525" s="1"/>
      <c r="S525" s="1"/>
      <c r="T525" s="1"/>
      <c r="U525" s="1"/>
      <c r="V525" s="1"/>
      <c r="W525" s="1"/>
      <c r="X525" s="1"/>
      <c r="Y525" s="1"/>
      <c r="Z525" s="1"/>
      <c r="AA525" s="38"/>
    </row>
    <row r="526" spans="1:27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5"/>
      <c r="P526" s="5"/>
      <c r="Q526" s="5"/>
      <c r="R526" s="1"/>
      <c r="S526" s="1"/>
      <c r="T526" s="1"/>
      <c r="U526" s="1"/>
      <c r="V526" s="1"/>
      <c r="W526" s="1"/>
      <c r="X526" s="1"/>
      <c r="Y526" s="1"/>
      <c r="Z526" s="1"/>
      <c r="AA526" s="38"/>
    </row>
    <row r="527" spans="1:27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5"/>
      <c r="P527" s="5"/>
      <c r="Q527" s="5"/>
      <c r="R527" s="1"/>
      <c r="S527" s="1"/>
      <c r="T527" s="1"/>
      <c r="U527" s="1"/>
      <c r="V527" s="1"/>
      <c r="W527" s="1"/>
      <c r="X527" s="1"/>
      <c r="Y527" s="1"/>
      <c r="Z527" s="1"/>
      <c r="AA527" s="38"/>
    </row>
    <row r="528" spans="1:27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5"/>
      <c r="P528" s="5"/>
      <c r="Q528" s="5"/>
      <c r="R528" s="1"/>
      <c r="S528" s="1"/>
      <c r="T528" s="1"/>
      <c r="U528" s="1"/>
      <c r="V528" s="1"/>
      <c r="W528" s="1"/>
      <c r="X528" s="1"/>
      <c r="Y528" s="1"/>
      <c r="Z528" s="1"/>
      <c r="AA528" s="38"/>
    </row>
    <row r="529" spans="1:27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5"/>
      <c r="P529" s="5"/>
      <c r="Q529" s="5"/>
      <c r="R529" s="1"/>
      <c r="S529" s="1"/>
      <c r="T529" s="1"/>
      <c r="U529" s="1"/>
      <c r="V529" s="1"/>
      <c r="W529" s="1"/>
      <c r="X529" s="1"/>
      <c r="Y529" s="1"/>
      <c r="Z529" s="1"/>
      <c r="AA529" s="38"/>
    </row>
    <row r="530" spans="1:27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5"/>
      <c r="P530" s="5"/>
      <c r="Q530" s="5"/>
      <c r="R530" s="1"/>
      <c r="S530" s="1"/>
      <c r="T530" s="1"/>
      <c r="U530" s="1"/>
      <c r="V530" s="1"/>
      <c r="W530" s="1"/>
      <c r="X530" s="1"/>
      <c r="Y530" s="1"/>
      <c r="Z530" s="1"/>
      <c r="AA530" s="38"/>
    </row>
    <row r="531" spans="1:27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5"/>
      <c r="P531" s="5"/>
      <c r="Q531" s="5"/>
      <c r="R531" s="1"/>
      <c r="S531" s="1"/>
      <c r="T531" s="1"/>
      <c r="U531" s="1"/>
      <c r="V531" s="1"/>
      <c r="W531" s="1"/>
      <c r="X531" s="1"/>
      <c r="Y531" s="1"/>
      <c r="Z531" s="1"/>
      <c r="AA531" s="38"/>
    </row>
    <row r="532" spans="1:27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5"/>
      <c r="P532" s="5"/>
      <c r="Q532" s="5"/>
      <c r="R532" s="1"/>
      <c r="S532" s="1"/>
      <c r="T532" s="1"/>
      <c r="U532" s="1"/>
      <c r="V532" s="1"/>
      <c r="W532" s="1"/>
      <c r="X532" s="1"/>
      <c r="Y532" s="1"/>
      <c r="Z532" s="1"/>
      <c r="AA532" s="38"/>
    </row>
    <row r="533" spans="1:27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5"/>
      <c r="P533" s="5"/>
      <c r="Q533" s="5"/>
      <c r="R533" s="1"/>
      <c r="S533" s="1"/>
      <c r="T533" s="1"/>
      <c r="U533" s="1"/>
      <c r="V533" s="1"/>
      <c r="W533" s="1"/>
      <c r="X533" s="1"/>
      <c r="Y533" s="1"/>
      <c r="Z533" s="1"/>
      <c r="AA533" s="38"/>
    </row>
    <row r="534" spans="1:27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5"/>
      <c r="P534" s="5"/>
      <c r="Q534" s="5"/>
      <c r="R534" s="1"/>
      <c r="S534" s="1"/>
      <c r="T534" s="1"/>
      <c r="U534" s="1"/>
      <c r="V534" s="1"/>
      <c r="W534" s="1"/>
      <c r="X534" s="1"/>
      <c r="Y534" s="1"/>
      <c r="Z534" s="1"/>
      <c r="AA534" s="38"/>
    </row>
    <row r="535" spans="1:27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5"/>
      <c r="P535" s="5"/>
      <c r="Q535" s="5"/>
      <c r="R535" s="1"/>
      <c r="S535" s="1"/>
      <c r="T535" s="1"/>
      <c r="U535" s="1"/>
      <c r="V535" s="1"/>
      <c r="W535" s="1"/>
      <c r="X535" s="1"/>
      <c r="Y535" s="1"/>
      <c r="Z535" s="1"/>
      <c r="AA535" s="38"/>
    </row>
    <row r="536" spans="1:27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5"/>
      <c r="P536" s="5"/>
      <c r="Q536" s="5"/>
      <c r="R536" s="1"/>
      <c r="S536" s="1"/>
      <c r="T536" s="1"/>
      <c r="U536" s="1"/>
      <c r="V536" s="1"/>
      <c r="W536" s="1"/>
      <c r="X536" s="1"/>
      <c r="Y536" s="1"/>
      <c r="Z536" s="1"/>
      <c r="AA536" s="38"/>
    </row>
    <row r="537" spans="1:27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5"/>
      <c r="P537" s="5"/>
      <c r="Q537" s="5"/>
      <c r="R537" s="1"/>
      <c r="S537" s="1"/>
      <c r="T537" s="1"/>
      <c r="U537" s="1"/>
      <c r="V537" s="1"/>
      <c r="W537" s="1"/>
      <c r="X537" s="1"/>
      <c r="Y537" s="1"/>
      <c r="Z537" s="1"/>
      <c r="AA537" s="38"/>
    </row>
    <row r="538" spans="1:27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5"/>
      <c r="P538" s="5"/>
      <c r="Q538" s="5"/>
      <c r="R538" s="1"/>
      <c r="S538" s="1"/>
      <c r="T538" s="1"/>
      <c r="U538" s="1"/>
      <c r="V538" s="1"/>
      <c r="W538" s="1"/>
      <c r="X538" s="1"/>
      <c r="Y538" s="1"/>
      <c r="Z538" s="1"/>
      <c r="AA538" s="38"/>
    </row>
    <row r="539" spans="1:27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5"/>
      <c r="P539" s="5"/>
      <c r="Q539" s="5"/>
      <c r="R539" s="1"/>
      <c r="S539" s="1"/>
      <c r="T539" s="1"/>
      <c r="U539" s="1"/>
      <c r="V539" s="1"/>
      <c r="W539" s="1"/>
      <c r="X539" s="1"/>
      <c r="Y539" s="1"/>
      <c r="Z539" s="1"/>
      <c r="AA539" s="38"/>
    </row>
    <row r="540" spans="1:27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5"/>
      <c r="P540" s="5"/>
      <c r="Q540" s="5"/>
      <c r="R540" s="1"/>
      <c r="S540" s="1"/>
      <c r="T540" s="1"/>
      <c r="U540" s="1"/>
      <c r="V540" s="1"/>
      <c r="W540" s="1"/>
      <c r="X540" s="1"/>
      <c r="Y540" s="1"/>
      <c r="Z540" s="1"/>
      <c r="AA540" s="38"/>
    </row>
    <row r="541" spans="1:27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5"/>
      <c r="P541" s="5"/>
      <c r="Q541" s="5"/>
      <c r="R541" s="1"/>
      <c r="S541" s="1"/>
      <c r="T541" s="1"/>
      <c r="U541" s="1"/>
      <c r="V541" s="1"/>
      <c r="W541" s="1"/>
      <c r="X541" s="1"/>
      <c r="Y541" s="1"/>
      <c r="Z541" s="1"/>
      <c r="AA541" s="38"/>
    </row>
    <row r="542" spans="1:27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5"/>
      <c r="P542" s="5"/>
      <c r="Q542" s="5"/>
      <c r="R542" s="1"/>
      <c r="S542" s="1"/>
      <c r="T542" s="1"/>
      <c r="U542" s="1"/>
      <c r="V542" s="1"/>
      <c r="W542" s="1"/>
      <c r="X542" s="1"/>
      <c r="Y542" s="1"/>
      <c r="Z542" s="1"/>
      <c r="AA542" s="38"/>
    </row>
    <row r="543" spans="1:27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5"/>
      <c r="P543" s="5"/>
      <c r="Q543" s="5"/>
      <c r="R543" s="1"/>
      <c r="S543" s="1"/>
      <c r="T543" s="1"/>
      <c r="U543" s="1"/>
      <c r="V543" s="1"/>
      <c r="W543" s="1"/>
      <c r="X543" s="1"/>
      <c r="Y543" s="1"/>
      <c r="Z543" s="1"/>
      <c r="AA543" s="38"/>
    </row>
    <row r="544" spans="1:27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5"/>
      <c r="P544" s="5"/>
      <c r="Q544" s="5"/>
      <c r="R544" s="1"/>
      <c r="S544" s="1"/>
      <c r="T544" s="1"/>
      <c r="U544" s="1"/>
      <c r="V544" s="1"/>
      <c r="W544" s="1"/>
      <c r="X544" s="1"/>
      <c r="Y544" s="1"/>
      <c r="Z544" s="1"/>
      <c r="AA544" s="38"/>
    </row>
    <row r="545" spans="1:27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5"/>
      <c r="P545" s="5"/>
      <c r="Q545" s="5"/>
      <c r="R545" s="1"/>
      <c r="S545" s="1"/>
      <c r="T545" s="1"/>
      <c r="U545" s="1"/>
      <c r="V545" s="1"/>
      <c r="W545" s="1"/>
      <c r="X545" s="1"/>
      <c r="Y545" s="1"/>
      <c r="Z545" s="1"/>
      <c r="AA545" s="38"/>
    </row>
    <row r="546" spans="1:27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5"/>
      <c r="P546" s="5"/>
      <c r="Q546" s="5"/>
      <c r="R546" s="1"/>
      <c r="S546" s="1"/>
      <c r="T546" s="1"/>
      <c r="U546" s="1"/>
      <c r="V546" s="1"/>
      <c r="W546" s="1"/>
      <c r="X546" s="1"/>
      <c r="Y546" s="1"/>
      <c r="Z546" s="1"/>
      <c r="AA546" s="38"/>
    </row>
    <row r="547" spans="1:27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5"/>
      <c r="P547" s="5"/>
      <c r="Q547" s="5"/>
      <c r="R547" s="1"/>
      <c r="S547" s="1"/>
      <c r="T547" s="1"/>
      <c r="U547" s="1"/>
      <c r="V547" s="1"/>
      <c r="W547" s="1"/>
      <c r="X547" s="1"/>
      <c r="Y547" s="1"/>
      <c r="Z547" s="1"/>
      <c r="AA547" s="38"/>
    </row>
    <row r="548" spans="1:27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5"/>
      <c r="P548" s="5"/>
      <c r="Q548" s="5"/>
      <c r="R548" s="1"/>
      <c r="S548" s="1"/>
      <c r="T548" s="1"/>
      <c r="U548" s="1"/>
      <c r="V548" s="1"/>
      <c r="W548" s="1"/>
      <c r="X548" s="1"/>
      <c r="Y548" s="1"/>
      <c r="Z548" s="1"/>
      <c r="AA548" s="38"/>
    </row>
    <row r="549" spans="1:27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5"/>
      <c r="P549" s="5"/>
      <c r="Q549" s="5"/>
      <c r="R549" s="1"/>
      <c r="S549" s="1"/>
      <c r="T549" s="1"/>
      <c r="U549" s="1"/>
      <c r="V549" s="1"/>
      <c r="W549" s="1"/>
      <c r="X549" s="1"/>
      <c r="Y549" s="1"/>
      <c r="Z549" s="1"/>
      <c r="AA549" s="38"/>
    </row>
    <row r="550" spans="1:27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5"/>
      <c r="P550" s="5"/>
      <c r="Q550" s="5"/>
      <c r="R550" s="1"/>
      <c r="S550" s="1"/>
      <c r="T550" s="1"/>
      <c r="U550" s="1"/>
      <c r="V550" s="1"/>
      <c r="W550" s="1"/>
      <c r="X550" s="1"/>
      <c r="Y550" s="1"/>
      <c r="Z550" s="1"/>
      <c r="AA550" s="38"/>
    </row>
    <row r="551" spans="1:27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5"/>
      <c r="P551" s="5"/>
      <c r="Q551" s="5"/>
      <c r="R551" s="1"/>
      <c r="S551" s="1"/>
      <c r="T551" s="1"/>
      <c r="U551" s="1"/>
      <c r="V551" s="1"/>
      <c r="W551" s="1"/>
      <c r="X551" s="1"/>
      <c r="Y551" s="1"/>
      <c r="Z551" s="1"/>
      <c r="AA551" s="38"/>
    </row>
    <row r="552" spans="1:27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5"/>
      <c r="P552" s="5"/>
      <c r="Q552" s="5"/>
      <c r="R552" s="1"/>
      <c r="S552" s="1"/>
      <c r="T552" s="1"/>
      <c r="U552" s="1"/>
      <c r="V552" s="1"/>
      <c r="W552" s="1"/>
      <c r="X552" s="1"/>
      <c r="Y552" s="1"/>
      <c r="Z552" s="1"/>
      <c r="AA552" s="38"/>
    </row>
    <row r="553" spans="1:27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5"/>
      <c r="P553" s="5"/>
      <c r="Q553" s="5"/>
      <c r="R553" s="1"/>
      <c r="S553" s="1"/>
      <c r="T553" s="1"/>
      <c r="U553" s="1"/>
      <c r="V553" s="1"/>
      <c r="W553" s="1"/>
      <c r="X553" s="1"/>
      <c r="Y553" s="1"/>
      <c r="Z553" s="1"/>
      <c r="AA553" s="38"/>
    </row>
    <row r="554" spans="1:27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5"/>
      <c r="P554" s="5"/>
      <c r="Q554" s="5"/>
      <c r="R554" s="1"/>
      <c r="S554" s="1"/>
      <c r="T554" s="1"/>
      <c r="U554" s="1"/>
      <c r="V554" s="1"/>
      <c r="W554" s="1"/>
      <c r="X554" s="1"/>
      <c r="Y554" s="1"/>
      <c r="Z554" s="1"/>
      <c r="AA554" s="38"/>
    </row>
    <row r="555" spans="1:27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5"/>
      <c r="P555" s="5"/>
      <c r="Q555" s="5"/>
      <c r="R555" s="1"/>
      <c r="S555" s="1"/>
      <c r="T555" s="1"/>
      <c r="U555" s="1"/>
      <c r="V555" s="1"/>
      <c r="W555" s="1"/>
      <c r="X555" s="1"/>
      <c r="Y555" s="1"/>
      <c r="Z555" s="1"/>
      <c r="AA555" s="38"/>
    </row>
    <row r="556" spans="1:27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5"/>
      <c r="P556" s="5"/>
      <c r="Q556" s="5"/>
      <c r="R556" s="1"/>
      <c r="S556" s="1"/>
      <c r="T556" s="1"/>
      <c r="U556" s="1"/>
      <c r="V556" s="1"/>
      <c r="W556" s="1"/>
      <c r="X556" s="1"/>
      <c r="Y556" s="1"/>
      <c r="Z556" s="1"/>
      <c r="AA556" s="38"/>
    </row>
    <row r="557" spans="1:27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5"/>
      <c r="P557" s="5"/>
      <c r="Q557" s="5"/>
      <c r="R557" s="1"/>
      <c r="S557" s="1"/>
      <c r="T557" s="1"/>
      <c r="U557" s="1"/>
      <c r="V557" s="1"/>
      <c r="W557" s="1"/>
      <c r="X557" s="1"/>
      <c r="Y557" s="1"/>
      <c r="Z557" s="1"/>
      <c r="AA557" s="38"/>
    </row>
    <row r="558" spans="1:27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5"/>
      <c r="P558" s="5"/>
      <c r="Q558" s="5"/>
      <c r="R558" s="1"/>
      <c r="S558" s="1"/>
      <c r="T558" s="1"/>
      <c r="U558" s="1"/>
      <c r="V558" s="1"/>
      <c r="W558" s="1"/>
      <c r="X558" s="1"/>
      <c r="Y558" s="1"/>
      <c r="Z558" s="1"/>
      <c r="AA558" s="38"/>
    </row>
    <row r="559" spans="1:27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5"/>
      <c r="P559" s="5"/>
      <c r="Q559" s="5"/>
      <c r="R559" s="1"/>
      <c r="S559" s="1"/>
      <c r="T559" s="1"/>
      <c r="U559" s="1"/>
      <c r="V559" s="1"/>
      <c r="W559" s="1"/>
      <c r="X559" s="1"/>
      <c r="Y559" s="1"/>
      <c r="Z559" s="1"/>
      <c r="AA559" s="38"/>
    </row>
    <row r="560" spans="1:27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5"/>
      <c r="P560" s="5"/>
      <c r="Q560" s="5"/>
      <c r="R560" s="1"/>
      <c r="S560" s="1"/>
      <c r="T560" s="1"/>
      <c r="U560" s="1"/>
      <c r="V560" s="1"/>
      <c r="W560" s="1"/>
      <c r="X560" s="1"/>
      <c r="Y560" s="1"/>
      <c r="Z560" s="1"/>
      <c r="AA560" s="38"/>
    </row>
    <row r="561" spans="1:27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5"/>
      <c r="P561" s="5"/>
      <c r="Q561" s="5"/>
      <c r="R561" s="1"/>
      <c r="S561" s="1"/>
      <c r="T561" s="1"/>
      <c r="U561" s="1"/>
      <c r="V561" s="1"/>
      <c r="W561" s="1"/>
      <c r="X561" s="1"/>
      <c r="Y561" s="1"/>
      <c r="Z561" s="1"/>
      <c r="AA561" s="38"/>
    </row>
    <row r="562" spans="1:27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5"/>
      <c r="P562" s="5"/>
      <c r="Q562" s="5"/>
      <c r="R562" s="1"/>
      <c r="S562" s="1"/>
      <c r="T562" s="1"/>
      <c r="U562" s="1"/>
      <c r="V562" s="1"/>
      <c r="W562" s="1"/>
      <c r="X562" s="1"/>
      <c r="Y562" s="1"/>
      <c r="Z562" s="1"/>
      <c r="AA562" s="38"/>
    </row>
    <row r="563" spans="1:27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5"/>
      <c r="P563" s="5"/>
      <c r="Q563" s="5"/>
      <c r="R563" s="1"/>
      <c r="S563" s="1"/>
      <c r="T563" s="1"/>
      <c r="U563" s="1"/>
      <c r="V563" s="1"/>
      <c r="W563" s="1"/>
      <c r="X563" s="1"/>
      <c r="Y563" s="1"/>
      <c r="Z563" s="1"/>
      <c r="AA563" s="38"/>
    </row>
    <row r="564" spans="1:27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5"/>
      <c r="P564" s="5"/>
      <c r="Q564" s="5"/>
      <c r="R564" s="1"/>
      <c r="S564" s="1"/>
      <c r="T564" s="1"/>
      <c r="U564" s="1"/>
      <c r="V564" s="1"/>
      <c r="W564" s="1"/>
      <c r="X564" s="1"/>
      <c r="Y564" s="1"/>
      <c r="Z564" s="1"/>
      <c r="AA564" s="38"/>
    </row>
    <row r="565" spans="1:27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5"/>
      <c r="P565" s="5"/>
      <c r="Q565" s="5"/>
      <c r="R565" s="1"/>
      <c r="S565" s="1"/>
      <c r="T565" s="1"/>
      <c r="U565" s="1"/>
      <c r="V565" s="1"/>
      <c r="W565" s="1"/>
      <c r="X565" s="1"/>
      <c r="Y565" s="1"/>
      <c r="Z565" s="1"/>
      <c r="AA565" s="38"/>
    </row>
    <row r="566" spans="1:27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5"/>
      <c r="P566" s="5"/>
      <c r="Q566" s="5"/>
      <c r="R566" s="1"/>
      <c r="S566" s="1"/>
      <c r="T566" s="1"/>
      <c r="U566" s="1"/>
      <c r="V566" s="1"/>
      <c r="W566" s="1"/>
      <c r="X566" s="1"/>
      <c r="Y566" s="1"/>
      <c r="Z566" s="1"/>
      <c r="AA566" s="38"/>
    </row>
    <row r="567" spans="1:27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5"/>
      <c r="P567" s="5"/>
      <c r="Q567" s="5"/>
      <c r="R567" s="1"/>
      <c r="S567" s="1"/>
      <c r="T567" s="1"/>
      <c r="U567" s="1"/>
      <c r="V567" s="1"/>
      <c r="W567" s="1"/>
      <c r="X567" s="1"/>
      <c r="Y567" s="1"/>
      <c r="Z567" s="1"/>
      <c r="AA567" s="38"/>
    </row>
    <row r="568" spans="1:27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5"/>
      <c r="P568" s="5"/>
      <c r="Q568" s="5"/>
      <c r="R568" s="1"/>
      <c r="S568" s="1"/>
      <c r="T568" s="1"/>
      <c r="U568" s="1"/>
      <c r="V568" s="1"/>
      <c r="W568" s="1"/>
      <c r="X568" s="1"/>
      <c r="Y568" s="1"/>
      <c r="Z568" s="1"/>
      <c r="AA568" s="38"/>
    </row>
    <row r="569" spans="1:27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5"/>
      <c r="P569" s="5"/>
      <c r="Q569" s="5"/>
      <c r="R569" s="1"/>
      <c r="S569" s="1"/>
      <c r="T569" s="1"/>
      <c r="U569" s="1"/>
      <c r="V569" s="1"/>
      <c r="W569" s="1"/>
      <c r="X569" s="1"/>
      <c r="Y569" s="1"/>
      <c r="Z569" s="1"/>
      <c r="AA569" s="38"/>
    </row>
    <row r="570" spans="1:27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5"/>
      <c r="P570" s="5"/>
      <c r="Q570" s="5"/>
      <c r="R570" s="1"/>
      <c r="S570" s="1"/>
      <c r="T570" s="1"/>
      <c r="U570" s="1"/>
      <c r="V570" s="1"/>
      <c r="W570" s="1"/>
      <c r="X570" s="1"/>
      <c r="Y570" s="1"/>
      <c r="Z570" s="1"/>
      <c r="AA570" s="38"/>
    </row>
    <row r="571" spans="1:27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5"/>
      <c r="P571" s="5"/>
      <c r="Q571" s="5"/>
      <c r="R571" s="1"/>
      <c r="S571" s="1"/>
      <c r="T571" s="1"/>
      <c r="U571" s="1"/>
      <c r="V571" s="1"/>
      <c r="W571" s="1"/>
      <c r="X571" s="1"/>
      <c r="Y571" s="1"/>
      <c r="Z571" s="1"/>
      <c r="AA571" s="38"/>
    </row>
    <row r="572" spans="1:27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5"/>
      <c r="P572" s="5"/>
      <c r="Q572" s="5"/>
      <c r="R572" s="1"/>
      <c r="S572" s="1"/>
      <c r="T572" s="1"/>
      <c r="U572" s="1"/>
      <c r="V572" s="1"/>
      <c r="W572" s="1"/>
      <c r="X572" s="1"/>
      <c r="Y572" s="1"/>
      <c r="Z572" s="1"/>
      <c r="AA572" s="38"/>
    </row>
    <row r="573" spans="1:27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5"/>
      <c r="P573" s="5"/>
      <c r="Q573" s="5"/>
      <c r="R573" s="1"/>
      <c r="S573" s="1"/>
      <c r="T573" s="1"/>
      <c r="U573" s="1"/>
      <c r="V573" s="1"/>
      <c r="W573" s="1"/>
      <c r="X573" s="1"/>
      <c r="Y573" s="1"/>
      <c r="Z573" s="1"/>
      <c r="AA573" s="38"/>
    </row>
    <row r="574" spans="1:27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5"/>
      <c r="P574" s="5"/>
      <c r="Q574" s="5"/>
      <c r="R574" s="1"/>
      <c r="S574" s="1"/>
      <c r="T574" s="1"/>
      <c r="U574" s="1"/>
      <c r="V574" s="1"/>
      <c r="W574" s="1"/>
      <c r="X574" s="1"/>
      <c r="Y574" s="1"/>
      <c r="Z574" s="1"/>
      <c r="AA574" s="38"/>
    </row>
    <row r="575" spans="1:27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5"/>
      <c r="P575" s="5"/>
      <c r="Q575" s="5"/>
      <c r="R575" s="1"/>
      <c r="S575" s="1"/>
      <c r="T575" s="1"/>
      <c r="U575" s="1"/>
      <c r="V575" s="1"/>
      <c r="W575" s="1"/>
      <c r="X575" s="1"/>
      <c r="Y575" s="1"/>
      <c r="Z575" s="1"/>
      <c r="AA575" s="38"/>
    </row>
    <row r="576" spans="1:27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5"/>
      <c r="P576" s="5"/>
      <c r="Q576" s="5"/>
      <c r="R576" s="1"/>
      <c r="S576" s="1"/>
      <c r="T576" s="1"/>
      <c r="U576" s="1"/>
      <c r="V576" s="1"/>
      <c r="W576" s="1"/>
      <c r="X576" s="1"/>
      <c r="Y576" s="1"/>
      <c r="Z576" s="1"/>
      <c r="AA576" s="38"/>
    </row>
    <row r="577" spans="1:27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5"/>
      <c r="P577" s="5"/>
      <c r="Q577" s="5"/>
      <c r="R577" s="1"/>
      <c r="S577" s="1"/>
      <c r="T577" s="1"/>
      <c r="U577" s="1"/>
      <c r="V577" s="1"/>
      <c r="W577" s="1"/>
      <c r="X577" s="1"/>
      <c r="Y577" s="1"/>
      <c r="Z577" s="1"/>
      <c r="AA577" s="38"/>
    </row>
    <row r="578" spans="1:27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5"/>
      <c r="P578" s="5"/>
      <c r="Q578" s="5"/>
      <c r="R578" s="1"/>
      <c r="S578" s="1"/>
      <c r="T578" s="1"/>
      <c r="U578" s="1"/>
      <c r="V578" s="1"/>
      <c r="W578" s="1"/>
      <c r="X578" s="1"/>
      <c r="Y578" s="1"/>
      <c r="Z578" s="1"/>
      <c r="AA578" s="38"/>
    </row>
    <row r="579" spans="1:27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5"/>
      <c r="P579" s="5"/>
      <c r="Q579" s="5"/>
      <c r="R579" s="1"/>
      <c r="S579" s="1"/>
      <c r="T579" s="1"/>
      <c r="U579" s="1"/>
      <c r="V579" s="1"/>
      <c r="W579" s="1"/>
      <c r="X579" s="1"/>
      <c r="Y579" s="1"/>
      <c r="Z579" s="1"/>
      <c r="AA579" s="38"/>
    </row>
    <row r="580" spans="1:27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5"/>
      <c r="P580" s="5"/>
      <c r="Q580" s="5"/>
      <c r="R580" s="1"/>
      <c r="S580" s="1"/>
      <c r="T580" s="1"/>
      <c r="U580" s="1"/>
      <c r="V580" s="1"/>
      <c r="W580" s="1"/>
      <c r="X580" s="1"/>
      <c r="Y580" s="1"/>
      <c r="Z580" s="1"/>
      <c r="AA580" s="38"/>
    </row>
    <row r="581" spans="1:27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5"/>
      <c r="P581" s="5"/>
      <c r="Q581" s="5"/>
      <c r="R581" s="1"/>
      <c r="S581" s="1"/>
      <c r="T581" s="1"/>
      <c r="U581" s="1"/>
      <c r="V581" s="1"/>
      <c r="W581" s="1"/>
      <c r="X581" s="1"/>
      <c r="Y581" s="1"/>
      <c r="Z581" s="1"/>
      <c r="AA581" s="38"/>
    </row>
    <row r="582" spans="1:27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5"/>
      <c r="P582" s="5"/>
      <c r="Q582" s="5"/>
      <c r="R582" s="1"/>
      <c r="S582" s="1"/>
      <c r="T582" s="1"/>
      <c r="U582" s="1"/>
      <c r="V582" s="1"/>
      <c r="W582" s="1"/>
      <c r="X582" s="1"/>
      <c r="Y582" s="1"/>
      <c r="Z582" s="1"/>
      <c r="AA582" s="38"/>
    </row>
    <row r="583" spans="1:27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5"/>
      <c r="P583" s="5"/>
      <c r="Q583" s="5"/>
      <c r="R583" s="1"/>
      <c r="S583" s="1"/>
      <c r="T583" s="1"/>
      <c r="U583" s="1"/>
      <c r="V583" s="1"/>
      <c r="W583" s="1"/>
      <c r="X583" s="1"/>
      <c r="Y583" s="1"/>
      <c r="Z583" s="1"/>
      <c r="AA583" s="38"/>
    </row>
    <row r="584" spans="1:27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5"/>
      <c r="P584" s="5"/>
      <c r="Q584" s="5"/>
      <c r="R584" s="1"/>
      <c r="S584" s="1"/>
      <c r="T584" s="1"/>
      <c r="U584" s="1"/>
      <c r="V584" s="1"/>
      <c r="W584" s="1"/>
      <c r="X584" s="1"/>
      <c r="Y584" s="1"/>
      <c r="Z584" s="1"/>
      <c r="AA584" s="38"/>
    </row>
    <row r="585" spans="1:27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5"/>
      <c r="P585" s="5"/>
      <c r="Q585" s="5"/>
      <c r="R585" s="1"/>
      <c r="S585" s="1"/>
      <c r="T585" s="1"/>
      <c r="U585" s="1"/>
      <c r="V585" s="1"/>
      <c r="W585" s="1"/>
      <c r="X585" s="1"/>
      <c r="Y585" s="1"/>
      <c r="Z585" s="1"/>
      <c r="AA585" s="38"/>
    </row>
    <row r="586" spans="1:27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5"/>
      <c r="P586" s="5"/>
      <c r="Q586" s="5"/>
      <c r="R586" s="1"/>
      <c r="S586" s="1"/>
      <c r="T586" s="1"/>
      <c r="U586" s="1"/>
      <c r="V586" s="1"/>
      <c r="W586" s="1"/>
      <c r="X586" s="1"/>
      <c r="Y586" s="1"/>
      <c r="Z586" s="1"/>
      <c r="AA586" s="38"/>
    </row>
    <row r="587" spans="1:27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5"/>
      <c r="P587" s="5"/>
      <c r="Q587" s="5"/>
      <c r="R587" s="1"/>
      <c r="S587" s="1"/>
      <c r="T587" s="1"/>
      <c r="U587" s="1"/>
      <c r="V587" s="1"/>
      <c r="W587" s="1"/>
      <c r="X587" s="1"/>
      <c r="Y587" s="1"/>
      <c r="Z587" s="1"/>
      <c r="AA587" s="38"/>
    </row>
    <row r="588" spans="1:27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5"/>
      <c r="P588" s="5"/>
      <c r="Q588" s="5"/>
      <c r="R588" s="1"/>
      <c r="S588" s="1"/>
      <c r="T588" s="1"/>
      <c r="U588" s="1"/>
      <c r="V588" s="1"/>
      <c r="W588" s="1"/>
      <c r="X588" s="1"/>
      <c r="Y588" s="1"/>
      <c r="Z588" s="1"/>
      <c r="AA588" s="38"/>
    </row>
    <row r="589" spans="1:27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5"/>
      <c r="P589" s="5"/>
      <c r="Q589" s="5"/>
      <c r="R589" s="1"/>
      <c r="S589" s="1"/>
      <c r="T589" s="1"/>
      <c r="U589" s="1"/>
      <c r="V589" s="1"/>
      <c r="W589" s="1"/>
      <c r="X589" s="1"/>
      <c r="Y589" s="1"/>
      <c r="Z589" s="1"/>
      <c r="AA589" s="38"/>
    </row>
    <row r="590" spans="1:27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5"/>
      <c r="P590" s="5"/>
      <c r="Q590" s="5"/>
      <c r="R590" s="1"/>
      <c r="S590" s="1"/>
      <c r="T590" s="1"/>
      <c r="U590" s="1"/>
      <c r="V590" s="1"/>
      <c r="W590" s="1"/>
      <c r="X590" s="1"/>
      <c r="Y590" s="1"/>
      <c r="Z590" s="1"/>
      <c r="AA590" s="38"/>
    </row>
    <row r="591" spans="1:27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5"/>
      <c r="P591" s="5"/>
      <c r="Q591" s="5"/>
      <c r="R591" s="1"/>
      <c r="S591" s="1"/>
      <c r="T591" s="1"/>
      <c r="U591" s="1"/>
      <c r="V591" s="1"/>
      <c r="W591" s="1"/>
      <c r="X591" s="1"/>
      <c r="Y591" s="1"/>
      <c r="Z591" s="1"/>
      <c r="AA591" s="38"/>
    </row>
    <row r="592" spans="1:27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5"/>
      <c r="P592" s="5"/>
      <c r="Q592" s="5"/>
      <c r="R592" s="1"/>
      <c r="S592" s="1"/>
      <c r="T592" s="1"/>
      <c r="U592" s="1"/>
      <c r="V592" s="1"/>
      <c r="W592" s="1"/>
      <c r="X592" s="1"/>
      <c r="Y592" s="1"/>
      <c r="Z592" s="1"/>
      <c r="AA592" s="38"/>
    </row>
    <row r="593" spans="1:27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5"/>
      <c r="P593" s="5"/>
      <c r="Q593" s="5"/>
      <c r="R593" s="1"/>
      <c r="S593" s="1"/>
      <c r="T593" s="1"/>
      <c r="U593" s="1"/>
      <c r="V593" s="1"/>
      <c r="W593" s="1"/>
      <c r="X593" s="1"/>
      <c r="Y593" s="1"/>
      <c r="Z593" s="1"/>
      <c r="AA593" s="38"/>
    </row>
    <row r="594" spans="1:27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5"/>
      <c r="P594" s="5"/>
      <c r="Q594" s="5"/>
      <c r="R594" s="1"/>
      <c r="S594" s="1"/>
      <c r="T594" s="1"/>
      <c r="U594" s="1"/>
      <c r="V594" s="1"/>
      <c r="W594" s="1"/>
      <c r="X594" s="1"/>
      <c r="Y594" s="1"/>
      <c r="Z594" s="1"/>
      <c r="AA594" s="38"/>
    </row>
    <row r="595" spans="1:27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5"/>
      <c r="P595" s="5"/>
      <c r="Q595" s="5"/>
      <c r="R595" s="1"/>
      <c r="S595" s="1"/>
      <c r="T595" s="1"/>
      <c r="U595" s="1"/>
      <c r="V595" s="1"/>
      <c r="W595" s="1"/>
      <c r="X595" s="1"/>
      <c r="Y595" s="1"/>
      <c r="Z595" s="1"/>
      <c r="AA595" s="38"/>
    </row>
    <row r="596" spans="1:27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5"/>
      <c r="P596" s="5"/>
      <c r="Q596" s="5"/>
      <c r="R596" s="1"/>
      <c r="S596" s="1"/>
      <c r="T596" s="1"/>
      <c r="U596" s="1"/>
      <c r="V596" s="1"/>
      <c r="W596" s="1"/>
      <c r="X596" s="1"/>
      <c r="Y596" s="1"/>
      <c r="Z596" s="1"/>
      <c r="AA596" s="38"/>
    </row>
    <row r="597" spans="1:27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5"/>
      <c r="P597" s="5"/>
      <c r="Q597" s="5"/>
      <c r="R597" s="1"/>
      <c r="S597" s="1"/>
      <c r="T597" s="1"/>
      <c r="U597" s="1"/>
      <c r="V597" s="1"/>
      <c r="W597" s="1"/>
      <c r="X597" s="1"/>
      <c r="Y597" s="1"/>
      <c r="Z597" s="1"/>
      <c r="AA597" s="38"/>
    </row>
    <row r="598" spans="1:27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5"/>
      <c r="P598" s="5"/>
      <c r="Q598" s="5"/>
      <c r="R598" s="1"/>
      <c r="S598" s="1"/>
      <c r="T598" s="1"/>
      <c r="U598" s="1"/>
      <c r="V598" s="1"/>
      <c r="W598" s="1"/>
      <c r="X598" s="1"/>
      <c r="Y598" s="1"/>
      <c r="Z598" s="1"/>
      <c r="AA598" s="38"/>
    </row>
    <row r="599" spans="1:27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5"/>
      <c r="P599" s="5"/>
      <c r="Q599" s="5"/>
      <c r="R599" s="1"/>
      <c r="S599" s="1"/>
      <c r="T599" s="1"/>
      <c r="U599" s="1"/>
      <c r="V599" s="1"/>
      <c r="W599" s="1"/>
      <c r="X599" s="1"/>
      <c r="Y599" s="1"/>
      <c r="Z599" s="1"/>
      <c r="AA599" s="38"/>
    </row>
    <row r="600" spans="1:27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5"/>
      <c r="P600" s="5"/>
      <c r="Q600" s="5"/>
      <c r="R600" s="1"/>
      <c r="S600" s="1"/>
      <c r="T600" s="1"/>
      <c r="U600" s="1"/>
      <c r="V600" s="1"/>
      <c r="W600" s="1"/>
      <c r="X600" s="1"/>
      <c r="Y600" s="1"/>
      <c r="Z600" s="1"/>
      <c r="AA600" s="38"/>
    </row>
    <row r="601" spans="1:27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5"/>
      <c r="P601" s="5"/>
      <c r="Q601" s="5"/>
      <c r="R601" s="1"/>
      <c r="S601" s="1"/>
      <c r="T601" s="1"/>
      <c r="U601" s="1"/>
      <c r="V601" s="1"/>
      <c r="W601" s="1"/>
      <c r="X601" s="1"/>
      <c r="Y601" s="1"/>
      <c r="Z601" s="1"/>
      <c r="AA601" s="38"/>
    </row>
    <row r="602" spans="1:27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5"/>
      <c r="P602" s="5"/>
      <c r="Q602" s="5"/>
      <c r="R602" s="1"/>
      <c r="S602" s="1"/>
      <c r="T602" s="1"/>
      <c r="U602" s="1"/>
      <c r="V602" s="1"/>
      <c r="W602" s="1"/>
      <c r="X602" s="1"/>
      <c r="Y602" s="1"/>
      <c r="Z602" s="1"/>
      <c r="AA602" s="38"/>
    </row>
    <row r="603" spans="1:27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5"/>
      <c r="P603" s="5"/>
      <c r="Q603" s="5"/>
      <c r="R603" s="1"/>
      <c r="S603" s="1"/>
      <c r="T603" s="1"/>
      <c r="U603" s="1"/>
      <c r="V603" s="1"/>
      <c r="W603" s="1"/>
      <c r="X603" s="1"/>
      <c r="Y603" s="1"/>
      <c r="Z603" s="1"/>
      <c r="AA603" s="38"/>
    </row>
    <row r="604" spans="1:27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5"/>
      <c r="P604" s="5"/>
      <c r="Q604" s="5"/>
      <c r="R604" s="1"/>
      <c r="S604" s="1"/>
      <c r="T604" s="1"/>
      <c r="U604" s="1"/>
      <c r="V604" s="1"/>
      <c r="W604" s="1"/>
      <c r="X604" s="1"/>
      <c r="Y604" s="1"/>
      <c r="Z604" s="1"/>
      <c r="AA604" s="38"/>
    </row>
    <row r="605" spans="1:27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5"/>
      <c r="P605" s="5"/>
      <c r="Q605" s="5"/>
      <c r="R605" s="1"/>
      <c r="S605" s="1"/>
      <c r="T605" s="1"/>
      <c r="U605" s="1"/>
      <c r="V605" s="1"/>
      <c r="W605" s="1"/>
      <c r="X605" s="1"/>
      <c r="Y605" s="1"/>
      <c r="Z605" s="1"/>
      <c r="AA605" s="38"/>
    </row>
    <row r="606" spans="1:27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5"/>
      <c r="P606" s="5"/>
      <c r="Q606" s="5"/>
      <c r="R606" s="1"/>
      <c r="S606" s="1"/>
      <c r="T606" s="1"/>
      <c r="U606" s="1"/>
      <c r="V606" s="1"/>
      <c r="W606" s="1"/>
      <c r="X606" s="1"/>
      <c r="Y606" s="1"/>
      <c r="Z606" s="1"/>
      <c r="AA606" s="38"/>
    </row>
    <row r="607" spans="1:27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5"/>
      <c r="P607" s="5"/>
      <c r="Q607" s="5"/>
      <c r="R607" s="1"/>
      <c r="S607" s="1"/>
      <c r="T607" s="1"/>
      <c r="U607" s="1"/>
      <c r="V607" s="1"/>
      <c r="W607" s="1"/>
      <c r="X607" s="1"/>
      <c r="Y607" s="1"/>
      <c r="Z607" s="1"/>
      <c r="AA607" s="38"/>
    </row>
    <row r="608" spans="1:27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5"/>
      <c r="P608" s="5"/>
      <c r="Q608" s="5"/>
      <c r="R608" s="1"/>
      <c r="S608" s="1"/>
      <c r="T608" s="1"/>
      <c r="U608" s="1"/>
      <c r="V608" s="1"/>
      <c r="W608" s="1"/>
      <c r="X608" s="1"/>
      <c r="Y608" s="1"/>
      <c r="Z608" s="1"/>
      <c r="AA608" s="38"/>
    </row>
    <row r="609" spans="1:27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5"/>
      <c r="P609" s="5"/>
      <c r="Q609" s="5"/>
      <c r="R609" s="1"/>
      <c r="S609" s="1"/>
      <c r="T609" s="1"/>
      <c r="U609" s="1"/>
      <c r="V609" s="1"/>
      <c r="W609" s="1"/>
      <c r="X609" s="1"/>
      <c r="Y609" s="1"/>
      <c r="Z609" s="1"/>
      <c r="AA609" s="38"/>
    </row>
    <row r="610" spans="1:27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5"/>
      <c r="P610" s="5"/>
      <c r="Q610" s="5"/>
      <c r="R610" s="1"/>
      <c r="S610" s="1"/>
      <c r="T610" s="1"/>
      <c r="U610" s="1"/>
      <c r="V610" s="1"/>
      <c r="W610" s="1"/>
      <c r="X610" s="1"/>
      <c r="Y610" s="1"/>
      <c r="Z610" s="1"/>
      <c r="AA610" s="38"/>
    </row>
    <row r="611" spans="1:27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5"/>
      <c r="P611" s="5"/>
      <c r="Q611" s="5"/>
      <c r="R611" s="1"/>
      <c r="S611" s="1"/>
      <c r="T611" s="1"/>
      <c r="U611" s="1"/>
      <c r="V611" s="1"/>
      <c r="W611" s="1"/>
      <c r="X611" s="1"/>
      <c r="Y611" s="1"/>
      <c r="Z611" s="1"/>
      <c r="AA611" s="38"/>
    </row>
    <row r="612" spans="1:27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5"/>
      <c r="P612" s="5"/>
      <c r="Q612" s="5"/>
      <c r="R612" s="1"/>
      <c r="S612" s="1"/>
      <c r="T612" s="1"/>
      <c r="U612" s="1"/>
      <c r="V612" s="1"/>
      <c r="W612" s="1"/>
      <c r="X612" s="1"/>
      <c r="Y612" s="1"/>
      <c r="Z612" s="1"/>
      <c r="AA612" s="38"/>
    </row>
    <row r="613" spans="1:27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5"/>
      <c r="P613" s="5"/>
      <c r="Q613" s="5"/>
      <c r="R613" s="1"/>
      <c r="S613" s="1"/>
      <c r="T613" s="1"/>
      <c r="U613" s="1"/>
      <c r="V613" s="1"/>
      <c r="W613" s="1"/>
      <c r="X613" s="1"/>
      <c r="Y613" s="1"/>
      <c r="Z613" s="1"/>
      <c r="AA613" s="38"/>
    </row>
    <row r="614" spans="1:27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5"/>
      <c r="P614" s="5"/>
      <c r="Q614" s="5"/>
      <c r="R614" s="1"/>
      <c r="S614" s="1"/>
      <c r="T614" s="1"/>
      <c r="U614" s="1"/>
      <c r="V614" s="1"/>
      <c r="W614" s="1"/>
      <c r="X614" s="1"/>
      <c r="Y614" s="1"/>
      <c r="Z614" s="1"/>
      <c r="AA614" s="38"/>
    </row>
    <row r="615" spans="1:27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5"/>
      <c r="P615" s="5"/>
      <c r="Q615" s="5"/>
      <c r="R615" s="1"/>
      <c r="S615" s="1"/>
      <c r="T615" s="1"/>
      <c r="U615" s="1"/>
      <c r="V615" s="1"/>
      <c r="W615" s="1"/>
      <c r="X615" s="1"/>
      <c r="Y615" s="1"/>
      <c r="Z615" s="1"/>
      <c r="AA615" s="38"/>
    </row>
    <row r="616" spans="1:27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5"/>
      <c r="P616" s="5"/>
      <c r="Q616" s="5"/>
      <c r="R616" s="1"/>
      <c r="S616" s="1"/>
      <c r="T616" s="1"/>
      <c r="U616" s="1"/>
      <c r="V616" s="1"/>
      <c r="W616" s="1"/>
      <c r="X616" s="1"/>
      <c r="Y616" s="1"/>
      <c r="Z616" s="1"/>
      <c r="AA616" s="38"/>
    </row>
    <row r="617" spans="1:27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5"/>
      <c r="P617" s="5"/>
      <c r="Q617" s="5"/>
      <c r="R617" s="1"/>
      <c r="S617" s="1"/>
      <c r="T617" s="1"/>
      <c r="U617" s="1"/>
      <c r="V617" s="1"/>
      <c r="W617" s="1"/>
      <c r="X617" s="1"/>
      <c r="Y617" s="1"/>
      <c r="Z617" s="1"/>
      <c r="AA617" s="38"/>
    </row>
    <row r="618" spans="1:27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5"/>
      <c r="P618" s="5"/>
      <c r="Q618" s="5"/>
      <c r="R618" s="1"/>
      <c r="S618" s="1"/>
      <c r="T618" s="1"/>
      <c r="U618" s="1"/>
      <c r="V618" s="1"/>
      <c r="W618" s="1"/>
      <c r="X618" s="1"/>
      <c r="Y618" s="1"/>
      <c r="Z618" s="1"/>
      <c r="AA618" s="38"/>
    </row>
    <row r="619" spans="1:27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5"/>
      <c r="P619" s="5"/>
      <c r="Q619" s="5"/>
      <c r="R619" s="1"/>
      <c r="S619" s="1"/>
      <c r="T619" s="1"/>
      <c r="U619" s="1"/>
      <c r="V619" s="1"/>
      <c r="W619" s="1"/>
      <c r="X619" s="1"/>
      <c r="Y619" s="1"/>
      <c r="Z619" s="1"/>
      <c r="AA619" s="38"/>
    </row>
    <row r="620" spans="1:27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5"/>
      <c r="P620" s="5"/>
      <c r="Q620" s="5"/>
      <c r="R620" s="1"/>
      <c r="S620" s="1"/>
      <c r="T620" s="1"/>
      <c r="U620" s="1"/>
      <c r="V620" s="1"/>
      <c r="W620" s="1"/>
      <c r="X620" s="1"/>
      <c r="Y620" s="1"/>
      <c r="Z620" s="1"/>
      <c r="AA620" s="38"/>
    </row>
    <row r="621" spans="1:27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5"/>
      <c r="P621" s="5"/>
      <c r="Q621" s="5"/>
      <c r="R621" s="1"/>
      <c r="S621" s="1"/>
      <c r="T621" s="1"/>
      <c r="U621" s="1"/>
      <c r="V621" s="1"/>
      <c r="W621" s="1"/>
      <c r="X621" s="1"/>
      <c r="Y621" s="1"/>
      <c r="Z621" s="1"/>
      <c r="AA621" s="38"/>
    </row>
    <row r="622" spans="1:27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5"/>
      <c r="P622" s="5"/>
      <c r="Q622" s="5"/>
      <c r="R622" s="1"/>
      <c r="S622" s="1"/>
      <c r="T622" s="1"/>
      <c r="U622" s="1"/>
      <c r="V622" s="1"/>
      <c r="W622" s="1"/>
      <c r="X622" s="1"/>
      <c r="Y622" s="1"/>
      <c r="Z622" s="1"/>
      <c r="AA622" s="38"/>
    </row>
    <row r="623" spans="1:27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5"/>
      <c r="P623" s="5"/>
      <c r="Q623" s="5"/>
      <c r="R623" s="1"/>
      <c r="S623" s="1"/>
      <c r="T623" s="1"/>
      <c r="U623" s="1"/>
      <c r="V623" s="1"/>
      <c r="W623" s="1"/>
      <c r="X623" s="1"/>
      <c r="Y623" s="1"/>
      <c r="Z623" s="1"/>
      <c r="AA623" s="38"/>
    </row>
    <row r="624" spans="1:27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5"/>
      <c r="P624" s="5"/>
      <c r="Q624" s="5"/>
      <c r="R624" s="1"/>
      <c r="S624" s="1"/>
      <c r="T624" s="1"/>
      <c r="U624" s="1"/>
      <c r="V624" s="1"/>
      <c r="W624" s="1"/>
      <c r="X624" s="1"/>
      <c r="Y624" s="1"/>
      <c r="Z624" s="1"/>
      <c r="AA624" s="38"/>
    </row>
    <row r="625" spans="1:27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5"/>
      <c r="P625" s="5"/>
      <c r="Q625" s="5"/>
      <c r="R625" s="1"/>
      <c r="S625" s="1"/>
      <c r="T625" s="1"/>
      <c r="U625" s="1"/>
      <c r="V625" s="1"/>
      <c r="W625" s="1"/>
      <c r="X625" s="1"/>
      <c r="Y625" s="1"/>
      <c r="Z625" s="1"/>
      <c r="AA625" s="38"/>
    </row>
    <row r="626" spans="1:27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5"/>
      <c r="P626" s="5"/>
      <c r="Q626" s="5"/>
      <c r="R626" s="1"/>
      <c r="S626" s="1"/>
      <c r="T626" s="1"/>
      <c r="U626" s="1"/>
      <c r="V626" s="1"/>
      <c r="W626" s="1"/>
      <c r="X626" s="1"/>
      <c r="Y626" s="1"/>
      <c r="Z626" s="1"/>
      <c r="AA626" s="38"/>
    </row>
    <row r="627" spans="1:27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5"/>
      <c r="P627" s="5"/>
      <c r="Q627" s="5"/>
      <c r="R627" s="1"/>
      <c r="S627" s="1"/>
      <c r="T627" s="1"/>
      <c r="U627" s="1"/>
      <c r="V627" s="1"/>
      <c r="W627" s="1"/>
      <c r="X627" s="1"/>
      <c r="Y627" s="1"/>
      <c r="Z627" s="1"/>
      <c r="AA627" s="38"/>
    </row>
    <row r="628" spans="1:27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5"/>
      <c r="P628" s="5"/>
      <c r="Q628" s="5"/>
      <c r="R628" s="1"/>
      <c r="S628" s="1"/>
      <c r="T628" s="1"/>
      <c r="U628" s="1"/>
      <c r="V628" s="1"/>
      <c r="W628" s="1"/>
      <c r="X628" s="1"/>
      <c r="Y628" s="1"/>
      <c r="Z628" s="1"/>
      <c r="AA628" s="38"/>
    </row>
    <row r="629" spans="1:27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5"/>
      <c r="P629" s="5"/>
      <c r="Q629" s="5"/>
      <c r="R629" s="1"/>
      <c r="S629" s="1"/>
      <c r="T629" s="1"/>
      <c r="U629" s="1"/>
      <c r="V629" s="1"/>
      <c r="W629" s="1"/>
      <c r="X629" s="1"/>
      <c r="Y629" s="1"/>
      <c r="Z629" s="1"/>
      <c r="AA629" s="38"/>
    </row>
    <row r="630" spans="1:27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5"/>
      <c r="P630" s="5"/>
      <c r="Q630" s="5"/>
      <c r="R630" s="1"/>
      <c r="S630" s="1"/>
      <c r="T630" s="1"/>
      <c r="U630" s="1"/>
      <c r="V630" s="1"/>
      <c r="W630" s="1"/>
      <c r="X630" s="1"/>
      <c r="Y630" s="1"/>
      <c r="Z630" s="1"/>
      <c r="AA630" s="38"/>
    </row>
    <row r="631" spans="1:27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5"/>
      <c r="P631" s="5"/>
      <c r="Q631" s="5"/>
      <c r="R631" s="1"/>
      <c r="S631" s="1"/>
      <c r="T631" s="1"/>
      <c r="U631" s="1"/>
      <c r="V631" s="1"/>
      <c r="W631" s="1"/>
      <c r="X631" s="1"/>
      <c r="Y631" s="1"/>
      <c r="Z631" s="1"/>
      <c r="AA631" s="38"/>
    </row>
    <row r="632" spans="1:27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5"/>
      <c r="P632" s="5"/>
      <c r="Q632" s="5"/>
      <c r="R632" s="1"/>
      <c r="S632" s="1"/>
      <c r="T632" s="1"/>
      <c r="U632" s="1"/>
      <c r="V632" s="1"/>
      <c r="W632" s="1"/>
      <c r="X632" s="1"/>
      <c r="Y632" s="1"/>
      <c r="Z632" s="1"/>
      <c r="AA632" s="38"/>
    </row>
    <row r="633" spans="1:27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5"/>
      <c r="P633" s="5"/>
      <c r="Q633" s="5"/>
      <c r="R633" s="1"/>
      <c r="S633" s="1"/>
      <c r="T633" s="1"/>
      <c r="U633" s="1"/>
      <c r="V633" s="1"/>
      <c r="W633" s="1"/>
      <c r="X633" s="1"/>
      <c r="Y633" s="1"/>
      <c r="Z633" s="1"/>
      <c r="AA633" s="38"/>
    </row>
    <row r="634" spans="1:27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5"/>
      <c r="P634" s="5"/>
      <c r="Q634" s="5"/>
      <c r="R634" s="1"/>
      <c r="S634" s="1"/>
      <c r="T634" s="1"/>
      <c r="U634" s="1"/>
      <c r="V634" s="1"/>
      <c r="W634" s="1"/>
      <c r="X634" s="1"/>
      <c r="Y634" s="1"/>
      <c r="Z634" s="1"/>
      <c r="AA634" s="38"/>
    </row>
    <row r="635" spans="1:27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5"/>
      <c r="P635" s="5"/>
      <c r="Q635" s="5"/>
      <c r="R635" s="1"/>
      <c r="S635" s="1"/>
      <c r="T635" s="1"/>
      <c r="U635" s="1"/>
      <c r="V635" s="1"/>
      <c r="W635" s="1"/>
      <c r="X635" s="1"/>
      <c r="Y635" s="1"/>
      <c r="Z635" s="1"/>
      <c r="AA635" s="38"/>
    </row>
    <row r="636" spans="1:27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5"/>
      <c r="P636" s="5"/>
      <c r="Q636" s="5"/>
      <c r="R636" s="1"/>
      <c r="S636" s="1"/>
      <c r="T636" s="1"/>
      <c r="U636" s="1"/>
      <c r="V636" s="1"/>
      <c r="W636" s="1"/>
      <c r="X636" s="1"/>
      <c r="Y636" s="1"/>
      <c r="Z636" s="1"/>
      <c r="AA636" s="38"/>
    </row>
    <row r="637" spans="1:27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5"/>
      <c r="P637" s="5"/>
      <c r="Q637" s="5"/>
      <c r="R637" s="1"/>
      <c r="S637" s="1"/>
      <c r="T637" s="1"/>
      <c r="U637" s="1"/>
      <c r="V637" s="1"/>
      <c r="W637" s="1"/>
      <c r="X637" s="1"/>
      <c r="Y637" s="1"/>
      <c r="Z637" s="1"/>
      <c r="AA637" s="38"/>
    </row>
    <row r="638" spans="1:27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5"/>
      <c r="P638" s="5"/>
      <c r="Q638" s="5"/>
      <c r="R638" s="1"/>
      <c r="S638" s="1"/>
      <c r="T638" s="1"/>
      <c r="U638" s="1"/>
      <c r="V638" s="1"/>
      <c r="W638" s="1"/>
      <c r="X638" s="1"/>
      <c r="Y638" s="1"/>
      <c r="Z638" s="1"/>
      <c r="AA638" s="38"/>
    </row>
    <row r="639" spans="1:27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5"/>
      <c r="P639" s="5"/>
      <c r="Q639" s="5"/>
      <c r="R639" s="1"/>
      <c r="S639" s="1"/>
      <c r="T639" s="1"/>
      <c r="U639" s="1"/>
      <c r="V639" s="1"/>
      <c r="W639" s="1"/>
      <c r="X639" s="1"/>
      <c r="Y639" s="1"/>
      <c r="Z639" s="1"/>
      <c r="AA639" s="38"/>
    </row>
    <row r="640" spans="1:27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5"/>
      <c r="P640" s="5"/>
      <c r="Q640" s="5"/>
      <c r="R640" s="1"/>
      <c r="S640" s="1"/>
      <c r="T640" s="1"/>
      <c r="U640" s="1"/>
      <c r="V640" s="1"/>
      <c r="W640" s="1"/>
      <c r="X640" s="1"/>
      <c r="Y640" s="1"/>
      <c r="Z640" s="1"/>
      <c r="AA640" s="38"/>
    </row>
    <row r="641" spans="1:27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5"/>
      <c r="O641" s="5"/>
      <c r="P641" s="5"/>
      <c r="Q641" s="5"/>
      <c r="R641" s="1"/>
      <c r="S641" s="1"/>
      <c r="T641" s="1"/>
      <c r="U641" s="1"/>
      <c r="V641" s="1"/>
      <c r="W641" s="1"/>
      <c r="X641" s="1"/>
      <c r="Y641" s="1"/>
      <c r="Z641" s="1"/>
      <c r="AA641" s="38"/>
    </row>
    <row r="642" spans="1:27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5"/>
      <c r="O642" s="5"/>
      <c r="P642" s="5"/>
      <c r="Q642" s="5"/>
      <c r="R642" s="1"/>
      <c r="S642" s="1"/>
      <c r="T642" s="1"/>
      <c r="U642" s="1"/>
      <c r="V642" s="1"/>
      <c r="W642" s="1"/>
      <c r="X642" s="1"/>
      <c r="Y642" s="1"/>
      <c r="Z642" s="1"/>
      <c r="AA642" s="38"/>
    </row>
    <row r="643" spans="1:27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5"/>
      <c r="O643" s="5"/>
      <c r="P643" s="5"/>
      <c r="Q643" s="5"/>
      <c r="R643" s="1"/>
      <c r="S643" s="1"/>
      <c r="T643" s="1"/>
      <c r="U643" s="1"/>
      <c r="V643" s="1"/>
      <c r="W643" s="1"/>
      <c r="X643" s="1"/>
      <c r="Y643" s="1"/>
      <c r="Z643" s="1"/>
      <c r="AA643" s="38"/>
    </row>
    <row r="644" spans="1:27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5"/>
      <c r="O644" s="5"/>
      <c r="P644" s="5"/>
      <c r="Q644" s="5"/>
      <c r="R644" s="1"/>
      <c r="S644" s="1"/>
      <c r="T644" s="1"/>
      <c r="U644" s="1"/>
      <c r="V644" s="1"/>
      <c r="W644" s="1"/>
      <c r="X644" s="1"/>
      <c r="Y644" s="1"/>
      <c r="Z644" s="1"/>
      <c r="AA644" s="38"/>
    </row>
    <row r="645" spans="1:27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5"/>
      <c r="O645" s="5"/>
      <c r="P645" s="5"/>
      <c r="Q645" s="5"/>
      <c r="R645" s="1"/>
      <c r="S645" s="1"/>
      <c r="T645" s="1"/>
      <c r="U645" s="1"/>
      <c r="V645" s="1"/>
      <c r="W645" s="1"/>
      <c r="X645" s="1"/>
      <c r="Y645" s="1"/>
      <c r="Z645" s="1"/>
      <c r="AA645" s="38"/>
    </row>
    <row r="646" spans="1:27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5"/>
      <c r="O646" s="5"/>
      <c r="P646" s="5"/>
      <c r="Q646" s="5"/>
      <c r="R646" s="1"/>
      <c r="S646" s="1"/>
      <c r="T646" s="1"/>
      <c r="U646" s="1"/>
      <c r="V646" s="1"/>
      <c r="W646" s="1"/>
      <c r="X646" s="1"/>
      <c r="Y646" s="1"/>
      <c r="Z646" s="1"/>
      <c r="AA646" s="38"/>
    </row>
    <row r="647" spans="1:27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5"/>
      <c r="O647" s="5"/>
      <c r="P647" s="5"/>
      <c r="Q647" s="5"/>
      <c r="R647" s="1"/>
      <c r="S647" s="1"/>
      <c r="T647" s="1"/>
      <c r="U647" s="1"/>
      <c r="V647" s="1"/>
      <c r="W647" s="1"/>
      <c r="X647" s="1"/>
      <c r="Y647" s="1"/>
      <c r="Z647" s="1"/>
      <c r="AA647" s="38"/>
    </row>
    <row r="648" spans="1:27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5"/>
      <c r="O648" s="5"/>
      <c r="P648" s="5"/>
      <c r="Q648" s="5"/>
      <c r="R648" s="1"/>
      <c r="S648" s="1"/>
      <c r="T648" s="1"/>
      <c r="U648" s="1"/>
      <c r="V648" s="1"/>
      <c r="W648" s="1"/>
      <c r="X648" s="1"/>
      <c r="Y648" s="1"/>
      <c r="Z648" s="1"/>
      <c r="AA648" s="38"/>
    </row>
    <row r="649" spans="1:27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5"/>
      <c r="O649" s="5"/>
      <c r="P649" s="5"/>
      <c r="Q649" s="5"/>
      <c r="R649" s="1"/>
      <c r="S649" s="1"/>
      <c r="T649" s="1"/>
      <c r="U649" s="1"/>
      <c r="V649" s="1"/>
      <c r="W649" s="1"/>
      <c r="X649" s="1"/>
      <c r="Y649" s="1"/>
      <c r="Z649" s="1"/>
      <c r="AA649" s="38"/>
    </row>
    <row r="650" spans="1:27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5"/>
      <c r="O650" s="5"/>
      <c r="P650" s="5"/>
      <c r="Q650" s="5"/>
      <c r="R650" s="1"/>
      <c r="S650" s="1"/>
      <c r="T650" s="1"/>
      <c r="U650" s="1"/>
      <c r="V650" s="1"/>
      <c r="W650" s="1"/>
      <c r="X650" s="1"/>
      <c r="Y650" s="1"/>
      <c r="Z650" s="1"/>
      <c r="AA650" s="38"/>
    </row>
    <row r="651" spans="1:27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5"/>
      <c r="O651" s="5"/>
      <c r="P651" s="5"/>
      <c r="Q651" s="5"/>
      <c r="R651" s="1"/>
      <c r="S651" s="1"/>
      <c r="T651" s="1"/>
      <c r="U651" s="1"/>
      <c r="V651" s="1"/>
      <c r="W651" s="1"/>
      <c r="X651" s="1"/>
      <c r="Y651" s="1"/>
      <c r="Z651" s="1"/>
      <c r="AA651" s="38"/>
    </row>
    <row r="652" spans="1:27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5"/>
      <c r="O652" s="5"/>
      <c r="P652" s="5"/>
      <c r="Q652" s="5"/>
      <c r="R652" s="1"/>
      <c r="S652" s="1"/>
      <c r="T652" s="1"/>
      <c r="U652" s="1"/>
      <c r="V652" s="1"/>
      <c r="W652" s="1"/>
      <c r="X652" s="1"/>
      <c r="Y652" s="1"/>
      <c r="Z652" s="1"/>
      <c r="AA652" s="38"/>
    </row>
    <row r="653" spans="1:27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5"/>
      <c r="O653" s="5"/>
      <c r="P653" s="5"/>
      <c r="Q653" s="5"/>
      <c r="R653" s="1"/>
      <c r="S653" s="1"/>
      <c r="T653" s="1"/>
      <c r="U653" s="1"/>
      <c r="V653" s="1"/>
      <c r="W653" s="1"/>
      <c r="X653" s="1"/>
      <c r="Y653" s="1"/>
      <c r="Z653" s="1"/>
      <c r="AA653" s="38"/>
    </row>
    <row r="654" spans="1:27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5"/>
      <c r="O654" s="5"/>
      <c r="P654" s="5"/>
      <c r="Q654" s="5"/>
      <c r="R654" s="1"/>
      <c r="S654" s="1"/>
      <c r="T654" s="1"/>
      <c r="U654" s="1"/>
      <c r="V654" s="1"/>
      <c r="W654" s="1"/>
      <c r="X654" s="1"/>
      <c r="Y654" s="1"/>
      <c r="Z654" s="1"/>
      <c r="AA654" s="38"/>
    </row>
    <row r="655" spans="1:27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5"/>
      <c r="O655" s="5"/>
      <c r="P655" s="5"/>
      <c r="Q655" s="5"/>
      <c r="R655" s="1"/>
      <c r="S655" s="1"/>
      <c r="T655" s="1"/>
      <c r="U655" s="1"/>
      <c r="V655" s="1"/>
      <c r="W655" s="1"/>
      <c r="X655" s="1"/>
      <c r="Y655" s="1"/>
      <c r="Z655" s="1"/>
      <c r="AA655" s="38"/>
    </row>
    <row r="656" spans="1:27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5"/>
      <c r="O656" s="5"/>
      <c r="P656" s="5"/>
      <c r="Q656" s="5"/>
      <c r="R656" s="1"/>
      <c r="S656" s="1"/>
      <c r="T656" s="1"/>
      <c r="U656" s="1"/>
      <c r="V656" s="1"/>
      <c r="W656" s="1"/>
      <c r="X656" s="1"/>
      <c r="Y656" s="1"/>
      <c r="Z656" s="1"/>
      <c r="AA656" s="38"/>
    </row>
    <row r="657" spans="1:27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5"/>
      <c r="O657" s="5"/>
      <c r="P657" s="5"/>
      <c r="Q657" s="5"/>
      <c r="R657" s="1"/>
      <c r="S657" s="1"/>
      <c r="T657" s="1"/>
      <c r="U657" s="1"/>
      <c r="V657" s="1"/>
      <c r="W657" s="1"/>
      <c r="X657" s="1"/>
      <c r="Y657" s="1"/>
      <c r="Z657" s="1"/>
      <c r="AA657" s="38"/>
    </row>
    <row r="658" spans="1:27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5"/>
      <c r="O658" s="5"/>
      <c r="P658" s="5"/>
      <c r="Q658" s="5"/>
      <c r="R658" s="1"/>
      <c r="S658" s="1"/>
      <c r="T658" s="1"/>
      <c r="U658" s="1"/>
      <c r="V658" s="1"/>
      <c r="W658" s="1"/>
      <c r="X658" s="1"/>
      <c r="Y658" s="1"/>
      <c r="Z658" s="1"/>
      <c r="AA658" s="38"/>
    </row>
    <row r="659" spans="1:27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5"/>
      <c r="O659" s="5"/>
      <c r="P659" s="5"/>
      <c r="Q659" s="5"/>
      <c r="R659" s="1"/>
      <c r="S659" s="1"/>
      <c r="T659" s="1"/>
      <c r="U659" s="1"/>
      <c r="V659" s="1"/>
      <c r="W659" s="1"/>
      <c r="X659" s="1"/>
      <c r="Y659" s="1"/>
      <c r="Z659" s="1"/>
      <c r="AA659" s="38"/>
    </row>
    <row r="660" spans="1:27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5"/>
      <c r="O660" s="5"/>
      <c r="P660" s="5"/>
      <c r="Q660" s="5"/>
      <c r="R660" s="1"/>
      <c r="S660" s="1"/>
      <c r="T660" s="1"/>
      <c r="U660" s="1"/>
      <c r="V660" s="1"/>
      <c r="W660" s="1"/>
      <c r="X660" s="1"/>
      <c r="Y660" s="1"/>
      <c r="Z660" s="1"/>
      <c r="AA660" s="38"/>
    </row>
    <row r="661" spans="1:27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5"/>
      <c r="O661" s="5"/>
      <c r="P661" s="5"/>
      <c r="Q661" s="5"/>
      <c r="R661" s="1"/>
      <c r="S661" s="1"/>
      <c r="T661" s="1"/>
      <c r="U661" s="1"/>
      <c r="V661" s="1"/>
      <c r="W661" s="1"/>
      <c r="X661" s="1"/>
      <c r="Y661" s="1"/>
      <c r="Z661" s="1"/>
      <c r="AA661" s="38"/>
    </row>
    <row r="662" spans="1:27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5"/>
      <c r="O662" s="5"/>
      <c r="P662" s="5"/>
      <c r="Q662" s="5"/>
      <c r="R662" s="1"/>
      <c r="S662" s="1"/>
      <c r="T662" s="1"/>
      <c r="U662" s="1"/>
      <c r="V662" s="1"/>
      <c r="W662" s="1"/>
      <c r="X662" s="1"/>
      <c r="Y662" s="1"/>
      <c r="Z662" s="1"/>
      <c r="AA662" s="38"/>
    </row>
    <row r="663" spans="1:27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5"/>
      <c r="O663" s="5"/>
      <c r="P663" s="5"/>
      <c r="Q663" s="5"/>
      <c r="R663" s="1"/>
      <c r="S663" s="1"/>
      <c r="T663" s="1"/>
      <c r="U663" s="1"/>
      <c r="V663" s="1"/>
      <c r="W663" s="1"/>
      <c r="X663" s="1"/>
      <c r="Y663" s="1"/>
      <c r="Z663" s="1"/>
      <c r="AA663" s="38"/>
    </row>
    <row r="664" spans="1:27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5"/>
      <c r="O664" s="5"/>
      <c r="P664" s="5"/>
      <c r="Q664" s="5"/>
      <c r="R664" s="1"/>
      <c r="S664" s="1"/>
      <c r="T664" s="1"/>
      <c r="U664" s="1"/>
      <c r="V664" s="1"/>
      <c r="W664" s="1"/>
      <c r="X664" s="1"/>
      <c r="Y664" s="1"/>
      <c r="Z664" s="1"/>
      <c r="AA664" s="38"/>
    </row>
    <row r="665" spans="1:27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5"/>
      <c r="O665" s="5"/>
      <c r="P665" s="5"/>
      <c r="Q665" s="5"/>
      <c r="R665" s="1"/>
      <c r="S665" s="1"/>
      <c r="T665" s="1"/>
      <c r="U665" s="1"/>
      <c r="V665" s="1"/>
      <c r="W665" s="1"/>
      <c r="X665" s="1"/>
      <c r="Y665" s="1"/>
      <c r="Z665" s="1"/>
      <c r="AA665" s="38"/>
    </row>
    <row r="666" spans="1:27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5"/>
      <c r="O666" s="5"/>
      <c r="P666" s="5"/>
      <c r="Q666" s="5"/>
      <c r="R666" s="1"/>
      <c r="S666" s="1"/>
      <c r="T666" s="1"/>
      <c r="U666" s="1"/>
      <c r="V666" s="1"/>
      <c r="W666" s="1"/>
      <c r="X666" s="1"/>
      <c r="Y666" s="1"/>
      <c r="Z666" s="1"/>
      <c r="AA666" s="38"/>
    </row>
    <row r="667" spans="1:27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5"/>
      <c r="O667" s="5"/>
      <c r="P667" s="5"/>
      <c r="Q667" s="5"/>
      <c r="R667" s="1"/>
      <c r="S667" s="1"/>
      <c r="T667" s="1"/>
      <c r="U667" s="1"/>
      <c r="V667" s="1"/>
      <c r="W667" s="1"/>
      <c r="X667" s="1"/>
      <c r="Y667" s="1"/>
      <c r="Z667" s="1"/>
      <c r="AA667" s="38"/>
    </row>
    <row r="668" spans="1:27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5"/>
      <c r="O668" s="5"/>
      <c r="P668" s="5"/>
      <c r="Q668" s="5"/>
      <c r="R668" s="1"/>
      <c r="S668" s="1"/>
      <c r="T668" s="1"/>
      <c r="U668" s="1"/>
      <c r="V668" s="1"/>
      <c r="W668" s="1"/>
      <c r="X668" s="1"/>
      <c r="Y668" s="1"/>
      <c r="Z668" s="1"/>
      <c r="AA668" s="38"/>
    </row>
    <row r="669" spans="1:27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5"/>
      <c r="O669" s="5"/>
      <c r="P669" s="5"/>
      <c r="Q669" s="5"/>
      <c r="R669" s="1"/>
      <c r="S669" s="1"/>
      <c r="T669" s="1"/>
      <c r="U669" s="1"/>
      <c r="V669" s="1"/>
      <c r="W669" s="1"/>
      <c r="X669" s="1"/>
      <c r="Y669" s="1"/>
      <c r="Z669" s="1"/>
      <c r="AA669" s="38"/>
    </row>
    <row r="670" spans="1:27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5"/>
      <c r="O670" s="5"/>
      <c r="P670" s="5"/>
      <c r="Q670" s="5"/>
      <c r="R670" s="1"/>
      <c r="S670" s="1"/>
      <c r="T670" s="1"/>
      <c r="U670" s="1"/>
      <c r="V670" s="1"/>
      <c r="W670" s="1"/>
      <c r="X670" s="1"/>
      <c r="Y670" s="1"/>
      <c r="Z670" s="1"/>
      <c r="AA670" s="38"/>
    </row>
    <row r="671" spans="1:27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5"/>
      <c r="O671" s="5"/>
      <c r="P671" s="5"/>
      <c r="Q671" s="5"/>
      <c r="R671" s="1"/>
      <c r="S671" s="1"/>
      <c r="T671" s="1"/>
      <c r="U671" s="1"/>
      <c r="V671" s="1"/>
      <c r="W671" s="1"/>
      <c r="X671" s="1"/>
      <c r="Y671" s="1"/>
      <c r="Z671" s="1"/>
      <c r="AA671" s="38"/>
    </row>
    <row r="672" spans="1:27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5"/>
      <c r="O672" s="5"/>
      <c r="P672" s="5"/>
      <c r="Q672" s="5"/>
      <c r="R672" s="1"/>
      <c r="S672" s="1"/>
      <c r="T672" s="1"/>
      <c r="U672" s="1"/>
      <c r="V672" s="1"/>
      <c r="W672" s="1"/>
      <c r="X672" s="1"/>
      <c r="Y672" s="1"/>
      <c r="Z672" s="1"/>
      <c r="AA672" s="38"/>
    </row>
    <row r="673" spans="1:27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5"/>
      <c r="O673" s="5"/>
      <c r="P673" s="5"/>
      <c r="Q673" s="5"/>
      <c r="R673" s="1"/>
      <c r="S673" s="1"/>
      <c r="T673" s="1"/>
      <c r="U673" s="1"/>
      <c r="V673" s="1"/>
      <c r="W673" s="1"/>
      <c r="X673" s="1"/>
      <c r="Y673" s="1"/>
      <c r="Z673" s="1"/>
      <c r="AA673" s="38"/>
    </row>
    <row r="674" spans="1:27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5"/>
      <c r="O674" s="5"/>
      <c r="P674" s="5"/>
      <c r="Q674" s="5"/>
      <c r="R674" s="1"/>
      <c r="S674" s="1"/>
      <c r="T674" s="1"/>
      <c r="U674" s="1"/>
      <c r="V674" s="1"/>
      <c r="W674" s="1"/>
      <c r="X674" s="1"/>
      <c r="Y674" s="1"/>
      <c r="Z674" s="1"/>
      <c r="AA674" s="38"/>
    </row>
    <row r="675" spans="1:27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5"/>
      <c r="O675" s="5"/>
      <c r="P675" s="5"/>
      <c r="Q675" s="5"/>
      <c r="R675" s="1"/>
      <c r="S675" s="1"/>
      <c r="T675" s="1"/>
      <c r="U675" s="1"/>
      <c r="V675" s="1"/>
      <c r="W675" s="1"/>
      <c r="X675" s="1"/>
      <c r="Y675" s="1"/>
      <c r="Z675" s="1"/>
      <c r="AA675" s="38"/>
    </row>
    <row r="676" spans="1:27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5"/>
      <c r="O676" s="5"/>
      <c r="P676" s="5"/>
      <c r="Q676" s="5"/>
      <c r="R676" s="1"/>
      <c r="S676" s="1"/>
      <c r="T676" s="1"/>
      <c r="U676" s="1"/>
      <c r="V676" s="1"/>
      <c r="W676" s="1"/>
      <c r="X676" s="1"/>
      <c r="Y676" s="1"/>
      <c r="Z676" s="1"/>
      <c r="AA676" s="38"/>
    </row>
    <row r="677" spans="1:27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5"/>
      <c r="O677" s="5"/>
      <c r="P677" s="5"/>
      <c r="Q677" s="5"/>
      <c r="R677" s="1"/>
      <c r="S677" s="1"/>
      <c r="T677" s="1"/>
      <c r="U677" s="1"/>
      <c r="V677" s="1"/>
      <c r="W677" s="1"/>
      <c r="X677" s="1"/>
      <c r="Y677" s="1"/>
      <c r="Z677" s="1"/>
      <c r="AA677" s="38"/>
    </row>
    <row r="678" spans="1:27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5"/>
      <c r="O678" s="5"/>
      <c r="P678" s="5"/>
      <c r="Q678" s="5"/>
      <c r="R678" s="1"/>
      <c r="S678" s="1"/>
      <c r="T678" s="1"/>
      <c r="U678" s="1"/>
      <c r="V678" s="1"/>
      <c r="W678" s="1"/>
      <c r="X678" s="1"/>
      <c r="Y678" s="1"/>
      <c r="Z678" s="1"/>
      <c r="AA678" s="38"/>
    </row>
    <row r="679" spans="1:27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5"/>
      <c r="O679" s="5"/>
      <c r="P679" s="5"/>
      <c r="Q679" s="5"/>
      <c r="R679" s="1"/>
      <c r="S679" s="1"/>
      <c r="T679" s="1"/>
      <c r="U679" s="1"/>
      <c r="V679" s="1"/>
      <c r="W679" s="1"/>
      <c r="X679" s="1"/>
      <c r="Y679" s="1"/>
      <c r="Z679" s="1"/>
      <c r="AA679" s="38"/>
    </row>
    <row r="680" spans="1:27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5"/>
      <c r="O680" s="5"/>
      <c r="P680" s="5"/>
      <c r="Q680" s="5"/>
      <c r="R680" s="1"/>
      <c r="S680" s="1"/>
      <c r="T680" s="1"/>
      <c r="U680" s="1"/>
      <c r="V680" s="1"/>
      <c r="W680" s="1"/>
      <c r="X680" s="1"/>
      <c r="Y680" s="1"/>
      <c r="Z680" s="1"/>
      <c r="AA680" s="38"/>
    </row>
    <row r="681" spans="1:27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5"/>
      <c r="O681" s="5"/>
      <c r="P681" s="5"/>
      <c r="Q681" s="5"/>
      <c r="R681" s="1"/>
      <c r="S681" s="1"/>
      <c r="T681" s="1"/>
      <c r="U681" s="1"/>
      <c r="V681" s="1"/>
      <c r="W681" s="1"/>
      <c r="X681" s="1"/>
      <c r="Y681" s="1"/>
      <c r="Z681" s="1"/>
      <c r="AA681" s="38"/>
    </row>
    <row r="682" spans="1:27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5"/>
      <c r="O682" s="5"/>
      <c r="P682" s="5"/>
      <c r="Q682" s="5"/>
      <c r="R682" s="1"/>
      <c r="S682" s="1"/>
      <c r="T682" s="1"/>
      <c r="U682" s="1"/>
      <c r="V682" s="1"/>
      <c r="W682" s="1"/>
      <c r="X682" s="1"/>
      <c r="Y682" s="1"/>
      <c r="Z682" s="1"/>
      <c r="AA682" s="38"/>
    </row>
    <row r="683" spans="1:27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5"/>
      <c r="O683" s="5"/>
      <c r="P683" s="5"/>
      <c r="Q683" s="5"/>
      <c r="R683" s="1"/>
      <c r="S683" s="1"/>
      <c r="T683" s="1"/>
      <c r="U683" s="1"/>
      <c r="V683" s="1"/>
      <c r="W683" s="1"/>
      <c r="X683" s="1"/>
      <c r="Y683" s="1"/>
      <c r="Z683" s="1"/>
      <c r="AA683" s="38"/>
    </row>
    <row r="684" spans="1:27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5"/>
      <c r="O684" s="5"/>
      <c r="P684" s="5"/>
      <c r="Q684" s="5"/>
      <c r="R684" s="1"/>
      <c r="S684" s="1"/>
      <c r="T684" s="1"/>
      <c r="U684" s="1"/>
      <c r="V684" s="1"/>
      <c r="W684" s="1"/>
      <c r="X684" s="1"/>
      <c r="Y684" s="1"/>
      <c r="Z684" s="1"/>
      <c r="AA684" s="38"/>
    </row>
    <row r="685" spans="1:27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5"/>
      <c r="O685" s="5"/>
      <c r="P685" s="5"/>
      <c r="Q685" s="5"/>
      <c r="R685" s="1"/>
      <c r="S685" s="1"/>
      <c r="T685" s="1"/>
      <c r="U685" s="1"/>
      <c r="V685" s="1"/>
      <c r="W685" s="1"/>
      <c r="X685" s="1"/>
      <c r="Y685" s="1"/>
      <c r="Z685" s="1"/>
      <c r="AA685" s="38"/>
    </row>
    <row r="686" spans="1:27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5"/>
      <c r="O686" s="5"/>
      <c r="P686" s="5"/>
      <c r="Q686" s="5"/>
      <c r="R686" s="1"/>
      <c r="S686" s="1"/>
      <c r="T686" s="1"/>
      <c r="U686" s="1"/>
      <c r="V686" s="1"/>
      <c r="W686" s="1"/>
      <c r="X686" s="1"/>
      <c r="Y686" s="1"/>
      <c r="Z686" s="1"/>
      <c r="AA686" s="38"/>
    </row>
    <row r="687" spans="1:27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5"/>
      <c r="O687" s="5"/>
      <c r="P687" s="5"/>
      <c r="Q687" s="5"/>
      <c r="R687" s="1"/>
      <c r="S687" s="1"/>
      <c r="T687" s="1"/>
      <c r="U687" s="1"/>
      <c r="V687" s="1"/>
      <c r="W687" s="1"/>
      <c r="X687" s="1"/>
      <c r="Y687" s="1"/>
      <c r="Z687" s="1"/>
      <c r="AA687" s="38"/>
    </row>
    <row r="688" spans="1:27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5"/>
      <c r="O688" s="5"/>
      <c r="P688" s="5"/>
      <c r="Q688" s="5"/>
      <c r="R688" s="1"/>
      <c r="S688" s="1"/>
      <c r="T688" s="1"/>
      <c r="U688" s="1"/>
      <c r="V688" s="1"/>
      <c r="W688" s="1"/>
      <c r="X688" s="1"/>
      <c r="Y688" s="1"/>
      <c r="Z688" s="1"/>
      <c r="AA688" s="38"/>
    </row>
    <row r="689" spans="1:27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5"/>
      <c r="O689" s="5"/>
      <c r="P689" s="5"/>
      <c r="Q689" s="5"/>
      <c r="R689" s="1"/>
      <c r="S689" s="1"/>
      <c r="T689" s="1"/>
      <c r="U689" s="1"/>
      <c r="V689" s="1"/>
      <c r="W689" s="1"/>
      <c r="X689" s="1"/>
      <c r="Y689" s="1"/>
      <c r="Z689" s="1"/>
      <c r="AA689" s="38"/>
    </row>
    <row r="690" spans="1:27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5"/>
      <c r="O690" s="5"/>
      <c r="P690" s="5"/>
      <c r="Q690" s="5"/>
      <c r="R690" s="1"/>
      <c r="S690" s="1"/>
      <c r="T690" s="1"/>
      <c r="U690" s="1"/>
      <c r="V690" s="1"/>
      <c r="W690" s="1"/>
      <c r="X690" s="1"/>
      <c r="Y690" s="1"/>
      <c r="Z690" s="1"/>
      <c r="AA690" s="38"/>
    </row>
    <row r="691" spans="1:27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5"/>
      <c r="O691" s="5"/>
      <c r="P691" s="5"/>
      <c r="Q691" s="5"/>
      <c r="R691" s="1"/>
      <c r="S691" s="1"/>
      <c r="T691" s="1"/>
      <c r="U691" s="1"/>
      <c r="V691" s="1"/>
      <c r="W691" s="1"/>
      <c r="X691" s="1"/>
      <c r="Y691" s="1"/>
      <c r="Z691" s="1"/>
      <c r="AA691" s="38"/>
    </row>
    <row r="692" spans="1:27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5"/>
      <c r="O692" s="5"/>
      <c r="P692" s="5"/>
      <c r="Q692" s="5"/>
      <c r="R692" s="1"/>
      <c r="S692" s="1"/>
      <c r="T692" s="1"/>
      <c r="U692" s="1"/>
      <c r="V692" s="1"/>
      <c r="W692" s="1"/>
      <c r="X692" s="1"/>
      <c r="Y692" s="1"/>
      <c r="Z692" s="1"/>
      <c r="AA692" s="38"/>
    </row>
    <row r="693" spans="1:27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5"/>
      <c r="O693" s="5"/>
      <c r="P693" s="5"/>
      <c r="Q693" s="5"/>
      <c r="R693" s="1"/>
      <c r="S693" s="1"/>
      <c r="T693" s="1"/>
      <c r="U693" s="1"/>
      <c r="V693" s="1"/>
      <c r="W693" s="1"/>
      <c r="X693" s="1"/>
      <c r="Y693" s="1"/>
      <c r="Z693" s="1"/>
      <c r="AA693" s="38"/>
    </row>
    <row r="694" spans="1:27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5"/>
      <c r="O694" s="5"/>
      <c r="P694" s="5"/>
      <c r="Q694" s="5"/>
      <c r="R694" s="1"/>
      <c r="S694" s="1"/>
      <c r="T694" s="1"/>
      <c r="U694" s="1"/>
      <c r="V694" s="1"/>
      <c r="W694" s="1"/>
      <c r="X694" s="1"/>
      <c r="Y694" s="1"/>
      <c r="Z694" s="1"/>
      <c r="AA694" s="38"/>
    </row>
    <row r="695" spans="1:27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5"/>
      <c r="O695" s="5"/>
      <c r="P695" s="5"/>
      <c r="Q695" s="5"/>
      <c r="R695" s="1"/>
      <c r="S695" s="1"/>
      <c r="T695" s="1"/>
      <c r="U695" s="1"/>
      <c r="V695" s="1"/>
      <c r="W695" s="1"/>
      <c r="X695" s="1"/>
      <c r="Y695" s="1"/>
      <c r="Z695" s="1"/>
      <c r="AA695" s="38"/>
    </row>
    <row r="696" spans="1:27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5"/>
      <c r="O696" s="5"/>
      <c r="P696" s="5"/>
      <c r="Q696" s="5"/>
      <c r="R696" s="1"/>
      <c r="S696" s="1"/>
      <c r="T696" s="1"/>
      <c r="U696" s="1"/>
      <c r="V696" s="1"/>
      <c r="W696" s="1"/>
      <c r="X696" s="1"/>
      <c r="Y696" s="1"/>
      <c r="Z696" s="1"/>
      <c r="AA696" s="38"/>
    </row>
    <row r="697" spans="1:27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5"/>
      <c r="O697" s="5"/>
      <c r="P697" s="5"/>
      <c r="Q697" s="5"/>
      <c r="R697" s="1"/>
      <c r="S697" s="1"/>
      <c r="T697" s="1"/>
      <c r="U697" s="1"/>
      <c r="V697" s="1"/>
      <c r="W697" s="1"/>
      <c r="X697" s="1"/>
      <c r="Y697" s="1"/>
      <c r="Z697" s="1"/>
      <c r="AA697" s="38"/>
    </row>
    <row r="698" spans="1:27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5"/>
      <c r="O698" s="5"/>
      <c r="P698" s="5"/>
      <c r="Q698" s="5"/>
      <c r="R698" s="1"/>
      <c r="S698" s="1"/>
      <c r="T698" s="1"/>
      <c r="U698" s="1"/>
      <c r="V698" s="1"/>
      <c r="W698" s="1"/>
      <c r="X698" s="1"/>
      <c r="Y698" s="1"/>
      <c r="Z698" s="1"/>
      <c r="AA698" s="38"/>
    </row>
    <row r="699" spans="1:27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5"/>
      <c r="O699" s="5"/>
      <c r="P699" s="5"/>
      <c r="Q699" s="5"/>
      <c r="R699" s="1"/>
      <c r="S699" s="1"/>
      <c r="T699" s="1"/>
      <c r="U699" s="1"/>
      <c r="V699" s="1"/>
      <c r="W699" s="1"/>
      <c r="X699" s="1"/>
      <c r="Y699" s="1"/>
      <c r="Z699" s="1"/>
      <c r="AA699" s="38"/>
    </row>
    <row r="700" spans="1:27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5"/>
      <c r="O700" s="5"/>
      <c r="P700" s="5"/>
      <c r="Q700" s="5"/>
      <c r="R700" s="1"/>
      <c r="S700" s="1"/>
      <c r="T700" s="1"/>
      <c r="U700" s="1"/>
      <c r="V700" s="1"/>
      <c r="W700" s="1"/>
      <c r="X700" s="1"/>
      <c r="Y700" s="1"/>
      <c r="Z700" s="1"/>
      <c r="AA700" s="38"/>
    </row>
    <row r="701" spans="1:27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5"/>
      <c r="O701" s="5"/>
      <c r="P701" s="5"/>
      <c r="Q701" s="5"/>
      <c r="R701" s="1"/>
      <c r="S701" s="1"/>
      <c r="T701" s="1"/>
      <c r="U701" s="1"/>
      <c r="V701" s="1"/>
      <c r="W701" s="1"/>
      <c r="X701" s="1"/>
      <c r="Y701" s="1"/>
      <c r="Z701" s="1"/>
      <c r="AA701" s="38"/>
    </row>
    <row r="702" spans="1:27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5"/>
      <c r="O702" s="5"/>
      <c r="P702" s="5"/>
      <c r="Q702" s="5"/>
      <c r="R702" s="1"/>
      <c r="S702" s="1"/>
      <c r="T702" s="1"/>
      <c r="U702" s="1"/>
      <c r="V702" s="1"/>
      <c r="W702" s="1"/>
      <c r="X702" s="1"/>
      <c r="Y702" s="1"/>
      <c r="Z702" s="1"/>
      <c r="AA702" s="38"/>
    </row>
    <row r="703" spans="1:27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5"/>
      <c r="O703" s="5"/>
      <c r="P703" s="5"/>
      <c r="Q703" s="5"/>
      <c r="R703" s="1"/>
      <c r="S703" s="1"/>
      <c r="T703" s="1"/>
      <c r="U703" s="1"/>
      <c r="V703" s="1"/>
      <c r="W703" s="1"/>
      <c r="X703" s="1"/>
      <c r="Y703" s="1"/>
      <c r="Z703" s="1"/>
      <c r="AA703" s="38"/>
    </row>
    <row r="704" spans="1:27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5"/>
      <c r="O704" s="5"/>
      <c r="P704" s="5"/>
      <c r="Q704" s="5"/>
      <c r="R704" s="1"/>
      <c r="S704" s="1"/>
      <c r="T704" s="1"/>
      <c r="U704" s="1"/>
      <c r="V704" s="1"/>
      <c r="W704" s="1"/>
      <c r="X704" s="1"/>
      <c r="Y704" s="1"/>
      <c r="Z704" s="1"/>
      <c r="AA704" s="38"/>
    </row>
    <row r="705" spans="1:27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5"/>
      <c r="O705" s="5"/>
      <c r="P705" s="5"/>
      <c r="Q705" s="5"/>
      <c r="R705" s="1"/>
      <c r="S705" s="1"/>
      <c r="T705" s="1"/>
      <c r="U705" s="1"/>
      <c r="V705" s="1"/>
      <c r="W705" s="1"/>
      <c r="X705" s="1"/>
      <c r="Y705" s="1"/>
      <c r="Z705" s="1"/>
      <c r="AA705" s="38"/>
    </row>
    <row r="706" spans="1:27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5"/>
      <c r="O706" s="5"/>
      <c r="P706" s="5"/>
      <c r="Q706" s="5"/>
      <c r="R706" s="1"/>
      <c r="S706" s="1"/>
      <c r="T706" s="1"/>
      <c r="U706" s="1"/>
      <c r="V706" s="1"/>
      <c r="W706" s="1"/>
      <c r="X706" s="1"/>
      <c r="Y706" s="1"/>
      <c r="Z706" s="1"/>
      <c r="AA706" s="38"/>
    </row>
    <row r="707" spans="1:27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5"/>
      <c r="O707" s="5"/>
      <c r="P707" s="5"/>
      <c r="Q707" s="5"/>
      <c r="R707" s="1"/>
      <c r="S707" s="1"/>
      <c r="T707" s="1"/>
      <c r="U707" s="1"/>
      <c r="V707" s="1"/>
      <c r="W707" s="1"/>
      <c r="X707" s="1"/>
      <c r="Y707" s="1"/>
      <c r="Z707" s="1"/>
      <c r="AA707" s="38"/>
    </row>
    <row r="708" spans="1:27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5"/>
      <c r="O708" s="5"/>
      <c r="P708" s="5"/>
      <c r="Q708" s="5"/>
      <c r="R708" s="1"/>
      <c r="S708" s="1"/>
      <c r="T708" s="1"/>
      <c r="U708" s="1"/>
      <c r="V708" s="1"/>
      <c r="W708" s="1"/>
      <c r="X708" s="1"/>
      <c r="Y708" s="1"/>
      <c r="Z708" s="1"/>
      <c r="AA708" s="38"/>
    </row>
    <row r="709" spans="1:27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5"/>
      <c r="O709" s="5"/>
      <c r="P709" s="5"/>
      <c r="Q709" s="5"/>
      <c r="R709" s="1"/>
      <c r="S709" s="1"/>
      <c r="T709" s="1"/>
      <c r="U709" s="1"/>
      <c r="V709" s="1"/>
      <c r="W709" s="1"/>
      <c r="X709" s="1"/>
      <c r="Y709" s="1"/>
      <c r="Z709" s="1"/>
      <c r="AA709" s="38"/>
    </row>
    <row r="710" spans="1:27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5"/>
      <c r="O710" s="5"/>
      <c r="P710" s="5"/>
      <c r="Q710" s="5"/>
      <c r="R710" s="1"/>
      <c r="S710" s="1"/>
      <c r="T710" s="1"/>
      <c r="U710" s="1"/>
      <c r="V710" s="1"/>
      <c r="W710" s="1"/>
      <c r="X710" s="1"/>
      <c r="Y710" s="1"/>
      <c r="Z710" s="1"/>
      <c r="AA710" s="38"/>
    </row>
    <row r="711" spans="1:27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5"/>
      <c r="O711" s="5"/>
      <c r="P711" s="5"/>
      <c r="Q711" s="5"/>
      <c r="R711" s="1"/>
      <c r="S711" s="1"/>
      <c r="T711" s="1"/>
      <c r="U711" s="1"/>
      <c r="V711" s="1"/>
      <c r="W711" s="1"/>
      <c r="X711" s="1"/>
      <c r="Y711" s="1"/>
      <c r="Z711" s="1"/>
      <c r="AA711" s="38"/>
    </row>
    <row r="712" spans="1:27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5"/>
      <c r="O712" s="5"/>
      <c r="P712" s="5"/>
      <c r="Q712" s="5"/>
      <c r="R712" s="1"/>
      <c r="S712" s="1"/>
      <c r="T712" s="1"/>
      <c r="U712" s="1"/>
      <c r="V712" s="1"/>
      <c r="W712" s="1"/>
      <c r="X712" s="1"/>
      <c r="Y712" s="1"/>
      <c r="Z712" s="1"/>
      <c r="AA712" s="38"/>
    </row>
    <row r="713" spans="1:27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5"/>
      <c r="O713" s="5"/>
      <c r="P713" s="5"/>
      <c r="Q713" s="5"/>
      <c r="R713" s="1"/>
      <c r="S713" s="1"/>
      <c r="T713" s="1"/>
      <c r="U713" s="1"/>
      <c r="V713" s="1"/>
      <c r="W713" s="1"/>
      <c r="X713" s="1"/>
      <c r="Y713" s="1"/>
      <c r="Z713" s="1"/>
      <c r="AA713" s="38"/>
    </row>
    <row r="714" spans="1:27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5"/>
      <c r="O714" s="5"/>
      <c r="P714" s="5"/>
      <c r="Q714" s="5"/>
      <c r="R714" s="1"/>
      <c r="S714" s="1"/>
      <c r="T714" s="1"/>
      <c r="U714" s="1"/>
      <c r="V714" s="1"/>
      <c r="W714" s="1"/>
      <c r="X714" s="1"/>
      <c r="Y714" s="1"/>
      <c r="Z714" s="1"/>
      <c r="AA714" s="38"/>
    </row>
    <row r="715" spans="1:27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5"/>
      <c r="O715" s="5"/>
      <c r="P715" s="5"/>
      <c r="Q715" s="5"/>
      <c r="R715" s="1"/>
      <c r="S715" s="1"/>
      <c r="T715" s="1"/>
      <c r="U715" s="1"/>
      <c r="V715" s="1"/>
      <c r="W715" s="1"/>
      <c r="X715" s="1"/>
      <c r="Y715" s="1"/>
      <c r="Z715" s="1"/>
      <c r="AA715" s="38"/>
    </row>
    <row r="716" spans="1:27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5"/>
      <c r="O716" s="5"/>
      <c r="P716" s="5"/>
      <c r="Q716" s="5"/>
      <c r="R716" s="1"/>
      <c r="S716" s="1"/>
      <c r="T716" s="1"/>
      <c r="U716" s="1"/>
      <c r="V716" s="1"/>
      <c r="W716" s="1"/>
      <c r="X716" s="1"/>
      <c r="Y716" s="1"/>
      <c r="Z716" s="1"/>
      <c r="AA716" s="38"/>
    </row>
    <row r="717" spans="1:27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5"/>
      <c r="O717" s="5"/>
      <c r="P717" s="5"/>
      <c r="Q717" s="5"/>
      <c r="R717" s="1"/>
      <c r="S717" s="1"/>
      <c r="T717" s="1"/>
      <c r="U717" s="1"/>
      <c r="V717" s="1"/>
      <c r="W717" s="1"/>
      <c r="X717" s="1"/>
      <c r="Y717" s="1"/>
      <c r="Z717" s="1"/>
      <c r="AA717" s="38"/>
    </row>
    <row r="718" spans="1:27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5"/>
      <c r="O718" s="5"/>
      <c r="P718" s="5"/>
      <c r="Q718" s="5"/>
      <c r="R718" s="1"/>
      <c r="S718" s="1"/>
      <c r="T718" s="1"/>
      <c r="U718" s="1"/>
      <c r="V718" s="1"/>
      <c r="W718" s="1"/>
      <c r="X718" s="1"/>
      <c r="Y718" s="1"/>
      <c r="Z718" s="1"/>
      <c r="AA718" s="38"/>
    </row>
    <row r="719" spans="1:27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5"/>
      <c r="O719" s="5"/>
      <c r="P719" s="5"/>
      <c r="Q719" s="5"/>
      <c r="R719" s="1"/>
      <c r="S719" s="1"/>
      <c r="T719" s="1"/>
      <c r="U719" s="1"/>
      <c r="V719" s="1"/>
      <c r="W719" s="1"/>
      <c r="X719" s="1"/>
      <c r="Y719" s="1"/>
      <c r="Z719" s="1"/>
      <c r="AA719" s="38"/>
    </row>
    <row r="720" spans="1:27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5"/>
      <c r="O720" s="5"/>
      <c r="P720" s="5"/>
      <c r="Q720" s="5"/>
      <c r="R720" s="1"/>
      <c r="S720" s="1"/>
      <c r="T720" s="1"/>
      <c r="U720" s="1"/>
      <c r="V720" s="1"/>
      <c r="W720" s="1"/>
      <c r="X720" s="1"/>
      <c r="Y720" s="1"/>
      <c r="Z720" s="1"/>
      <c r="AA720" s="38"/>
    </row>
    <row r="721" spans="1:27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5"/>
      <c r="O721" s="5"/>
      <c r="P721" s="5"/>
      <c r="Q721" s="5"/>
      <c r="R721" s="1"/>
      <c r="S721" s="1"/>
      <c r="T721" s="1"/>
      <c r="U721" s="1"/>
      <c r="V721" s="1"/>
      <c r="W721" s="1"/>
      <c r="X721" s="1"/>
      <c r="Y721" s="1"/>
      <c r="Z721" s="1"/>
      <c r="AA721" s="38"/>
    </row>
    <row r="722" spans="1:27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5"/>
      <c r="O722" s="5"/>
      <c r="P722" s="5"/>
      <c r="Q722" s="5"/>
      <c r="R722" s="1"/>
      <c r="S722" s="1"/>
      <c r="T722" s="1"/>
      <c r="U722" s="1"/>
      <c r="V722" s="1"/>
      <c r="W722" s="1"/>
      <c r="X722" s="1"/>
      <c r="Y722" s="1"/>
      <c r="Z722" s="1"/>
      <c r="AA722" s="38"/>
    </row>
    <row r="723" spans="1:27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5"/>
      <c r="O723" s="5"/>
      <c r="P723" s="5"/>
      <c r="Q723" s="5"/>
      <c r="R723" s="1"/>
      <c r="S723" s="1"/>
      <c r="T723" s="1"/>
      <c r="U723" s="1"/>
      <c r="V723" s="1"/>
      <c r="W723" s="1"/>
      <c r="X723" s="1"/>
      <c r="Y723" s="1"/>
      <c r="Z723" s="1"/>
      <c r="AA723" s="38"/>
    </row>
    <row r="724" spans="1:27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5"/>
      <c r="O724" s="5"/>
      <c r="P724" s="5"/>
      <c r="Q724" s="5"/>
      <c r="R724" s="1"/>
      <c r="S724" s="1"/>
      <c r="T724" s="1"/>
      <c r="U724" s="1"/>
      <c r="V724" s="1"/>
      <c r="W724" s="1"/>
      <c r="X724" s="1"/>
      <c r="Y724" s="1"/>
      <c r="Z724" s="1"/>
      <c r="AA724" s="38"/>
    </row>
    <row r="725" spans="1:27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5"/>
      <c r="O725" s="5"/>
      <c r="P725" s="5"/>
      <c r="Q725" s="5"/>
      <c r="R725" s="1"/>
      <c r="S725" s="1"/>
      <c r="T725" s="1"/>
      <c r="U725" s="1"/>
      <c r="V725" s="1"/>
      <c r="W725" s="1"/>
      <c r="X725" s="1"/>
      <c r="Y725" s="1"/>
      <c r="Z725" s="1"/>
      <c r="AA725" s="38"/>
    </row>
    <row r="726" spans="1:27" x14ac:dyDescent="0.2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5"/>
      <c r="O726" s="5"/>
      <c r="P726" s="5"/>
      <c r="Q726" s="5"/>
      <c r="R726" s="1"/>
      <c r="S726" s="1"/>
      <c r="T726" s="1"/>
      <c r="U726" s="1"/>
      <c r="V726" s="1"/>
      <c r="W726" s="1"/>
      <c r="X726" s="1"/>
      <c r="Y726" s="1"/>
      <c r="Z726" s="1"/>
      <c r="AA726" s="38"/>
    </row>
    <row r="727" spans="1:27" x14ac:dyDescent="0.2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5"/>
      <c r="O727" s="5"/>
      <c r="P727" s="5"/>
      <c r="Q727" s="5"/>
      <c r="R727" s="1"/>
      <c r="S727" s="1"/>
      <c r="T727" s="1"/>
      <c r="U727" s="1"/>
      <c r="V727" s="1"/>
      <c r="W727" s="1"/>
      <c r="X727" s="1"/>
      <c r="Y727" s="1"/>
      <c r="Z727" s="1"/>
      <c r="AA727" s="38"/>
    </row>
    <row r="728" spans="1:27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5"/>
      <c r="O728" s="5"/>
      <c r="P728" s="5"/>
      <c r="Q728" s="5"/>
      <c r="R728" s="1"/>
      <c r="S728" s="1"/>
      <c r="T728" s="1"/>
      <c r="U728" s="1"/>
      <c r="V728" s="1"/>
      <c r="W728" s="1"/>
      <c r="X728" s="1"/>
      <c r="Y728" s="1"/>
      <c r="Z728" s="1"/>
      <c r="AA728" s="38"/>
    </row>
    <row r="729" spans="1:27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5"/>
      <c r="O729" s="5"/>
      <c r="P729" s="5"/>
      <c r="Q729" s="5"/>
      <c r="R729" s="1"/>
      <c r="S729" s="1"/>
      <c r="T729" s="1"/>
      <c r="U729" s="1"/>
      <c r="V729" s="1"/>
      <c r="W729" s="1"/>
      <c r="X729" s="1"/>
      <c r="Y729" s="1"/>
      <c r="Z729" s="1"/>
      <c r="AA729" s="38"/>
    </row>
    <row r="730" spans="1:27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5"/>
      <c r="O730" s="5"/>
      <c r="P730" s="5"/>
      <c r="Q730" s="5"/>
      <c r="R730" s="1"/>
      <c r="S730" s="1"/>
      <c r="T730" s="1"/>
      <c r="U730" s="1"/>
      <c r="V730" s="1"/>
      <c r="W730" s="1"/>
      <c r="X730" s="1"/>
      <c r="Y730" s="1"/>
      <c r="Z730" s="1"/>
      <c r="AA730" s="38"/>
    </row>
    <row r="731" spans="1:27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5"/>
      <c r="O731" s="5"/>
      <c r="P731" s="5"/>
      <c r="Q731" s="5"/>
      <c r="R731" s="1"/>
      <c r="S731" s="1"/>
      <c r="T731" s="1"/>
      <c r="U731" s="1"/>
      <c r="V731" s="1"/>
      <c r="W731" s="1"/>
      <c r="X731" s="1"/>
      <c r="Y731" s="1"/>
      <c r="Z731" s="1"/>
      <c r="AA731" s="38"/>
    </row>
    <row r="732" spans="1:27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5"/>
      <c r="O732" s="5"/>
      <c r="P732" s="5"/>
      <c r="Q732" s="5"/>
      <c r="R732" s="1"/>
      <c r="S732" s="1"/>
      <c r="T732" s="1"/>
      <c r="U732" s="1"/>
      <c r="V732" s="1"/>
      <c r="W732" s="1"/>
      <c r="X732" s="1"/>
      <c r="Y732" s="1"/>
      <c r="Z732" s="1"/>
      <c r="AA732" s="38"/>
    </row>
    <row r="733" spans="1:27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5"/>
      <c r="O733" s="5"/>
      <c r="P733" s="5"/>
      <c r="Q733" s="5"/>
      <c r="R733" s="1"/>
      <c r="S733" s="1"/>
      <c r="T733" s="1"/>
      <c r="U733" s="1"/>
      <c r="V733" s="1"/>
      <c r="W733" s="1"/>
      <c r="X733" s="1"/>
      <c r="Y733" s="1"/>
      <c r="Z733" s="1"/>
      <c r="AA733" s="38"/>
    </row>
    <row r="734" spans="1:27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5"/>
      <c r="O734" s="5"/>
      <c r="P734" s="5"/>
      <c r="Q734" s="5"/>
      <c r="R734" s="1"/>
      <c r="S734" s="1"/>
      <c r="T734" s="1"/>
      <c r="U734" s="1"/>
      <c r="V734" s="1"/>
      <c r="W734" s="1"/>
      <c r="X734" s="1"/>
      <c r="Y734" s="1"/>
      <c r="Z734" s="1"/>
      <c r="AA734" s="38"/>
    </row>
    <row r="735" spans="1:27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5"/>
      <c r="O735" s="5"/>
      <c r="P735" s="5"/>
      <c r="Q735" s="5"/>
      <c r="R735" s="1"/>
      <c r="S735" s="1"/>
      <c r="T735" s="1"/>
      <c r="U735" s="1"/>
      <c r="V735" s="1"/>
      <c r="W735" s="1"/>
      <c r="X735" s="1"/>
      <c r="Y735" s="1"/>
      <c r="Z735" s="1"/>
      <c r="AA735" s="38"/>
    </row>
    <row r="736" spans="1:27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5"/>
      <c r="O736" s="5"/>
      <c r="P736" s="5"/>
      <c r="Q736" s="5"/>
      <c r="R736" s="1"/>
      <c r="S736" s="1"/>
      <c r="T736" s="1"/>
      <c r="U736" s="1"/>
      <c r="V736" s="1"/>
      <c r="W736" s="1"/>
      <c r="X736" s="1"/>
      <c r="Y736" s="1"/>
      <c r="Z736" s="1"/>
      <c r="AA736" s="38"/>
    </row>
    <row r="737" spans="1:27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5"/>
      <c r="O737" s="5"/>
      <c r="P737" s="5"/>
      <c r="Q737" s="5"/>
      <c r="R737" s="1"/>
      <c r="S737" s="1"/>
      <c r="T737" s="1"/>
      <c r="U737" s="1"/>
      <c r="V737" s="1"/>
      <c r="W737" s="1"/>
      <c r="X737" s="1"/>
      <c r="Y737" s="1"/>
      <c r="Z737" s="1"/>
      <c r="AA737" s="38"/>
    </row>
    <row r="738" spans="1:27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5"/>
      <c r="O738" s="5"/>
      <c r="P738" s="5"/>
      <c r="Q738" s="5"/>
      <c r="R738" s="1"/>
      <c r="S738" s="1"/>
      <c r="T738" s="1"/>
      <c r="U738" s="1"/>
      <c r="V738" s="1"/>
      <c r="W738" s="1"/>
      <c r="X738" s="1"/>
      <c r="Y738" s="1"/>
      <c r="Z738" s="1"/>
      <c r="AA738" s="38"/>
    </row>
    <row r="739" spans="1:27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5"/>
      <c r="O739" s="5"/>
      <c r="P739" s="5"/>
      <c r="Q739" s="5"/>
      <c r="R739" s="1"/>
      <c r="S739" s="1"/>
      <c r="T739" s="1"/>
      <c r="U739" s="1"/>
      <c r="V739" s="1"/>
      <c r="W739" s="1"/>
      <c r="X739" s="1"/>
      <c r="Y739" s="1"/>
      <c r="Z739" s="1"/>
      <c r="AA739" s="38"/>
    </row>
    <row r="740" spans="1:27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5"/>
      <c r="O740" s="5"/>
      <c r="P740" s="5"/>
      <c r="Q740" s="5"/>
      <c r="R740" s="1"/>
      <c r="S740" s="1"/>
      <c r="T740" s="1"/>
      <c r="U740" s="1"/>
      <c r="V740" s="1"/>
      <c r="W740" s="1"/>
      <c r="X740" s="1"/>
      <c r="Y740" s="1"/>
      <c r="Z740" s="1"/>
      <c r="AA740" s="38"/>
    </row>
    <row r="741" spans="1:27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5"/>
      <c r="O741" s="5"/>
      <c r="P741" s="5"/>
      <c r="Q741" s="5"/>
      <c r="R741" s="1"/>
      <c r="S741" s="1"/>
      <c r="T741" s="1"/>
      <c r="U741" s="1"/>
      <c r="V741" s="1"/>
      <c r="W741" s="1"/>
      <c r="X741" s="1"/>
      <c r="Y741" s="1"/>
      <c r="Z741" s="1"/>
      <c r="AA741" s="38"/>
    </row>
    <row r="742" spans="1:27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5"/>
      <c r="O742" s="5"/>
      <c r="P742" s="5"/>
      <c r="Q742" s="5"/>
      <c r="R742" s="1"/>
      <c r="S742" s="1"/>
      <c r="T742" s="1"/>
      <c r="U742" s="1"/>
      <c r="V742" s="1"/>
      <c r="W742" s="1"/>
      <c r="X742" s="1"/>
      <c r="Y742" s="1"/>
      <c r="Z742" s="1"/>
      <c r="AA742" s="38"/>
    </row>
    <row r="743" spans="1:27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5"/>
      <c r="O743" s="5"/>
      <c r="P743" s="5"/>
      <c r="Q743" s="5"/>
      <c r="R743" s="1"/>
      <c r="S743" s="1"/>
      <c r="T743" s="1"/>
      <c r="U743" s="1"/>
      <c r="V743" s="1"/>
      <c r="W743" s="1"/>
      <c r="X743" s="1"/>
      <c r="Y743" s="1"/>
      <c r="Z743" s="1"/>
      <c r="AA743" s="38"/>
    </row>
    <row r="744" spans="1:27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5"/>
      <c r="O744" s="5"/>
      <c r="P744" s="5"/>
      <c r="Q744" s="5"/>
      <c r="R744" s="1"/>
      <c r="S744" s="1"/>
      <c r="T744" s="1"/>
      <c r="U744" s="1"/>
      <c r="V744" s="1"/>
      <c r="W744" s="1"/>
      <c r="X744" s="1"/>
      <c r="Y744" s="1"/>
      <c r="Z744" s="1"/>
      <c r="AA744" s="38"/>
    </row>
    <row r="745" spans="1:27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5"/>
      <c r="O745" s="5"/>
      <c r="P745" s="5"/>
      <c r="Q745" s="5"/>
      <c r="R745" s="1"/>
      <c r="S745" s="1"/>
      <c r="T745" s="1"/>
      <c r="U745" s="1"/>
      <c r="V745" s="1"/>
      <c r="W745" s="1"/>
      <c r="X745" s="1"/>
      <c r="Y745" s="1"/>
      <c r="Z745" s="1"/>
      <c r="AA745" s="38"/>
    </row>
    <row r="746" spans="1:27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5"/>
      <c r="O746" s="5"/>
      <c r="P746" s="5"/>
      <c r="Q746" s="5"/>
      <c r="R746" s="1"/>
      <c r="S746" s="1"/>
      <c r="T746" s="1"/>
      <c r="U746" s="1"/>
      <c r="V746" s="1"/>
      <c r="W746" s="1"/>
      <c r="X746" s="1"/>
      <c r="Y746" s="1"/>
      <c r="Z746" s="1"/>
      <c r="AA746" s="38"/>
    </row>
    <row r="747" spans="1:27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5"/>
      <c r="O747" s="5"/>
      <c r="P747" s="5"/>
      <c r="Q747" s="5"/>
      <c r="R747" s="1"/>
      <c r="S747" s="1"/>
      <c r="T747" s="1"/>
      <c r="U747" s="1"/>
      <c r="V747" s="1"/>
      <c r="W747" s="1"/>
      <c r="X747" s="1"/>
      <c r="Y747" s="1"/>
      <c r="Z747" s="1"/>
      <c r="AA747" s="38"/>
    </row>
    <row r="748" spans="1:27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5"/>
      <c r="O748" s="5"/>
      <c r="P748" s="5"/>
      <c r="Q748" s="5"/>
      <c r="R748" s="1"/>
      <c r="S748" s="1"/>
      <c r="T748" s="1"/>
      <c r="U748" s="1"/>
      <c r="V748" s="1"/>
      <c r="W748" s="1"/>
      <c r="X748" s="1"/>
      <c r="Y748" s="1"/>
      <c r="Z748" s="1"/>
      <c r="AA748" s="38"/>
    </row>
    <row r="749" spans="1:27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5"/>
      <c r="O749" s="5"/>
      <c r="P749" s="5"/>
      <c r="Q749" s="5"/>
      <c r="R749" s="1"/>
      <c r="S749" s="1"/>
      <c r="T749" s="1"/>
      <c r="U749" s="1"/>
      <c r="V749" s="1"/>
      <c r="W749" s="1"/>
      <c r="X749" s="1"/>
      <c r="Y749" s="1"/>
      <c r="Z749" s="1"/>
      <c r="AA749" s="38"/>
    </row>
    <row r="750" spans="1:27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5"/>
      <c r="O750" s="5"/>
      <c r="P750" s="5"/>
      <c r="Q750" s="5"/>
      <c r="R750" s="1"/>
      <c r="S750" s="1"/>
      <c r="T750" s="1"/>
      <c r="U750" s="1"/>
      <c r="V750" s="1"/>
      <c r="W750" s="1"/>
      <c r="X750" s="1"/>
      <c r="Y750" s="1"/>
      <c r="Z750" s="1"/>
      <c r="AA750" s="38"/>
    </row>
    <row r="751" spans="1:27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5"/>
      <c r="O751" s="5"/>
      <c r="P751" s="5"/>
      <c r="Q751" s="5"/>
      <c r="R751" s="1"/>
      <c r="S751" s="1"/>
      <c r="T751" s="1"/>
      <c r="U751" s="1"/>
      <c r="V751" s="1"/>
      <c r="W751" s="1"/>
      <c r="X751" s="1"/>
      <c r="Y751" s="1"/>
      <c r="Z751" s="1"/>
      <c r="AA751" s="38"/>
    </row>
    <row r="752" spans="1:27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5"/>
      <c r="O752" s="5"/>
      <c r="P752" s="5"/>
      <c r="Q752" s="5"/>
      <c r="R752" s="1"/>
      <c r="S752" s="1"/>
      <c r="T752" s="1"/>
      <c r="U752" s="1"/>
      <c r="V752" s="1"/>
      <c r="W752" s="1"/>
      <c r="X752" s="1"/>
      <c r="Y752" s="1"/>
      <c r="Z752" s="1"/>
      <c r="AA752" s="38"/>
    </row>
    <row r="753" spans="1:27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5"/>
      <c r="O753" s="5"/>
      <c r="P753" s="5"/>
      <c r="Q753" s="5"/>
      <c r="R753" s="1"/>
      <c r="S753" s="1"/>
      <c r="T753" s="1"/>
      <c r="U753" s="1"/>
      <c r="V753" s="1"/>
      <c r="W753" s="1"/>
      <c r="X753" s="1"/>
      <c r="Y753" s="1"/>
      <c r="Z753" s="1"/>
      <c r="AA753" s="38"/>
    </row>
    <row r="754" spans="1:27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5"/>
      <c r="O754" s="5"/>
      <c r="P754" s="5"/>
      <c r="Q754" s="5"/>
      <c r="R754" s="1"/>
      <c r="S754" s="1"/>
      <c r="T754" s="1"/>
      <c r="U754" s="1"/>
      <c r="V754" s="1"/>
      <c r="W754" s="1"/>
      <c r="X754" s="1"/>
      <c r="Y754" s="1"/>
      <c r="Z754" s="1"/>
      <c r="AA754" s="38"/>
    </row>
    <row r="755" spans="1:27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5"/>
      <c r="O755" s="5"/>
      <c r="P755" s="5"/>
      <c r="Q755" s="5"/>
      <c r="R755" s="1"/>
      <c r="S755" s="1"/>
      <c r="T755" s="1"/>
      <c r="U755" s="1"/>
      <c r="V755" s="1"/>
      <c r="W755" s="1"/>
      <c r="X755" s="1"/>
      <c r="Y755" s="1"/>
      <c r="Z755" s="1"/>
      <c r="AA755" s="38"/>
    </row>
    <row r="756" spans="1:27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5"/>
      <c r="O756" s="5"/>
      <c r="P756" s="5"/>
      <c r="Q756" s="5"/>
      <c r="R756" s="1"/>
      <c r="S756" s="1"/>
      <c r="T756" s="1"/>
      <c r="U756" s="1"/>
      <c r="V756" s="1"/>
      <c r="W756" s="1"/>
      <c r="X756" s="1"/>
      <c r="Y756" s="1"/>
      <c r="Z756" s="1"/>
      <c r="AA756" s="38"/>
    </row>
    <row r="757" spans="1:27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5"/>
      <c r="O757" s="5"/>
      <c r="P757" s="5"/>
      <c r="Q757" s="5"/>
      <c r="R757" s="1"/>
      <c r="S757" s="1"/>
      <c r="T757" s="1"/>
      <c r="U757" s="1"/>
      <c r="V757" s="1"/>
      <c r="W757" s="1"/>
      <c r="X757" s="1"/>
      <c r="Y757" s="1"/>
      <c r="Z757" s="1"/>
      <c r="AA757" s="38"/>
    </row>
    <row r="758" spans="1:27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5"/>
      <c r="O758" s="5"/>
      <c r="P758" s="5"/>
      <c r="Q758" s="5"/>
      <c r="R758" s="1"/>
      <c r="S758" s="1"/>
      <c r="T758" s="1"/>
      <c r="U758" s="1"/>
      <c r="V758" s="1"/>
      <c r="W758" s="1"/>
      <c r="X758" s="1"/>
      <c r="Y758" s="1"/>
      <c r="Z758" s="1"/>
      <c r="AA758" s="38"/>
    </row>
    <row r="759" spans="1:27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5"/>
      <c r="O759" s="5"/>
      <c r="P759" s="5"/>
      <c r="Q759" s="5"/>
      <c r="R759" s="1"/>
      <c r="S759" s="1"/>
      <c r="T759" s="1"/>
      <c r="U759" s="1"/>
      <c r="V759" s="1"/>
      <c r="W759" s="1"/>
      <c r="X759" s="1"/>
      <c r="Y759" s="1"/>
      <c r="Z759" s="1"/>
      <c r="AA759" s="38"/>
    </row>
    <row r="760" spans="1:27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5"/>
      <c r="O760" s="5"/>
      <c r="P760" s="5"/>
      <c r="Q760" s="5"/>
      <c r="R760" s="1"/>
      <c r="S760" s="1"/>
      <c r="T760" s="1"/>
      <c r="U760" s="1"/>
      <c r="V760" s="1"/>
      <c r="W760" s="1"/>
      <c r="X760" s="1"/>
      <c r="Y760" s="1"/>
      <c r="Z760" s="1"/>
      <c r="AA760" s="38"/>
    </row>
    <row r="761" spans="1:27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5"/>
      <c r="O761" s="5"/>
      <c r="P761" s="5"/>
      <c r="Q761" s="5"/>
      <c r="R761" s="1"/>
      <c r="S761" s="1"/>
      <c r="T761" s="1"/>
      <c r="U761" s="1"/>
      <c r="V761" s="1"/>
      <c r="W761" s="1"/>
      <c r="X761" s="1"/>
      <c r="Y761" s="1"/>
      <c r="Z761" s="1"/>
      <c r="AA761" s="38"/>
    </row>
    <row r="762" spans="1:27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5"/>
      <c r="O762" s="5"/>
      <c r="P762" s="5"/>
      <c r="Q762" s="5"/>
      <c r="R762" s="1"/>
      <c r="S762" s="1"/>
      <c r="T762" s="1"/>
      <c r="U762" s="1"/>
      <c r="V762" s="1"/>
      <c r="W762" s="1"/>
      <c r="X762" s="1"/>
      <c r="Y762" s="1"/>
      <c r="Z762" s="1"/>
      <c r="AA762" s="38"/>
    </row>
    <row r="763" spans="1:27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5"/>
      <c r="O763" s="5"/>
      <c r="P763" s="5"/>
      <c r="Q763" s="5"/>
      <c r="R763" s="1"/>
      <c r="S763" s="1"/>
      <c r="T763" s="1"/>
      <c r="U763" s="1"/>
      <c r="V763" s="1"/>
      <c r="W763" s="1"/>
      <c r="X763" s="1"/>
      <c r="Y763" s="1"/>
      <c r="Z763" s="1"/>
      <c r="AA763" s="38"/>
    </row>
    <row r="764" spans="1:27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5"/>
      <c r="O764" s="5"/>
      <c r="P764" s="5"/>
      <c r="Q764" s="5"/>
      <c r="R764" s="1"/>
      <c r="S764" s="1"/>
      <c r="T764" s="1"/>
      <c r="U764" s="1"/>
      <c r="V764" s="1"/>
      <c r="W764" s="1"/>
      <c r="X764" s="1"/>
      <c r="Y764" s="1"/>
      <c r="Z764" s="1"/>
      <c r="AA764" s="38"/>
    </row>
    <row r="765" spans="1:27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5"/>
      <c r="O765" s="5"/>
      <c r="P765" s="5"/>
      <c r="Q765" s="5"/>
      <c r="R765" s="1"/>
      <c r="S765" s="1"/>
      <c r="T765" s="1"/>
      <c r="U765" s="1"/>
      <c r="V765" s="1"/>
      <c r="W765" s="1"/>
      <c r="X765" s="1"/>
      <c r="Y765" s="1"/>
      <c r="Z765" s="1"/>
      <c r="AA765" s="38"/>
    </row>
    <row r="766" spans="1:27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5"/>
      <c r="O766" s="5"/>
      <c r="P766" s="5"/>
      <c r="Q766" s="5"/>
      <c r="R766" s="1"/>
      <c r="S766" s="1"/>
      <c r="T766" s="1"/>
      <c r="U766" s="1"/>
      <c r="V766" s="1"/>
      <c r="W766" s="1"/>
      <c r="X766" s="1"/>
      <c r="Y766" s="1"/>
      <c r="Z766" s="1"/>
      <c r="AA766" s="38"/>
    </row>
    <row r="767" spans="1:27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5"/>
      <c r="O767" s="5"/>
      <c r="P767" s="5"/>
      <c r="Q767" s="5"/>
      <c r="R767" s="1"/>
      <c r="S767" s="1"/>
      <c r="T767" s="1"/>
      <c r="U767" s="1"/>
      <c r="V767" s="1"/>
      <c r="W767" s="1"/>
      <c r="X767" s="1"/>
      <c r="Y767" s="1"/>
      <c r="Z767" s="1"/>
      <c r="AA767" s="38"/>
    </row>
    <row r="768" spans="1:27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5"/>
      <c r="O768" s="5"/>
      <c r="P768" s="5"/>
      <c r="Q768" s="5"/>
      <c r="R768" s="1"/>
      <c r="S768" s="1"/>
      <c r="T768" s="1"/>
      <c r="U768" s="1"/>
      <c r="V768" s="1"/>
      <c r="W768" s="1"/>
      <c r="X768" s="1"/>
      <c r="Y768" s="1"/>
      <c r="Z768" s="1"/>
      <c r="AA768" s="38"/>
    </row>
    <row r="769" spans="1:27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5"/>
      <c r="O769" s="5"/>
      <c r="P769" s="5"/>
      <c r="Q769" s="5"/>
      <c r="R769" s="1"/>
      <c r="S769" s="1"/>
      <c r="T769" s="1"/>
      <c r="U769" s="1"/>
      <c r="V769" s="1"/>
      <c r="W769" s="1"/>
      <c r="X769" s="1"/>
      <c r="Y769" s="1"/>
      <c r="Z769" s="1"/>
      <c r="AA769" s="38"/>
    </row>
    <row r="770" spans="1:27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5"/>
      <c r="O770" s="5"/>
      <c r="P770" s="5"/>
      <c r="Q770" s="5"/>
      <c r="R770" s="1"/>
      <c r="S770" s="1"/>
      <c r="T770" s="1"/>
      <c r="U770" s="1"/>
      <c r="V770" s="1"/>
      <c r="W770" s="1"/>
      <c r="X770" s="1"/>
      <c r="Y770" s="1"/>
      <c r="Z770" s="1"/>
      <c r="AA770" s="38"/>
    </row>
    <row r="771" spans="1:27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5"/>
      <c r="O771" s="5"/>
      <c r="P771" s="5"/>
      <c r="Q771" s="5"/>
      <c r="R771" s="1"/>
      <c r="S771" s="1"/>
      <c r="T771" s="1"/>
      <c r="U771" s="1"/>
      <c r="V771" s="1"/>
      <c r="W771" s="1"/>
      <c r="X771" s="1"/>
      <c r="Y771" s="1"/>
      <c r="Z771" s="1"/>
      <c r="AA771" s="38"/>
    </row>
    <row r="772" spans="1:27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5"/>
      <c r="O772" s="5"/>
      <c r="P772" s="5"/>
      <c r="Q772" s="5"/>
      <c r="R772" s="1"/>
      <c r="S772" s="1"/>
      <c r="T772" s="1"/>
      <c r="U772" s="1"/>
      <c r="V772" s="1"/>
      <c r="W772" s="1"/>
      <c r="X772" s="1"/>
      <c r="Y772" s="1"/>
      <c r="Z772" s="1"/>
      <c r="AA772" s="38"/>
    </row>
    <row r="773" spans="1:27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5"/>
      <c r="O773" s="5"/>
      <c r="P773" s="5"/>
      <c r="Q773" s="5"/>
      <c r="R773" s="1"/>
      <c r="S773" s="1"/>
      <c r="T773" s="1"/>
      <c r="U773" s="1"/>
      <c r="V773" s="1"/>
      <c r="W773" s="1"/>
      <c r="X773" s="1"/>
      <c r="Y773" s="1"/>
      <c r="Z773" s="1"/>
      <c r="AA773" s="38"/>
    </row>
    <row r="774" spans="1:27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5"/>
      <c r="O774" s="5"/>
      <c r="P774" s="5"/>
      <c r="Q774" s="5"/>
      <c r="R774" s="1"/>
      <c r="S774" s="1"/>
      <c r="T774" s="1"/>
      <c r="U774" s="1"/>
      <c r="V774" s="1"/>
      <c r="W774" s="1"/>
      <c r="X774" s="1"/>
      <c r="Y774" s="1"/>
      <c r="Z774" s="1"/>
      <c r="AA774" s="38"/>
    </row>
    <row r="775" spans="1:27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5"/>
      <c r="O775" s="5"/>
      <c r="P775" s="5"/>
      <c r="Q775" s="5"/>
      <c r="R775" s="1"/>
      <c r="S775" s="1"/>
      <c r="T775" s="1"/>
      <c r="U775" s="1"/>
      <c r="V775" s="1"/>
      <c r="W775" s="1"/>
      <c r="X775" s="1"/>
      <c r="Y775" s="1"/>
      <c r="Z775" s="1"/>
      <c r="AA775" s="38"/>
    </row>
    <row r="776" spans="1:27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5"/>
      <c r="O776" s="5"/>
      <c r="P776" s="5"/>
      <c r="Q776" s="5"/>
      <c r="R776" s="1"/>
      <c r="S776" s="1"/>
      <c r="T776" s="1"/>
      <c r="U776" s="1"/>
      <c r="V776" s="1"/>
      <c r="W776" s="1"/>
      <c r="X776" s="1"/>
      <c r="Y776" s="1"/>
      <c r="Z776" s="1"/>
      <c r="AA776" s="38"/>
    </row>
    <row r="777" spans="1:27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5"/>
      <c r="O777" s="5"/>
      <c r="P777" s="5"/>
      <c r="Q777" s="5"/>
      <c r="R777" s="1"/>
      <c r="S777" s="1"/>
      <c r="T777" s="1"/>
      <c r="U777" s="1"/>
      <c r="V777" s="1"/>
      <c r="W777" s="1"/>
      <c r="X777" s="1"/>
      <c r="Y777" s="1"/>
      <c r="Z777" s="1"/>
      <c r="AA777" s="38"/>
    </row>
    <row r="778" spans="1:27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5"/>
      <c r="O778" s="5"/>
      <c r="P778" s="5"/>
      <c r="Q778" s="5"/>
      <c r="R778" s="1"/>
      <c r="S778" s="1"/>
      <c r="T778" s="1"/>
      <c r="U778" s="1"/>
      <c r="V778" s="1"/>
      <c r="W778" s="1"/>
      <c r="X778" s="1"/>
      <c r="Y778" s="1"/>
      <c r="Z778" s="1"/>
      <c r="AA778" s="38"/>
    </row>
    <row r="779" spans="1:27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5"/>
      <c r="O779" s="5"/>
      <c r="P779" s="5"/>
      <c r="Q779" s="5"/>
      <c r="R779" s="1"/>
      <c r="S779" s="1"/>
      <c r="T779" s="1"/>
      <c r="U779" s="1"/>
      <c r="V779" s="1"/>
      <c r="W779" s="1"/>
      <c r="X779" s="1"/>
      <c r="Y779" s="1"/>
      <c r="Z779" s="1"/>
      <c r="AA779" s="38"/>
    </row>
    <row r="780" spans="1:27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5"/>
      <c r="O780" s="5"/>
      <c r="P780" s="5"/>
      <c r="Q780" s="5"/>
      <c r="R780" s="1"/>
      <c r="S780" s="1"/>
      <c r="T780" s="1"/>
      <c r="U780" s="1"/>
      <c r="V780" s="1"/>
      <c r="W780" s="1"/>
      <c r="X780" s="1"/>
      <c r="Y780" s="1"/>
      <c r="Z780" s="1"/>
      <c r="AA780" s="38"/>
    </row>
    <row r="781" spans="1:27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5"/>
      <c r="O781" s="5"/>
      <c r="P781" s="5"/>
      <c r="Q781" s="5"/>
      <c r="R781" s="1"/>
      <c r="S781" s="1"/>
      <c r="T781" s="1"/>
      <c r="U781" s="1"/>
      <c r="V781" s="1"/>
      <c r="W781" s="1"/>
      <c r="X781" s="1"/>
      <c r="Y781" s="1"/>
      <c r="Z781" s="1"/>
      <c r="AA781" s="38"/>
    </row>
    <row r="782" spans="1:27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5"/>
      <c r="O782" s="5"/>
      <c r="P782" s="5"/>
      <c r="Q782" s="5"/>
      <c r="R782" s="1"/>
      <c r="S782" s="1"/>
      <c r="T782" s="1"/>
      <c r="U782" s="1"/>
      <c r="V782" s="1"/>
      <c r="W782" s="1"/>
      <c r="X782" s="1"/>
      <c r="Y782" s="1"/>
      <c r="Z782" s="1"/>
      <c r="AA782" s="38"/>
    </row>
    <row r="783" spans="1:27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5"/>
      <c r="O783" s="5"/>
      <c r="P783" s="5"/>
      <c r="Q783" s="5"/>
      <c r="R783" s="1"/>
      <c r="S783" s="1"/>
      <c r="T783" s="1"/>
      <c r="U783" s="1"/>
      <c r="V783" s="1"/>
      <c r="W783" s="1"/>
      <c r="X783" s="1"/>
      <c r="Y783" s="1"/>
      <c r="Z783" s="1"/>
      <c r="AA783" s="38"/>
    </row>
    <row r="784" spans="1:27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5"/>
      <c r="O784" s="5"/>
      <c r="P784" s="5"/>
      <c r="Q784" s="5"/>
      <c r="R784" s="1"/>
      <c r="S784" s="1"/>
      <c r="T784" s="1"/>
      <c r="U784" s="1"/>
      <c r="V784" s="1"/>
      <c r="W784" s="1"/>
      <c r="X784" s="1"/>
      <c r="Y784" s="1"/>
      <c r="Z784" s="1"/>
      <c r="AA784" s="38"/>
    </row>
    <row r="785" spans="1:27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5"/>
      <c r="O785" s="5"/>
      <c r="P785" s="5"/>
      <c r="Q785" s="5"/>
      <c r="R785" s="1"/>
      <c r="S785" s="1"/>
      <c r="T785" s="1"/>
      <c r="U785" s="1"/>
      <c r="V785" s="1"/>
      <c r="W785" s="1"/>
      <c r="X785" s="1"/>
      <c r="Y785" s="1"/>
      <c r="Z785" s="1"/>
      <c r="AA785" s="38"/>
    </row>
    <row r="786" spans="1:27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5"/>
      <c r="O786" s="5"/>
      <c r="P786" s="5"/>
      <c r="Q786" s="5"/>
      <c r="R786" s="1"/>
      <c r="S786" s="1"/>
      <c r="T786" s="1"/>
      <c r="U786" s="1"/>
      <c r="V786" s="1"/>
      <c r="W786" s="1"/>
      <c r="X786" s="1"/>
      <c r="Y786" s="1"/>
      <c r="Z786" s="1"/>
      <c r="AA786" s="38"/>
    </row>
    <row r="787" spans="1:27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5"/>
      <c r="O787" s="5"/>
      <c r="P787" s="5"/>
      <c r="Q787" s="5"/>
      <c r="R787" s="1"/>
      <c r="S787" s="1"/>
      <c r="T787" s="1"/>
      <c r="U787" s="1"/>
      <c r="V787" s="1"/>
      <c r="W787" s="1"/>
      <c r="X787" s="1"/>
      <c r="Y787" s="1"/>
      <c r="Z787" s="1"/>
      <c r="AA787" s="38"/>
    </row>
    <row r="788" spans="1:27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5"/>
      <c r="O788" s="5"/>
      <c r="P788" s="5"/>
      <c r="Q788" s="5"/>
      <c r="R788" s="1"/>
      <c r="S788" s="1"/>
      <c r="T788" s="1"/>
      <c r="U788" s="1"/>
      <c r="V788" s="1"/>
      <c r="W788" s="1"/>
      <c r="X788" s="1"/>
      <c r="Y788" s="1"/>
      <c r="Z788" s="1"/>
      <c r="AA788" s="38"/>
    </row>
    <row r="789" spans="1:27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5"/>
      <c r="O789" s="5"/>
      <c r="P789" s="5"/>
      <c r="Q789" s="5"/>
      <c r="R789" s="1"/>
      <c r="S789" s="1"/>
      <c r="T789" s="1"/>
      <c r="U789" s="1"/>
      <c r="V789" s="1"/>
      <c r="W789" s="1"/>
      <c r="X789" s="1"/>
      <c r="Y789" s="1"/>
      <c r="Z789" s="1"/>
      <c r="AA789" s="38"/>
    </row>
    <row r="790" spans="1:27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5"/>
      <c r="O790" s="5"/>
      <c r="P790" s="5"/>
      <c r="Q790" s="5"/>
      <c r="R790" s="1"/>
      <c r="S790" s="1"/>
      <c r="T790" s="1"/>
      <c r="U790" s="1"/>
      <c r="V790" s="1"/>
      <c r="W790" s="1"/>
      <c r="X790" s="1"/>
      <c r="Y790" s="1"/>
      <c r="Z790" s="1"/>
      <c r="AA790" s="38"/>
    </row>
    <row r="791" spans="1:27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5"/>
      <c r="O791" s="5"/>
      <c r="P791" s="5"/>
      <c r="Q791" s="5"/>
      <c r="R791" s="1"/>
      <c r="S791" s="1"/>
      <c r="T791" s="1"/>
      <c r="U791" s="1"/>
      <c r="V791" s="1"/>
      <c r="W791" s="1"/>
      <c r="X791" s="1"/>
      <c r="Y791" s="1"/>
      <c r="Z791" s="1"/>
      <c r="AA791" s="38"/>
    </row>
    <row r="792" spans="1:27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5"/>
      <c r="O792" s="5"/>
      <c r="P792" s="5"/>
      <c r="Q792" s="5"/>
      <c r="R792" s="1"/>
      <c r="S792" s="1"/>
      <c r="T792" s="1"/>
      <c r="U792" s="1"/>
      <c r="V792" s="1"/>
      <c r="W792" s="1"/>
      <c r="X792" s="1"/>
      <c r="Y792" s="1"/>
      <c r="Z792" s="1"/>
      <c r="AA792" s="38"/>
    </row>
    <row r="793" spans="1:27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5"/>
      <c r="O793" s="5"/>
      <c r="P793" s="5"/>
      <c r="Q793" s="5"/>
      <c r="R793" s="1"/>
      <c r="S793" s="1"/>
      <c r="T793" s="1"/>
      <c r="U793" s="1"/>
      <c r="V793" s="1"/>
      <c r="W793" s="1"/>
      <c r="X793" s="1"/>
      <c r="Y793" s="1"/>
      <c r="Z793" s="1"/>
      <c r="AA793" s="38"/>
    </row>
    <row r="794" spans="1:27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5"/>
      <c r="O794" s="5"/>
      <c r="P794" s="5"/>
      <c r="Q794" s="5"/>
      <c r="R794" s="1"/>
      <c r="S794" s="1"/>
      <c r="T794" s="1"/>
      <c r="U794" s="1"/>
      <c r="V794" s="1"/>
      <c r="W794" s="1"/>
      <c r="X794" s="1"/>
      <c r="Y794" s="1"/>
      <c r="Z794" s="1"/>
      <c r="AA794" s="38"/>
    </row>
    <row r="795" spans="1:27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5"/>
      <c r="O795" s="5"/>
      <c r="P795" s="5"/>
      <c r="Q795" s="5"/>
      <c r="R795" s="1"/>
      <c r="S795" s="1"/>
      <c r="T795" s="1"/>
      <c r="U795" s="1"/>
      <c r="V795" s="1"/>
      <c r="W795" s="1"/>
      <c r="X795" s="1"/>
      <c r="Y795" s="1"/>
      <c r="Z795" s="1"/>
      <c r="AA795" s="38"/>
    </row>
    <row r="796" spans="1:27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5"/>
      <c r="O796" s="5"/>
      <c r="P796" s="5"/>
      <c r="Q796" s="5"/>
      <c r="R796" s="1"/>
      <c r="S796" s="1"/>
      <c r="T796" s="1"/>
      <c r="U796" s="1"/>
      <c r="V796" s="1"/>
      <c r="W796" s="1"/>
      <c r="X796" s="1"/>
      <c r="Y796" s="1"/>
      <c r="Z796" s="1"/>
      <c r="AA796" s="38"/>
    </row>
    <row r="797" spans="1:27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5"/>
      <c r="O797" s="5"/>
      <c r="P797" s="5"/>
      <c r="Q797" s="5"/>
      <c r="R797" s="1"/>
      <c r="S797" s="1"/>
      <c r="T797" s="1"/>
      <c r="U797" s="1"/>
      <c r="V797" s="1"/>
      <c r="W797" s="1"/>
      <c r="X797" s="1"/>
      <c r="Y797" s="1"/>
      <c r="Z797" s="1"/>
      <c r="AA797" s="38"/>
    </row>
    <row r="798" spans="1:27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5"/>
      <c r="O798" s="5"/>
      <c r="P798" s="5"/>
      <c r="Q798" s="5"/>
      <c r="R798" s="1"/>
      <c r="S798" s="1"/>
      <c r="T798" s="1"/>
      <c r="U798" s="1"/>
      <c r="V798" s="1"/>
      <c r="W798" s="1"/>
      <c r="X798" s="1"/>
      <c r="Y798" s="1"/>
      <c r="Z798" s="1"/>
      <c r="AA798" s="38"/>
    </row>
    <row r="799" spans="1:27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5"/>
      <c r="O799" s="5"/>
      <c r="P799" s="5"/>
      <c r="Q799" s="5"/>
      <c r="R799" s="1"/>
      <c r="S799" s="1"/>
      <c r="T799" s="1"/>
      <c r="U799" s="1"/>
      <c r="V799" s="1"/>
      <c r="W799" s="1"/>
      <c r="X799" s="1"/>
      <c r="Y799" s="1"/>
      <c r="Z799" s="1"/>
      <c r="AA799" s="38"/>
    </row>
    <row r="800" spans="1:27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5"/>
      <c r="O800" s="5"/>
      <c r="P800" s="5"/>
      <c r="Q800" s="5"/>
      <c r="R800" s="1"/>
      <c r="S800" s="1"/>
      <c r="T800" s="1"/>
      <c r="U800" s="1"/>
      <c r="V800" s="1"/>
      <c r="W800" s="1"/>
      <c r="X800" s="1"/>
      <c r="Y800" s="1"/>
      <c r="Z800" s="1"/>
      <c r="AA800" s="38"/>
    </row>
    <row r="801" spans="1:27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5"/>
      <c r="O801" s="5"/>
      <c r="P801" s="5"/>
      <c r="Q801" s="5"/>
      <c r="R801" s="1"/>
      <c r="S801" s="1"/>
      <c r="T801" s="1"/>
      <c r="U801" s="1"/>
      <c r="V801" s="1"/>
      <c r="W801" s="1"/>
      <c r="X801" s="1"/>
      <c r="Y801" s="1"/>
      <c r="Z801" s="1"/>
      <c r="AA801" s="38"/>
    </row>
    <row r="802" spans="1:27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5"/>
      <c r="O802" s="5"/>
      <c r="P802" s="5"/>
      <c r="Q802" s="5"/>
      <c r="R802" s="1"/>
      <c r="S802" s="1"/>
      <c r="T802" s="1"/>
      <c r="U802" s="1"/>
      <c r="V802" s="1"/>
      <c r="W802" s="1"/>
      <c r="X802" s="1"/>
      <c r="Y802" s="1"/>
      <c r="Z802" s="1"/>
      <c r="AA802" s="38"/>
    </row>
    <row r="803" spans="1:27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5"/>
      <c r="O803" s="5"/>
      <c r="P803" s="5"/>
      <c r="Q803" s="5"/>
      <c r="R803" s="1"/>
      <c r="S803" s="1"/>
      <c r="T803" s="1"/>
      <c r="U803" s="1"/>
      <c r="V803" s="1"/>
      <c r="W803" s="1"/>
      <c r="X803" s="1"/>
      <c r="Y803" s="1"/>
      <c r="Z803" s="1"/>
      <c r="AA803" s="38"/>
    </row>
    <row r="804" spans="1:27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5"/>
      <c r="O804" s="5"/>
      <c r="P804" s="5"/>
      <c r="Q804" s="5"/>
      <c r="R804" s="1"/>
      <c r="S804" s="1"/>
      <c r="T804" s="1"/>
      <c r="U804" s="1"/>
      <c r="V804" s="1"/>
      <c r="W804" s="1"/>
      <c r="X804" s="1"/>
      <c r="Y804" s="1"/>
      <c r="Z804" s="1"/>
      <c r="AA804" s="38"/>
    </row>
    <row r="805" spans="1:27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5"/>
      <c r="O805" s="5"/>
      <c r="P805" s="5"/>
      <c r="Q805" s="5"/>
      <c r="R805" s="1"/>
      <c r="S805" s="1"/>
      <c r="T805" s="1"/>
      <c r="U805" s="1"/>
      <c r="V805" s="1"/>
      <c r="W805" s="1"/>
      <c r="X805" s="1"/>
      <c r="Y805" s="1"/>
      <c r="Z805" s="1"/>
      <c r="AA805" s="38"/>
    </row>
    <row r="806" spans="1:27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5"/>
      <c r="O806" s="5"/>
      <c r="P806" s="5"/>
      <c r="Q806" s="5"/>
      <c r="R806" s="1"/>
      <c r="S806" s="1"/>
      <c r="T806" s="1"/>
      <c r="U806" s="1"/>
      <c r="V806" s="1"/>
      <c r="W806" s="1"/>
      <c r="X806" s="1"/>
      <c r="Y806" s="1"/>
      <c r="Z806" s="1"/>
      <c r="AA806" s="38"/>
    </row>
    <row r="807" spans="1:27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5"/>
      <c r="O807" s="5"/>
      <c r="P807" s="5"/>
      <c r="Q807" s="5"/>
      <c r="R807" s="1"/>
      <c r="S807" s="1"/>
      <c r="T807" s="1"/>
      <c r="U807" s="1"/>
      <c r="V807" s="1"/>
      <c r="W807" s="1"/>
      <c r="X807" s="1"/>
      <c r="Y807" s="1"/>
      <c r="Z807" s="1"/>
      <c r="AA807" s="38"/>
    </row>
    <row r="808" spans="1:27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5"/>
      <c r="O808" s="5"/>
      <c r="P808" s="5"/>
      <c r="Q808" s="5"/>
      <c r="R808" s="1"/>
      <c r="S808" s="1"/>
      <c r="T808" s="1"/>
      <c r="U808" s="1"/>
      <c r="V808" s="1"/>
      <c r="W808" s="1"/>
      <c r="X808" s="1"/>
      <c r="Y808" s="1"/>
      <c r="Z808" s="1"/>
      <c r="AA808" s="38"/>
    </row>
    <row r="809" spans="1:27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5"/>
      <c r="O809" s="5"/>
      <c r="P809" s="5"/>
      <c r="Q809" s="5"/>
      <c r="R809" s="1"/>
      <c r="S809" s="1"/>
      <c r="T809" s="1"/>
      <c r="U809" s="1"/>
      <c r="V809" s="1"/>
      <c r="W809" s="1"/>
      <c r="X809" s="1"/>
      <c r="Y809" s="1"/>
      <c r="Z809" s="1"/>
      <c r="AA809" s="38"/>
    </row>
    <row r="810" spans="1:27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5"/>
      <c r="O810" s="5"/>
      <c r="P810" s="5"/>
      <c r="Q810" s="5"/>
      <c r="R810" s="1"/>
      <c r="S810" s="1"/>
      <c r="T810" s="1"/>
      <c r="U810" s="1"/>
      <c r="V810" s="1"/>
      <c r="W810" s="1"/>
      <c r="X810" s="1"/>
      <c r="Y810" s="1"/>
      <c r="Z810" s="1"/>
      <c r="AA810" s="38"/>
    </row>
    <row r="811" spans="1:27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5"/>
      <c r="O811" s="5"/>
      <c r="P811" s="5"/>
      <c r="Q811" s="5"/>
      <c r="R811" s="1"/>
      <c r="S811" s="1"/>
      <c r="T811" s="1"/>
      <c r="U811" s="1"/>
      <c r="V811" s="1"/>
      <c r="W811" s="1"/>
      <c r="X811" s="1"/>
      <c r="Y811" s="1"/>
      <c r="Z811" s="1"/>
      <c r="AA811" s="38"/>
    </row>
    <row r="812" spans="1:27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5"/>
      <c r="O812" s="5"/>
      <c r="P812" s="5"/>
      <c r="Q812" s="5"/>
      <c r="R812" s="1"/>
      <c r="S812" s="1"/>
      <c r="T812" s="1"/>
      <c r="U812" s="1"/>
      <c r="V812" s="1"/>
      <c r="W812" s="1"/>
      <c r="X812" s="1"/>
      <c r="Y812" s="1"/>
      <c r="Z812" s="1"/>
      <c r="AA812" s="38"/>
    </row>
    <row r="813" spans="1:27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5"/>
      <c r="O813" s="5"/>
      <c r="P813" s="5"/>
      <c r="Q813" s="5"/>
      <c r="R813" s="1"/>
      <c r="S813" s="1"/>
      <c r="T813" s="1"/>
      <c r="U813" s="1"/>
      <c r="V813" s="1"/>
      <c r="W813" s="1"/>
      <c r="X813" s="1"/>
      <c r="Y813" s="1"/>
      <c r="Z813" s="1"/>
      <c r="AA813" s="38"/>
    </row>
    <row r="814" spans="1:27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5"/>
      <c r="O814" s="5"/>
      <c r="P814" s="5"/>
      <c r="Q814" s="5"/>
      <c r="R814" s="1"/>
      <c r="S814" s="1"/>
      <c r="T814" s="1"/>
      <c r="U814" s="1"/>
      <c r="V814" s="1"/>
      <c r="W814" s="1"/>
      <c r="X814" s="1"/>
      <c r="Y814" s="1"/>
      <c r="Z814" s="1"/>
      <c r="AA814" s="38"/>
    </row>
    <row r="815" spans="1:27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5"/>
      <c r="O815" s="5"/>
      <c r="P815" s="5"/>
      <c r="Q815" s="5"/>
      <c r="R815" s="1"/>
      <c r="S815" s="1"/>
      <c r="T815" s="1"/>
      <c r="U815" s="1"/>
      <c r="V815" s="1"/>
      <c r="W815" s="1"/>
      <c r="X815" s="1"/>
      <c r="Y815" s="1"/>
      <c r="Z815" s="1"/>
      <c r="AA815" s="38"/>
    </row>
    <row r="816" spans="1:27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5"/>
      <c r="O816" s="5"/>
      <c r="P816" s="5"/>
      <c r="Q816" s="5"/>
      <c r="R816" s="1"/>
      <c r="S816" s="1"/>
      <c r="T816" s="1"/>
      <c r="U816" s="1"/>
      <c r="V816" s="1"/>
      <c r="W816" s="1"/>
      <c r="X816" s="1"/>
      <c r="Y816" s="1"/>
      <c r="Z816" s="1"/>
      <c r="AA816" s="38"/>
    </row>
    <row r="817" spans="1:27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5"/>
      <c r="O817" s="5"/>
      <c r="P817" s="5"/>
      <c r="Q817" s="5"/>
      <c r="R817" s="1"/>
      <c r="S817" s="1"/>
      <c r="T817" s="1"/>
      <c r="U817" s="1"/>
      <c r="V817" s="1"/>
      <c r="W817" s="1"/>
      <c r="X817" s="1"/>
      <c r="Y817" s="1"/>
      <c r="Z817" s="1"/>
      <c r="AA817" s="38"/>
    </row>
    <row r="818" spans="1:27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5"/>
      <c r="O818" s="5"/>
      <c r="P818" s="5"/>
      <c r="Q818" s="5"/>
      <c r="R818" s="1"/>
      <c r="S818" s="1"/>
      <c r="T818" s="1"/>
      <c r="U818" s="1"/>
      <c r="V818" s="1"/>
      <c r="W818" s="1"/>
      <c r="X818" s="1"/>
      <c r="Y818" s="1"/>
      <c r="Z818" s="1"/>
      <c r="AA818" s="38"/>
    </row>
    <row r="819" spans="1:27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5"/>
      <c r="O819" s="5"/>
      <c r="P819" s="5"/>
      <c r="Q819" s="5"/>
      <c r="R819" s="1"/>
      <c r="S819" s="1"/>
      <c r="T819" s="1"/>
      <c r="U819" s="1"/>
      <c r="V819" s="1"/>
      <c r="W819" s="1"/>
      <c r="X819" s="1"/>
      <c r="Y819" s="1"/>
      <c r="Z819" s="1"/>
      <c r="AA819" s="38"/>
    </row>
    <row r="820" spans="1:27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5"/>
      <c r="O820" s="5"/>
      <c r="P820" s="5"/>
      <c r="Q820" s="5"/>
      <c r="R820" s="1"/>
      <c r="S820" s="1"/>
      <c r="T820" s="1"/>
      <c r="U820" s="1"/>
      <c r="V820" s="1"/>
      <c r="W820" s="1"/>
      <c r="X820" s="1"/>
      <c r="Y820" s="1"/>
      <c r="Z820" s="1"/>
      <c r="AA820" s="38"/>
    </row>
    <row r="821" spans="1:27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5"/>
      <c r="O821" s="5"/>
      <c r="P821" s="5"/>
      <c r="Q821" s="5"/>
      <c r="R821" s="1"/>
      <c r="S821" s="1"/>
      <c r="T821" s="1"/>
      <c r="U821" s="1"/>
      <c r="V821" s="1"/>
      <c r="W821" s="1"/>
      <c r="X821" s="1"/>
      <c r="Y821" s="1"/>
      <c r="Z821" s="1"/>
      <c r="AA821" s="38"/>
    </row>
    <row r="822" spans="1:27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5"/>
      <c r="O822" s="5"/>
      <c r="P822" s="5"/>
      <c r="Q822" s="5"/>
      <c r="R822" s="1"/>
      <c r="S822" s="1"/>
      <c r="T822" s="1"/>
      <c r="U822" s="1"/>
      <c r="V822" s="1"/>
      <c r="W822" s="1"/>
      <c r="X822" s="1"/>
      <c r="Y822" s="1"/>
      <c r="Z822" s="1"/>
      <c r="AA822" s="38"/>
    </row>
    <row r="823" spans="1:27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5"/>
      <c r="O823" s="5"/>
      <c r="P823" s="5"/>
      <c r="Q823" s="5"/>
      <c r="R823" s="1"/>
      <c r="S823" s="1"/>
      <c r="T823" s="1"/>
      <c r="U823" s="1"/>
      <c r="V823" s="1"/>
      <c r="W823" s="1"/>
      <c r="X823" s="1"/>
      <c r="Y823" s="1"/>
      <c r="Z823" s="1"/>
      <c r="AA823" s="38"/>
    </row>
    <row r="824" spans="1:27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5"/>
      <c r="O824" s="5"/>
      <c r="P824" s="5"/>
      <c r="Q824" s="5"/>
      <c r="R824" s="1"/>
      <c r="S824" s="1"/>
      <c r="T824" s="1"/>
      <c r="U824" s="1"/>
      <c r="V824" s="1"/>
      <c r="W824" s="1"/>
      <c r="X824" s="1"/>
      <c r="Y824" s="1"/>
      <c r="Z824" s="1"/>
      <c r="AA824" s="38"/>
    </row>
    <row r="825" spans="1:27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5"/>
      <c r="O825" s="5"/>
      <c r="P825" s="5"/>
      <c r="Q825" s="5"/>
      <c r="R825" s="1"/>
      <c r="S825" s="1"/>
      <c r="T825" s="1"/>
      <c r="U825" s="1"/>
      <c r="V825" s="1"/>
      <c r="W825" s="1"/>
      <c r="X825" s="1"/>
      <c r="Y825" s="1"/>
      <c r="Z825" s="1"/>
      <c r="AA825" s="38"/>
    </row>
    <row r="826" spans="1:27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5"/>
      <c r="O826" s="5"/>
      <c r="P826" s="5"/>
      <c r="Q826" s="5"/>
      <c r="R826" s="1"/>
      <c r="S826" s="1"/>
      <c r="T826" s="1"/>
      <c r="U826" s="1"/>
      <c r="V826" s="1"/>
      <c r="W826" s="1"/>
      <c r="X826" s="1"/>
      <c r="Y826" s="1"/>
      <c r="Z826" s="1"/>
      <c r="AA826" s="38"/>
    </row>
    <row r="827" spans="1:27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5"/>
      <c r="O827" s="5"/>
      <c r="P827" s="5"/>
      <c r="Q827" s="5"/>
      <c r="R827" s="1"/>
      <c r="S827" s="1"/>
      <c r="T827" s="1"/>
      <c r="U827" s="1"/>
      <c r="V827" s="1"/>
      <c r="W827" s="1"/>
      <c r="X827" s="1"/>
      <c r="Y827" s="1"/>
      <c r="Z827" s="1"/>
      <c r="AA827" s="38"/>
    </row>
    <row r="828" spans="1:27" x14ac:dyDescent="0.2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5"/>
      <c r="O828" s="5"/>
      <c r="P828" s="5"/>
      <c r="Q828" s="5"/>
      <c r="R828" s="1"/>
      <c r="S828" s="1"/>
      <c r="T828" s="1"/>
      <c r="U828" s="1"/>
      <c r="V828" s="1"/>
      <c r="W828" s="1"/>
      <c r="X828" s="1"/>
      <c r="Y828" s="1"/>
      <c r="Z828" s="1"/>
      <c r="AA828" s="38"/>
    </row>
    <row r="829" spans="1:27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5"/>
      <c r="O829" s="5"/>
      <c r="P829" s="5"/>
      <c r="Q829" s="5"/>
      <c r="R829" s="1"/>
      <c r="S829" s="1"/>
      <c r="T829" s="1"/>
      <c r="U829" s="1"/>
      <c r="V829" s="1"/>
      <c r="W829" s="1"/>
      <c r="X829" s="1"/>
      <c r="Y829" s="1"/>
      <c r="Z829" s="1"/>
      <c r="AA829" s="38"/>
    </row>
    <row r="830" spans="1:27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5"/>
      <c r="O830" s="5"/>
      <c r="P830" s="5"/>
      <c r="Q830" s="5"/>
      <c r="R830" s="1"/>
      <c r="S830" s="1"/>
      <c r="T830" s="1"/>
      <c r="U830" s="1"/>
      <c r="V830" s="1"/>
      <c r="W830" s="1"/>
      <c r="X830" s="1"/>
      <c r="Y830" s="1"/>
      <c r="Z830" s="1"/>
      <c r="AA830" s="38"/>
    </row>
    <row r="831" spans="1:27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5"/>
      <c r="O831" s="5"/>
      <c r="P831" s="5"/>
      <c r="Q831" s="5"/>
      <c r="R831" s="1"/>
      <c r="S831" s="1"/>
      <c r="T831" s="1"/>
      <c r="U831" s="1"/>
      <c r="V831" s="1"/>
      <c r="W831" s="1"/>
      <c r="X831" s="1"/>
      <c r="Y831" s="1"/>
      <c r="Z831" s="1"/>
      <c r="AA831" s="38"/>
    </row>
    <row r="832" spans="1:27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5"/>
      <c r="O832" s="5"/>
      <c r="P832" s="5"/>
      <c r="Q832" s="5"/>
      <c r="R832" s="1"/>
      <c r="S832" s="1"/>
      <c r="T832" s="1"/>
      <c r="U832" s="1"/>
      <c r="V832" s="1"/>
      <c r="W832" s="1"/>
      <c r="X832" s="1"/>
      <c r="Y832" s="1"/>
      <c r="Z832" s="1"/>
      <c r="AA832" s="38"/>
    </row>
    <row r="833" spans="1:27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5"/>
      <c r="O833" s="5"/>
      <c r="P833" s="5"/>
      <c r="Q833" s="5"/>
      <c r="R833" s="1"/>
      <c r="S833" s="1"/>
      <c r="T833" s="1"/>
      <c r="U833" s="1"/>
      <c r="V833" s="1"/>
      <c r="W833" s="1"/>
      <c r="X833" s="1"/>
      <c r="Y833" s="1"/>
      <c r="Z833" s="1"/>
      <c r="AA833" s="38"/>
    </row>
    <row r="834" spans="1:27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5"/>
      <c r="O834" s="5"/>
      <c r="P834" s="5"/>
      <c r="Q834" s="5"/>
      <c r="R834" s="1"/>
      <c r="S834" s="1"/>
      <c r="T834" s="1"/>
      <c r="U834" s="1"/>
      <c r="V834" s="1"/>
      <c r="W834" s="1"/>
      <c r="X834" s="1"/>
      <c r="Y834" s="1"/>
      <c r="Z834" s="1"/>
      <c r="AA834" s="38"/>
    </row>
    <row r="835" spans="1:27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5"/>
      <c r="O835" s="5"/>
      <c r="P835" s="5"/>
      <c r="Q835" s="5"/>
      <c r="R835" s="1"/>
      <c r="S835" s="1"/>
      <c r="T835" s="1"/>
      <c r="U835" s="1"/>
      <c r="V835" s="1"/>
      <c r="W835" s="1"/>
      <c r="X835" s="1"/>
      <c r="Y835" s="1"/>
      <c r="Z835" s="1"/>
      <c r="AA835" s="38"/>
    </row>
    <row r="836" spans="1:27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5"/>
      <c r="O836" s="5"/>
      <c r="P836" s="5"/>
      <c r="Q836" s="5"/>
      <c r="R836" s="1"/>
      <c r="S836" s="1"/>
      <c r="T836" s="1"/>
      <c r="U836" s="1"/>
      <c r="V836" s="1"/>
      <c r="W836" s="1"/>
      <c r="X836" s="1"/>
      <c r="Y836" s="1"/>
      <c r="Z836" s="1"/>
      <c r="AA836" s="38"/>
    </row>
    <row r="837" spans="1:27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5"/>
      <c r="O837" s="5"/>
      <c r="P837" s="5"/>
      <c r="Q837" s="5"/>
      <c r="R837" s="1"/>
      <c r="S837" s="1"/>
      <c r="T837" s="1"/>
      <c r="U837" s="1"/>
      <c r="V837" s="1"/>
      <c r="W837" s="1"/>
      <c r="X837" s="1"/>
      <c r="Y837" s="1"/>
      <c r="Z837" s="1"/>
      <c r="AA837" s="38"/>
    </row>
    <row r="838" spans="1:27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5"/>
      <c r="O838" s="5"/>
      <c r="P838" s="5"/>
      <c r="Q838" s="5"/>
      <c r="R838" s="1"/>
      <c r="S838" s="1"/>
      <c r="T838" s="1"/>
      <c r="U838" s="1"/>
      <c r="V838" s="1"/>
      <c r="W838" s="1"/>
      <c r="X838" s="1"/>
      <c r="Y838" s="1"/>
      <c r="Z838" s="1"/>
      <c r="AA838" s="38"/>
    </row>
    <row r="839" spans="1:27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5"/>
      <c r="O839" s="5"/>
      <c r="P839" s="5"/>
      <c r="Q839" s="5"/>
      <c r="R839" s="1"/>
      <c r="S839" s="1"/>
      <c r="T839" s="1"/>
      <c r="U839" s="1"/>
      <c r="V839" s="1"/>
      <c r="W839" s="1"/>
      <c r="X839" s="1"/>
      <c r="Y839" s="1"/>
      <c r="Z839" s="1"/>
      <c r="AA839" s="38"/>
    </row>
    <row r="840" spans="1:27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5"/>
      <c r="O840" s="5"/>
      <c r="P840" s="5"/>
      <c r="Q840" s="5"/>
      <c r="R840" s="1"/>
      <c r="S840" s="1"/>
      <c r="T840" s="1"/>
      <c r="U840" s="1"/>
      <c r="V840" s="1"/>
      <c r="W840" s="1"/>
      <c r="X840" s="1"/>
      <c r="Y840" s="1"/>
      <c r="Z840" s="1"/>
      <c r="AA840" s="38"/>
    </row>
    <row r="841" spans="1:27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5"/>
      <c r="O841" s="5"/>
      <c r="P841" s="5"/>
      <c r="Q841" s="5"/>
      <c r="R841" s="1"/>
      <c r="S841" s="1"/>
      <c r="T841" s="1"/>
      <c r="U841" s="1"/>
      <c r="V841" s="1"/>
      <c r="W841" s="1"/>
      <c r="X841" s="1"/>
      <c r="Y841" s="1"/>
      <c r="Z841" s="1"/>
      <c r="AA841" s="38"/>
    </row>
    <row r="842" spans="1:27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5"/>
      <c r="O842" s="5"/>
      <c r="P842" s="5"/>
      <c r="Q842" s="5"/>
      <c r="R842" s="1"/>
      <c r="S842" s="1"/>
      <c r="T842" s="1"/>
      <c r="U842" s="1"/>
      <c r="V842" s="1"/>
      <c r="W842" s="1"/>
      <c r="X842" s="1"/>
      <c r="Y842" s="1"/>
      <c r="Z842" s="1"/>
      <c r="AA842" s="38"/>
    </row>
    <row r="843" spans="1:27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5"/>
      <c r="O843" s="5"/>
      <c r="P843" s="5"/>
      <c r="Q843" s="5"/>
      <c r="R843" s="1"/>
      <c r="S843" s="1"/>
      <c r="T843" s="1"/>
      <c r="U843" s="1"/>
      <c r="V843" s="1"/>
      <c r="W843" s="1"/>
      <c r="X843" s="1"/>
      <c r="Y843" s="1"/>
      <c r="Z843" s="1"/>
      <c r="AA843" s="38"/>
    </row>
    <row r="844" spans="1:27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5"/>
      <c r="O844" s="5"/>
      <c r="P844" s="5"/>
      <c r="Q844" s="5"/>
      <c r="R844" s="1"/>
      <c r="S844" s="1"/>
      <c r="T844" s="1"/>
      <c r="U844" s="1"/>
      <c r="V844" s="1"/>
      <c r="W844" s="1"/>
      <c r="X844" s="1"/>
      <c r="Y844" s="1"/>
      <c r="Z844" s="1"/>
      <c r="AA844" s="38"/>
    </row>
    <row r="845" spans="1:27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5"/>
      <c r="O845" s="5"/>
      <c r="P845" s="5"/>
      <c r="Q845" s="5"/>
      <c r="R845" s="1"/>
      <c r="S845" s="1"/>
      <c r="T845" s="1"/>
      <c r="U845" s="1"/>
      <c r="V845" s="1"/>
      <c r="W845" s="1"/>
      <c r="X845" s="1"/>
      <c r="Y845" s="1"/>
      <c r="Z845" s="1"/>
      <c r="AA845" s="38"/>
    </row>
    <row r="846" spans="1:27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5"/>
      <c r="O846" s="5"/>
      <c r="P846" s="5"/>
      <c r="Q846" s="5"/>
      <c r="R846" s="1"/>
      <c r="S846" s="1"/>
      <c r="T846" s="1"/>
      <c r="U846" s="1"/>
      <c r="V846" s="1"/>
      <c r="W846" s="1"/>
      <c r="X846" s="1"/>
      <c r="Y846" s="1"/>
      <c r="Z846" s="1"/>
      <c r="AA846" s="38"/>
    </row>
    <row r="847" spans="1:27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5"/>
      <c r="O847" s="5"/>
      <c r="P847" s="5"/>
      <c r="Q847" s="5"/>
      <c r="R847" s="1"/>
      <c r="S847" s="1"/>
      <c r="T847" s="1"/>
      <c r="U847" s="1"/>
      <c r="V847" s="1"/>
      <c r="W847" s="1"/>
      <c r="X847" s="1"/>
      <c r="Y847" s="1"/>
      <c r="Z847" s="1"/>
      <c r="AA847" s="38"/>
    </row>
    <row r="848" spans="1:27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5"/>
      <c r="O848" s="5"/>
      <c r="P848" s="5"/>
      <c r="Q848" s="5"/>
      <c r="R848" s="1"/>
      <c r="S848" s="1"/>
      <c r="T848" s="1"/>
      <c r="U848" s="1"/>
      <c r="V848" s="1"/>
      <c r="W848" s="1"/>
      <c r="X848" s="1"/>
      <c r="Y848" s="1"/>
      <c r="Z848" s="1"/>
      <c r="AA848" s="38"/>
    </row>
    <row r="849" spans="1:27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5"/>
      <c r="O849" s="5"/>
      <c r="P849" s="5"/>
      <c r="Q849" s="5"/>
      <c r="R849" s="1"/>
      <c r="S849" s="1"/>
      <c r="T849" s="1"/>
      <c r="U849" s="1"/>
      <c r="V849" s="1"/>
      <c r="W849" s="1"/>
      <c r="X849" s="1"/>
      <c r="Y849" s="1"/>
      <c r="Z849" s="1"/>
      <c r="AA849" s="38"/>
    </row>
    <row r="850" spans="1:27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5"/>
      <c r="O850" s="5"/>
      <c r="P850" s="5"/>
      <c r="Q850" s="5"/>
      <c r="R850" s="1"/>
      <c r="S850" s="1"/>
      <c r="T850" s="1"/>
      <c r="U850" s="1"/>
      <c r="V850" s="1"/>
      <c r="W850" s="1"/>
      <c r="X850" s="1"/>
      <c r="Y850" s="1"/>
      <c r="Z850" s="1"/>
      <c r="AA850" s="38"/>
    </row>
    <row r="851" spans="1:27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5"/>
      <c r="O851" s="5"/>
      <c r="P851" s="5"/>
      <c r="Q851" s="5"/>
      <c r="R851" s="1"/>
      <c r="S851" s="1"/>
      <c r="T851" s="1"/>
      <c r="U851" s="1"/>
      <c r="V851" s="1"/>
      <c r="W851" s="1"/>
      <c r="X851" s="1"/>
      <c r="Y851" s="1"/>
      <c r="Z851" s="1"/>
      <c r="AA851" s="38"/>
    </row>
    <row r="852" spans="1:27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5"/>
      <c r="O852" s="5"/>
      <c r="P852" s="5"/>
      <c r="Q852" s="5"/>
      <c r="R852" s="1"/>
      <c r="S852" s="1"/>
      <c r="T852" s="1"/>
      <c r="U852" s="1"/>
      <c r="V852" s="1"/>
      <c r="W852" s="1"/>
      <c r="X852" s="1"/>
      <c r="Y852" s="1"/>
      <c r="Z852" s="1"/>
      <c r="AA852" s="38"/>
    </row>
    <row r="853" spans="1:27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5"/>
      <c r="O853" s="5"/>
      <c r="P853" s="5"/>
      <c r="Q853" s="5"/>
      <c r="R853" s="1"/>
      <c r="S853" s="1"/>
      <c r="T853" s="1"/>
      <c r="U853" s="1"/>
      <c r="V853" s="1"/>
      <c r="W853" s="1"/>
      <c r="X853" s="1"/>
      <c r="Y853" s="1"/>
      <c r="Z853" s="1"/>
      <c r="AA853" s="38"/>
    </row>
    <row r="854" spans="1:27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5"/>
      <c r="O854" s="5"/>
      <c r="P854" s="5"/>
      <c r="Q854" s="5"/>
      <c r="R854" s="1"/>
      <c r="S854" s="1"/>
      <c r="T854" s="1"/>
      <c r="U854" s="1"/>
      <c r="V854" s="1"/>
      <c r="W854" s="1"/>
      <c r="X854" s="1"/>
      <c r="Y854" s="1"/>
      <c r="Z854" s="1"/>
      <c r="AA854" s="38"/>
    </row>
    <row r="855" spans="1:27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5"/>
      <c r="O855" s="5"/>
      <c r="P855" s="5"/>
      <c r="Q855" s="5"/>
      <c r="R855" s="1"/>
      <c r="S855" s="1"/>
      <c r="T855" s="1"/>
      <c r="U855" s="1"/>
      <c r="V855" s="1"/>
      <c r="W855" s="1"/>
      <c r="X855" s="1"/>
      <c r="Y855" s="1"/>
      <c r="Z855" s="1"/>
      <c r="AA855" s="38"/>
    </row>
    <row r="856" spans="1:27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5"/>
      <c r="O856" s="5"/>
      <c r="P856" s="5"/>
      <c r="Q856" s="5"/>
      <c r="R856" s="1"/>
      <c r="S856" s="1"/>
      <c r="T856" s="1"/>
      <c r="U856" s="1"/>
      <c r="V856" s="1"/>
      <c r="W856" s="1"/>
      <c r="X856" s="1"/>
      <c r="Y856" s="1"/>
      <c r="Z856" s="1"/>
      <c r="AA856" s="38"/>
    </row>
    <row r="857" spans="1:27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5"/>
      <c r="O857" s="5"/>
      <c r="P857" s="5"/>
      <c r="Q857" s="5"/>
      <c r="R857" s="1"/>
      <c r="S857" s="1"/>
      <c r="T857" s="1"/>
      <c r="U857" s="1"/>
      <c r="V857" s="1"/>
      <c r="W857" s="1"/>
      <c r="X857" s="1"/>
      <c r="Y857" s="1"/>
      <c r="Z857" s="1"/>
      <c r="AA857" s="38"/>
    </row>
    <row r="858" spans="1:27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5"/>
      <c r="O858" s="5"/>
      <c r="P858" s="5"/>
      <c r="Q858" s="5"/>
      <c r="R858" s="1"/>
      <c r="S858" s="1"/>
      <c r="T858" s="1"/>
      <c r="U858" s="1"/>
      <c r="V858" s="1"/>
      <c r="W858" s="1"/>
      <c r="X858" s="1"/>
      <c r="Y858" s="1"/>
      <c r="Z858" s="1"/>
      <c r="AA858" s="38"/>
    </row>
    <row r="859" spans="1:27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5"/>
      <c r="O859" s="5"/>
      <c r="P859" s="5"/>
      <c r="Q859" s="5"/>
      <c r="R859" s="1"/>
      <c r="S859" s="1"/>
      <c r="T859" s="1"/>
      <c r="U859" s="1"/>
      <c r="V859" s="1"/>
      <c r="W859" s="1"/>
      <c r="X859" s="1"/>
      <c r="Y859" s="1"/>
      <c r="Z859" s="1"/>
      <c r="AA859" s="38"/>
    </row>
    <row r="860" spans="1:27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5"/>
      <c r="O860" s="5"/>
      <c r="P860" s="5"/>
      <c r="Q860" s="5"/>
      <c r="R860" s="1"/>
      <c r="S860" s="1"/>
      <c r="T860" s="1"/>
      <c r="U860" s="1"/>
      <c r="V860" s="1"/>
      <c r="W860" s="1"/>
      <c r="X860" s="1"/>
      <c r="Y860" s="1"/>
      <c r="Z860" s="1"/>
      <c r="AA860" s="38"/>
    </row>
    <row r="861" spans="1:27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5"/>
      <c r="O861" s="5"/>
      <c r="P861" s="5"/>
      <c r="Q861" s="5"/>
      <c r="R861" s="1"/>
      <c r="S861" s="1"/>
      <c r="T861" s="1"/>
      <c r="U861" s="1"/>
      <c r="V861" s="1"/>
      <c r="W861" s="1"/>
      <c r="X861" s="1"/>
      <c r="Y861" s="1"/>
      <c r="Z861" s="1"/>
      <c r="AA861" s="38"/>
    </row>
    <row r="862" spans="1:27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5"/>
      <c r="O862" s="5"/>
      <c r="P862" s="5"/>
      <c r="Q862" s="5"/>
      <c r="R862" s="1"/>
      <c r="S862" s="1"/>
      <c r="T862" s="1"/>
      <c r="U862" s="1"/>
      <c r="V862" s="1"/>
      <c r="W862" s="1"/>
      <c r="X862" s="1"/>
      <c r="Y862" s="1"/>
      <c r="Z862" s="1"/>
      <c r="AA862" s="38"/>
    </row>
    <row r="863" spans="1:27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5"/>
      <c r="O863" s="5"/>
      <c r="P863" s="5"/>
      <c r="Q863" s="5"/>
      <c r="R863" s="1"/>
      <c r="S863" s="1"/>
      <c r="T863" s="1"/>
      <c r="U863" s="1"/>
      <c r="V863" s="1"/>
      <c r="W863" s="1"/>
      <c r="X863" s="1"/>
      <c r="Y863" s="1"/>
      <c r="Z863" s="1"/>
      <c r="AA863" s="38"/>
    </row>
    <row r="864" spans="1:27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5"/>
      <c r="O864" s="5"/>
      <c r="P864" s="5"/>
      <c r="Q864" s="5"/>
      <c r="R864" s="1"/>
      <c r="S864" s="1"/>
      <c r="T864" s="1"/>
      <c r="U864" s="1"/>
      <c r="V864" s="1"/>
      <c r="W864" s="1"/>
      <c r="X864" s="1"/>
      <c r="Y864" s="1"/>
      <c r="Z864" s="1"/>
      <c r="AA864" s="38"/>
    </row>
    <row r="865" spans="1:27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5"/>
      <c r="O865" s="5"/>
      <c r="P865" s="5"/>
      <c r="Q865" s="5"/>
      <c r="R865" s="1"/>
      <c r="S865" s="1"/>
      <c r="T865" s="1"/>
      <c r="U865" s="1"/>
      <c r="V865" s="1"/>
      <c r="W865" s="1"/>
      <c r="X865" s="1"/>
      <c r="Y865" s="1"/>
      <c r="Z865" s="1"/>
      <c r="AA865" s="38"/>
    </row>
    <row r="866" spans="1:27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5"/>
      <c r="O866" s="5"/>
      <c r="P866" s="5"/>
      <c r="Q866" s="5"/>
      <c r="R866" s="1"/>
      <c r="S866" s="1"/>
      <c r="T866" s="1"/>
      <c r="U866" s="1"/>
      <c r="V866" s="1"/>
      <c r="W866" s="1"/>
      <c r="X866" s="1"/>
      <c r="Y866" s="1"/>
      <c r="Z866" s="1"/>
      <c r="AA866" s="38"/>
    </row>
    <row r="867" spans="1:27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5"/>
      <c r="O867" s="5"/>
      <c r="P867" s="5"/>
      <c r="Q867" s="5"/>
      <c r="R867" s="1"/>
      <c r="S867" s="1"/>
      <c r="T867" s="1"/>
      <c r="U867" s="1"/>
      <c r="V867" s="1"/>
      <c r="W867" s="1"/>
      <c r="X867" s="1"/>
      <c r="Y867" s="1"/>
      <c r="Z867" s="1"/>
      <c r="AA867" s="38"/>
    </row>
    <row r="868" spans="1:27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5"/>
      <c r="O868" s="5"/>
      <c r="P868" s="5"/>
      <c r="Q868" s="5"/>
      <c r="R868" s="1"/>
      <c r="S868" s="1"/>
      <c r="T868" s="1"/>
      <c r="U868" s="1"/>
      <c r="V868" s="1"/>
      <c r="W868" s="1"/>
      <c r="X868" s="1"/>
      <c r="Y868" s="1"/>
      <c r="Z868" s="1"/>
      <c r="AA868" s="38"/>
    </row>
    <row r="869" spans="1:27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5"/>
      <c r="O869" s="5"/>
      <c r="P869" s="5"/>
      <c r="Q869" s="5"/>
      <c r="R869" s="1"/>
      <c r="S869" s="1"/>
      <c r="T869" s="1"/>
      <c r="U869" s="1"/>
      <c r="V869" s="1"/>
      <c r="W869" s="1"/>
      <c r="X869" s="1"/>
      <c r="Y869" s="1"/>
      <c r="Z869" s="1"/>
      <c r="AA869" s="38"/>
    </row>
    <row r="870" spans="1:27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5"/>
      <c r="O870" s="5"/>
      <c r="P870" s="5"/>
      <c r="Q870" s="5"/>
      <c r="R870" s="1"/>
      <c r="S870" s="1"/>
      <c r="T870" s="1"/>
      <c r="U870" s="1"/>
      <c r="V870" s="1"/>
      <c r="W870" s="1"/>
      <c r="X870" s="1"/>
      <c r="Y870" s="1"/>
      <c r="Z870" s="1"/>
      <c r="AA870" s="38"/>
    </row>
    <row r="871" spans="1:27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5"/>
      <c r="O871" s="5"/>
      <c r="P871" s="5"/>
      <c r="Q871" s="5"/>
      <c r="R871" s="1"/>
      <c r="S871" s="1"/>
      <c r="T871" s="1"/>
      <c r="U871" s="1"/>
      <c r="V871" s="1"/>
      <c r="W871" s="1"/>
      <c r="X871" s="1"/>
      <c r="Y871" s="1"/>
      <c r="Z871" s="1"/>
      <c r="AA871" s="38"/>
    </row>
    <row r="872" spans="1:27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5"/>
      <c r="O872" s="5"/>
      <c r="P872" s="5"/>
      <c r="Q872" s="5"/>
      <c r="R872" s="1"/>
      <c r="S872" s="1"/>
      <c r="T872" s="1"/>
      <c r="U872" s="1"/>
      <c r="V872" s="1"/>
      <c r="W872" s="1"/>
      <c r="X872" s="1"/>
      <c r="Y872" s="1"/>
      <c r="Z872" s="1"/>
      <c r="AA872" s="38"/>
    </row>
    <row r="873" spans="1:27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5"/>
      <c r="O873" s="5"/>
      <c r="P873" s="5"/>
      <c r="Q873" s="5"/>
      <c r="R873" s="1"/>
      <c r="S873" s="1"/>
      <c r="T873" s="1"/>
      <c r="U873" s="1"/>
      <c r="V873" s="1"/>
      <c r="W873" s="1"/>
      <c r="X873" s="1"/>
      <c r="Y873" s="1"/>
      <c r="Z873" s="1"/>
      <c r="AA873" s="38"/>
    </row>
    <row r="874" spans="1:27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5"/>
      <c r="O874" s="5"/>
      <c r="P874" s="5"/>
      <c r="Q874" s="5"/>
      <c r="R874" s="1"/>
      <c r="S874" s="1"/>
      <c r="T874" s="1"/>
      <c r="U874" s="1"/>
      <c r="V874" s="1"/>
      <c r="W874" s="1"/>
      <c r="X874" s="1"/>
      <c r="Y874" s="1"/>
      <c r="Z874" s="1"/>
      <c r="AA874" s="38"/>
    </row>
    <row r="875" spans="1:27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5"/>
      <c r="O875" s="5"/>
      <c r="P875" s="5"/>
      <c r="Q875" s="5"/>
      <c r="R875" s="1"/>
      <c r="S875" s="1"/>
      <c r="T875" s="1"/>
      <c r="U875" s="1"/>
      <c r="V875" s="1"/>
      <c r="W875" s="1"/>
      <c r="X875" s="1"/>
      <c r="Y875" s="1"/>
      <c r="Z875" s="1"/>
      <c r="AA875" s="38"/>
    </row>
    <row r="876" spans="1:27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5"/>
      <c r="O876" s="5"/>
      <c r="P876" s="5"/>
      <c r="Q876" s="5"/>
      <c r="R876" s="1"/>
      <c r="S876" s="1"/>
      <c r="T876" s="1"/>
      <c r="U876" s="1"/>
      <c r="V876" s="1"/>
      <c r="W876" s="1"/>
      <c r="X876" s="1"/>
      <c r="Y876" s="1"/>
      <c r="Z876" s="1"/>
      <c r="AA876" s="38"/>
    </row>
    <row r="877" spans="1:27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5"/>
      <c r="O877" s="5"/>
      <c r="P877" s="5"/>
      <c r="Q877" s="5"/>
      <c r="R877" s="1"/>
      <c r="S877" s="1"/>
      <c r="T877" s="1"/>
      <c r="U877" s="1"/>
      <c r="V877" s="1"/>
      <c r="W877" s="1"/>
      <c r="X877" s="1"/>
      <c r="Y877" s="1"/>
      <c r="Z877" s="1"/>
      <c r="AA877" s="38"/>
    </row>
    <row r="878" spans="1:27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5"/>
      <c r="O878" s="5"/>
      <c r="P878" s="5"/>
      <c r="Q878" s="5"/>
      <c r="R878" s="1"/>
      <c r="S878" s="1"/>
      <c r="T878" s="1"/>
      <c r="U878" s="1"/>
      <c r="V878" s="1"/>
      <c r="W878" s="1"/>
      <c r="X878" s="1"/>
      <c r="Y878" s="1"/>
      <c r="Z878" s="1"/>
      <c r="AA878" s="38"/>
    </row>
    <row r="879" spans="1:27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5"/>
      <c r="O879" s="5"/>
      <c r="P879" s="5"/>
      <c r="Q879" s="5"/>
      <c r="R879" s="1"/>
      <c r="S879" s="1"/>
      <c r="T879" s="1"/>
      <c r="U879" s="1"/>
      <c r="V879" s="1"/>
      <c r="W879" s="1"/>
      <c r="X879" s="1"/>
      <c r="Y879" s="1"/>
      <c r="Z879" s="1"/>
      <c r="AA879" s="38"/>
    </row>
    <row r="880" spans="1:27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5"/>
      <c r="O880" s="5"/>
      <c r="P880" s="5"/>
      <c r="Q880" s="5"/>
      <c r="R880" s="1"/>
      <c r="S880" s="1"/>
      <c r="T880" s="1"/>
      <c r="U880" s="1"/>
      <c r="V880" s="1"/>
      <c r="W880" s="1"/>
      <c r="X880" s="1"/>
      <c r="Y880" s="1"/>
      <c r="Z880" s="1"/>
      <c r="AA880" s="38"/>
    </row>
    <row r="881" spans="1:27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5"/>
      <c r="O881" s="5"/>
      <c r="P881" s="5"/>
      <c r="Q881" s="5"/>
      <c r="R881" s="1"/>
      <c r="S881" s="1"/>
      <c r="T881" s="1"/>
      <c r="U881" s="1"/>
      <c r="V881" s="1"/>
      <c r="W881" s="1"/>
      <c r="X881" s="1"/>
      <c r="Y881" s="1"/>
      <c r="Z881" s="1"/>
      <c r="AA881" s="38"/>
    </row>
    <row r="882" spans="1:27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5"/>
      <c r="O882" s="5"/>
      <c r="P882" s="5"/>
      <c r="Q882" s="5"/>
      <c r="R882" s="1"/>
      <c r="S882" s="1"/>
      <c r="T882" s="1"/>
      <c r="U882" s="1"/>
      <c r="V882" s="1"/>
      <c r="W882" s="1"/>
      <c r="X882" s="1"/>
      <c r="Y882" s="1"/>
      <c r="Z882" s="1"/>
      <c r="AA882" s="38"/>
    </row>
    <row r="883" spans="1:27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5"/>
      <c r="O883" s="5"/>
      <c r="P883" s="5"/>
      <c r="Q883" s="5"/>
      <c r="R883" s="1"/>
      <c r="S883" s="1"/>
      <c r="T883" s="1"/>
      <c r="U883" s="1"/>
      <c r="V883" s="1"/>
      <c r="W883" s="1"/>
      <c r="X883" s="1"/>
      <c r="Y883" s="1"/>
      <c r="Z883" s="1"/>
      <c r="AA883" s="38"/>
    </row>
    <row r="884" spans="1:27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5"/>
      <c r="O884" s="5"/>
      <c r="P884" s="5"/>
      <c r="Q884" s="5"/>
      <c r="R884" s="1"/>
      <c r="S884" s="1"/>
      <c r="T884" s="1"/>
      <c r="U884" s="1"/>
      <c r="V884" s="1"/>
      <c r="W884" s="1"/>
      <c r="X884" s="1"/>
      <c r="Y884" s="1"/>
      <c r="Z884" s="1"/>
      <c r="AA884" s="38"/>
    </row>
    <row r="885" spans="1:27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5"/>
      <c r="O885" s="5"/>
      <c r="P885" s="5"/>
      <c r="Q885" s="5"/>
      <c r="R885" s="1"/>
      <c r="S885" s="1"/>
      <c r="T885" s="1"/>
      <c r="U885" s="1"/>
      <c r="V885" s="1"/>
      <c r="W885" s="1"/>
      <c r="X885" s="1"/>
      <c r="Y885" s="1"/>
      <c r="Z885" s="1"/>
      <c r="AA885" s="38"/>
    </row>
    <row r="886" spans="1:27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5"/>
      <c r="O886" s="5"/>
      <c r="P886" s="5"/>
      <c r="Q886" s="5"/>
      <c r="R886" s="1"/>
      <c r="S886" s="1"/>
      <c r="T886" s="1"/>
      <c r="U886" s="1"/>
      <c r="V886" s="1"/>
      <c r="W886" s="1"/>
      <c r="X886" s="1"/>
      <c r="Y886" s="1"/>
      <c r="Z886" s="1"/>
      <c r="AA886" s="38"/>
    </row>
    <row r="887" spans="1:27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5"/>
      <c r="O887" s="5"/>
      <c r="P887" s="5"/>
      <c r="Q887" s="5"/>
      <c r="R887" s="1"/>
      <c r="S887" s="1"/>
      <c r="T887" s="1"/>
      <c r="U887" s="1"/>
      <c r="V887" s="1"/>
      <c r="W887" s="1"/>
      <c r="X887" s="1"/>
      <c r="Y887" s="1"/>
      <c r="Z887" s="1"/>
      <c r="AA887" s="38"/>
    </row>
    <row r="888" spans="1:27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5"/>
      <c r="O888" s="5"/>
      <c r="P888" s="5"/>
      <c r="Q888" s="5"/>
      <c r="R888" s="1"/>
      <c r="S888" s="1"/>
      <c r="T888" s="1"/>
      <c r="U888" s="1"/>
      <c r="V888" s="1"/>
      <c r="W888" s="1"/>
      <c r="X888" s="1"/>
      <c r="Y888" s="1"/>
      <c r="Z888" s="1"/>
      <c r="AA888" s="38"/>
    </row>
    <row r="889" spans="1:27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5"/>
      <c r="O889" s="5"/>
      <c r="P889" s="5"/>
      <c r="Q889" s="5"/>
      <c r="R889" s="1"/>
      <c r="S889" s="1"/>
      <c r="T889" s="1"/>
      <c r="U889" s="1"/>
      <c r="V889" s="1"/>
      <c r="W889" s="1"/>
      <c r="X889" s="1"/>
      <c r="Y889" s="1"/>
      <c r="Z889" s="1"/>
      <c r="AA889" s="38"/>
    </row>
    <row r="890" spans="1:27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5"/>
      <c r="O890" s="5"/>
      <c r="P890" s="5"/>
      <c r="Q890" s="5"/>
      <c r="R890" s="1"/>
      <c r="S890" s="1"/>
      <c r="T890" s="1"/>
      <c r="U890" s="1"/>
      <c r="V890" s="1"/>
      <c r="W890" s="1"/>
      <c r="X890" s="1"/>
      <c r="Y890" s="1"/>
      <c r="Z890" s="1"/>
      <c r="AA890" s="38"/>
    </row>
    <row r="891" spans="1:27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5"/>
      <c r="O891" s="5"/>
      <c r="P891" s="5"/>
      <c r="Q891" s="5"/>
      <c r="R891" s="1"/>
      <c r="S891" s="1"/>
      <c r="T891" s="1"/>
      <c r="U891" s="1"/>
      <c r="V891" s="1"/>
      <c r="W891" s="1"/>
      <c r="X891" s="1"/>
      <c r="Y891" s="1"/>
      <c r="Z891" s="1"/>
      <c r="AA891" s="38"/>
    </row>
    <row r="892" spans="1:27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5"/>
      <c r="O892" s="5"/>
      <c r="P892" s="5"/>
      <c r="Q892" s="5"/>
      <c r="R892" s="1"/>
      <c r="S892" s="1"/>
      <c r="T892" s="1"/>
      <c r="U892" s="1"/>
      <c r="V892" s="1"/>
      <c r="W892" s="1"/>
      <c r="X892" s="1"/>
      <c r="Y892" s="1"/>
      <c r="Z892" s="1"/>
      <c r="AA892" s="38"/>
    </row>
    <row r="893" spans="1:27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5"/>
      <c r="O893" s="5"/>
      <c r="P893" s="5"/>
      <c r="Q893" s="5"/>
      <c r="R893" s="1"/>
      <c r="S893" s="1"/>
      <c r="T893" s="1"/>
      <c r="U893" s="1"/>
      <c r="V893" s="1"/>
      <c r="W893" s="1"/>
      <c r="X893" s="1"/>
      <c r="Y893" s="1"/>
      <c r="Z893" s="1"/>
      <c r="AA893" s="38"/>
    </row>
    <row r="894" spans="1:27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5"/>
      <c r="O894" s="5"/>
      <c r="P894" s="5"/>
      <c r="Q894" s="5"/>
      <c r="R894" s="1"/>
      <c r="S894" s="1"/>
      <c r="T894" s="1"/>
      <c r="U894" s="1"/>
      <c r="V894" s="1"/>
      <c r="W894" s="1"/>
      <c r="X894" s="1"/>
      <c r="Y894" s="1"/>
      <c r="Z894" s="1"/>
      <c r="AA894" s="38"/>
    </row>
    <row r="895" spans="1:27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5"/>
      <c r="O895" s="5"/>
      <c r="P895" s="5"/>
      <c r="Q895" s="5"/>
      <c r="R895" s="1"/>
      <c r="S895" s="1"/>
      <c r="T895" s="1"/>
      <c r="U895" s="1"/>
      <c r="V895" s="1"/>
      <c r="W895" s="1"/>
      <c r="X895" s="1"/>
      <c r="Y895" s="1"/>
      <c r="Z895" s="1"/>
      <c r="AA895" s="38"/>
    </row>
    <row r="896" spans="1:27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5"/>
      <c r="O896" s="5"/>
      <c r="P896" s="5"/>
      <c r="Q896" s="5"/>
      <c r="R896" s="1"/>
      <c r="S896" s="1"/>
      <c r="T896" s="1"/>
      <c r="U896" s="1"/>
      <c r="V896" s="1"/>
      <c r="W896" s="1"/>
      <c r="X896" s="1"/>
      <c r="Y896" s="1"/>
      <c r="Z896" s="1"/>
      <c r="AA896" s="38"/>
    </row>
    <row r="897" spans="1:27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5"/>
      <c r="O897" s="5"/>
      <c r="P897" s="5"/>
      <c r="Q897" s="5"/>
      <c r="R897" s="1"/>
      <c r="S897" s="1"/>
      <c r="T897" s="1"/>
      <c r="U897" s="1"/>
      <c r="V897" s="1"/>
      <c r="W897" s="1"/>
      <c r="X897" s="1"/>
      <c r="Y897" s="1"/>
      <c r="Z897" s="1"/>
      <c r="AA897" s="38"/>
    </row>
    <row r="898" spans="1:27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5"/>
      <c r="O898" s="5"/>
      <c r="P898" s="5"/>
      <c r="Q898" s="5"/>
      <c r="R898" s="1"/>
      <c r="S898" s="1"/>
      <c r="T898" s="1"/>
      <c r="U898" s="1"/>
      <c r="V898" s="1"/>
      <c r="W898" s="1"/>
      <c r="X898" s="1"/>
      <c r="Y898" s="1"/>
      <c r="Z898" s="1"/>
      <c r="AA898" s="38"/>
    </row>
    <row r="899" spans="1:27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5"/>
      <c r="O899" s="5"/>
      <c r="P899" s="5"/>
      <c r="Q899" s="5"/>
      <c r="R899" s="1"/>
      <c r="S899" s="1"/>
      <c r="T899" s="1"/>
      <c r="U899" s="1"/>
      <c r="V899" s="1"/>
      <c r="W899" s="1"/>
      <c r="X899" s="1"/>
      <c r="Y899" s="1"/>
      <c r="Z899" s="1"/>
      <c r="AA899" s="38"/>
    </row>
    <row r="900" spans="1:27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5"/>
      <c r="O900" s="5"/>
      <c r="P900" s="5"/>
      <c r="Q900" s="5"/>
      <c r="R900" s="1"/>
      <c r="S900" s="1"/>
      <c r="T900" s="1"/>
      <c r="U900" s="1"/>
      <c r="V900" s="1"/>
      <c r="W900" s="1"/>
      <c r="X900" s="1"/>
      <c r="Y900" s="1"/>
      <c r="Z900" s="1"/>
      <c r="AA900" s="38"/>
    </row>
    <row r="901" spans="1:27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5"/>
      <c r="O901" s="5"/>
      <c r="P901" s="5"/>
      <c r="Q901" s="5"/>
      <c r="R901" s="1"/>
      <c r="S901" s="1"/>
      <c r="T901" s="1"/>
      <c r="U901" s="1"/>
      <c r="V901" s="1"/>
      <c r="W901" s="1"/>
      <c r="X901" s="1"/>
      <c r="Y901" s="1"/>
      <c r="Z901" s="1"/>
      <c r="AA901" s="38"/>
    </row>
    <row r="902" spans="1:27" x14ac:dyDescent="0.2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5"/>
      <c r="O902" s="5"/>
      <c r="P902" s="5"/>
      <c r="Q902" s="5"/>
      <c r="R902" s="1"/>
      <c r="S902" s="1"/>
      <c r="T902" s="1"/>
      <c r="U902" s="1"/>
      <c r="V902" s="1"/>
      <c r="W902" s="1"/>
      <c r="X902" s="1"/>
      <c r="Y902" s="1"/>
      <c r="Z902" s="1"/>
      <c r="AA902" s="38"/>
    </row>
    <row r="903" spans="1:27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5"/>
      <c r="O903" s="5"/>
      <c r="P903" s="5"/>
      <c r="Q903" s="5"/>
      <c r="R903" s="1"/>
      <c r="S903" s="1"/>
      <c r="T903" s="1"/>
      <c r="U903" s="1"/>
      <c r="V903" s="1"/>
      <c r="W903" s="1"/>
      <c r="X903" s="1"/>
      <c r="Y903" s="1"/>
      <c r="Z903" s="1"/>
      <c r="AA903" s="38"/>
    </row>
    <row r="904" spans="1:27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5"/>
      <c r="O904" s="5"/>
      <c r="P904" s="5"/>
      <c r="Q904" s="5"/>
      <c r="R904" s="1"/>
      <c r="S904" s="1"/>
      <c r="T904" s="1"/>
      <c r="U904" s="1"/>
      <c r="V904" s="1"/>
      <c r="W904" s="1"/>
      <c r="X904" s="1"/>
      <c r="Y904" s="1"/>
      <c r="Z904" s="1"/>
      <c r="AA904" s="38"/>
    </row>
    <row r="905" spans="1:27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5"/>
      <c r="O905" s="5"/>
      <c r="P905" s="5"/>
      <c r="Q905" s="5"/>
      <c r="R905" s="1"/>
      <c r="S905" s="1"/>
      <c r="T905" s="1"/>
      <c r="U905" s="1"/>
      <c r="V905" s="1"/>
      <c r="W905" s="1"/>
      <c r="X905" s="1"/>
      <c r="Y905" s="1"/>
      <c r="Z905" s="1"/>
      <c r="AA905" s="38"/>
    </row>
    <row r="906" spans="1:27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5"/>
      <c r="O906" s="5"/>
      <c r="P906" s="5"/>
      <c r="Q906" s="5"/>
      <c r="R906" s="1"/>
      <c r="S906" s="1"/>
      <c r="T906" s="1"/>
      <c r="U906" s="1"/>
      <c r="V906" s="1"/>
      <c r="W906" s="1"/>
      <c r="X906" s="1"/>
      <c r="Y906" s="1"/>
      <c r="Z906" s="1"/>
      <c r="AA906" s="38"/>
    </row>
    <row r="907" spans="1:27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5"/>
      <c r="O907" s="5"/>
      <c r="P907" s="5"/>
      <c r="Q907" s="5"/>
      <c r="R907" s="1"/>
      <c r="S907" s="1"/>
      <c r="T907" s="1"/>
      <c r="U907" s="1"/>
      <c r="V907" s="1"/>
      <c r="W907" s="1"/>
      <c r="X907" s="1"/>
      <c r="Y907" s="1"/>
      <c r="Z907" s="1"/>
      <c r="AA907" s="38"/>
    </row>
    <row r="908" spans="1:27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5"/>
      <c r="O908" s="5"/>
      <c r="P908" s="5"/>
      <c r="Q908" s="5"/>
      <c r="R908" s="1"/>
      <c r="S908" s="1"/>
      <c r="T908" s="1"/>
      <c r="U908" s="1"/>
      <c r="V908" s="1"/>
      <c r="W908" s="1"/>
      <c r="X908" s="1"/>
      <c r="Y908" s="1"/>
      <c r="Z908" s="1"/>
      <c r="AA908" s="38"/>
    </row>
    <row r="909" spans="1:27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5"/>
      <c r="O909" s="5"/>
      <c r="P909" s="5"/>
      <c r="Q909" s="5"/>
      <c r="R909" s="1"/>
      <c r="S909" s="1"/>
      <c r="T909" s="1"/>
      <c r="U909" s="1"/>
      <c r="V909" s="1"/>
      <c r="W909" s="1"/>
      <c r="X909" s="1"/>
      <c r="Y909" s="1"/>
      <c r="Z909" s="1"/>
      <c r="AA909" s="38"/>
    </row>
    <row r="910" spans="1:27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5"/>
      <c r="O910" s="5"/>
      <c r="P910" s="5"/>
      <c r="Q910" s="5"/>
      <c r="R910" s="1"/>
      <c r="S910" s="1"/>
      <c r="T910" s="1"/>
      <c r="U910" s="1"/>
      <c r="V910" s="1"/>
      <c r="W910" s="1"/>
      <c r="X910" s="1"/>
      <c r="Y910" s="1"/>
      <c r="Z910" s="1"/>
      <c r="AA910" s="38"/>
    </row>
    <row r="911" spans="1:27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5"/>
      <c r="O911" s="5"/>
      <c r="P911" s="5"/>
      <c r="Q911" s="5"/>
      <c r="R911" s="1"/>
      <c r="S911" s="1"/>
      <c r="T911" s="1"/>
      <c r="U911" s="1"/>
      <c r="V911" s="1"/>
      <c r="W911" s="1"/>
      <c r="X911" s="1"/>
      <c r="Y911" s="1"/>
      <c r="Z911" s="1"/>
      <c r="AA911" s="38"/>
    </row>
    <row r="912" spans="1:27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5"/>
      <c r="O912" s="5"/>
      <c r="P912" s="5"/>
      <c r="Q912" s="5"/>
      <c r="R912" s="1"/>
      <c r="S912" s="1"/>
      <c r="T912" s="1"/>
      <c r="U912" s="1"/>
      <c r="V912" s="1"/>
      <c r="W912" s="1"/>
      <c r="X912" s="1"/>
      <c r="Y912" s="1"/>
      <c r="Z912" s="1"/>
      <c r="AA912" s="38"/>
    </row>
    <row r="913" spans="1:27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5"/>
      <c r="O913" s="5"/>
      <c r="P913" s="5"/>
      <c r="Q913" s="5"/>
      <c r="R913" s="1"/>
      <c r="S913" s="1"/>
      <c r="T913" s="1"/>
      <c r="U913" s="1"/>
      <c r="V913" s="1"/>
      <c r="W913" s="1"/>
      <c r="X913" s="1"/>
      <c r="Y913" s="1"/>
      <c r="Z913" s="1"/>
      <c r="AA913" s="38"/>
    </row>
    <row r="914" spans="1:27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5"/>
      <c r="O914" s="5"/>
      <c r="P914" s="5"/>
      <c r="Q914" s="5"/>
      <c r="R914" s="1"/>
      <c r="S914" s="1"/>
      <c r="T914" s="1"/>
      <c r="U914" s="1"/>
      <c r="V914" s="1"/>
      <c r="W914" s="1"/>
      <c r="X914" s="1"/>
      <c r="Y914" s="1"/>
      <c r="Z914" s="1"/>
      <c r="AA914" s="38"/>
    </row>
    <row r="915" spans="1:27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5"/>
      <c r="O915" s="5"/>
      <c r="P915" s="5"/>
      <c r="Q915" s="5"/>
      <c r="R915" s="1"/>
      <c r="S915" s="1"/>
      <c r="T915" s="1"/>
      <c r="U915" s="1"/>
      <c r="V915" s="1"/>
      <c r="W915" s="1"/>
      <c r="X915" s="1"/>
      <c r="Y915" s="1"/>
      <c r="Z915" s="1"/>
      <c r="AA915" s="38"/>
    </row>
    <row r="916" spans="1:27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5"/>
      <c r="O916" s="5"/>
      <c r="P916" s="5"/>
      <c r="Q916" s="5"/>
      <c r="R916" s="1"/>
      <c r="S916" s="1"/>
      <c r="T916" s="1"/>
      <c r="U916" s="1"/>
      <c r="V916" s="1"/>
      <c r="W916" s="1"/>
      <c r="X916" s="1"/>
      <c r="Y916" s="1"/>
      <c r="Z916" s="1"/>
      <c r="AA916" s="38"/>
    </row>
    <row r="917" spans="1:27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5"/>
      <c r="O917" s="5"/>
      <c r="P917" s="5"/>
      <c r="Q917" s="5"/>
      <c r="R917" s="1"/>
      <c r="S917" s="1"/>
      <c r="T917" s="1"/>
      <c r="U917" s="1"/>
      <c r="V917" s="1"/>
      <c r="W917" s="1"/>
      <c r="X917" s="1"/>
      <c r="Y917" s="1"/>
      <c r="Z917" s="1"/>
      <c r="AA917" s="38"/>
    </row>
    <row r="918" spans="1:27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5"/>
      <c r="O918" s="5"/>
      <c r="P918" s="5"/>
      <c r="Q918" s="5"/>
      <c r="R918" s="1"/>
      <c r="S918" s="1"/>
      <c r="T918" s="1"/>
      <c r="U918" s="1"/>
      <c r="V918" s="1"/>
      <c r="W918" s="1"/>
      <c r="X918" s="1"/>
      <c r="Y918" s="1"/>
      <c r="Z918" s="1"/>
      <c r="AA918" s="38"/>
    </row>
    <row r="919" spans="1:27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5"/>
      <c r="O919" s="5"/>
      <c r="P919" s="5"/>
      <c r="Q919" s="5"/>
      <c r="R919" s="1"/>
      <c r="S919" s="1"/>
      <c r="T919" s="1"/>
      <c r="U919" s="1"/>
      <c r="V919" s="1"/>
      <c r="W919" s="1"/>
      <c r="X919" s="1"/>
      <c r="Y919" s="1"/>
      <c r="Z919" s="1"/>
      <c r="AA919" s="38"/>
    </row>
    <row r="920" spans="1:27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5"/>
      <c r="O920" s="5"/>
      <c r="P920" s="5"/>
      <c r="Q920" s="5"/>
      <c r="R920" s="1"/>
      <c r="S920" s="1"/>
      <c r="T920" s="1"/>
      <c r="U920" s="1"/>
      <c r="V920" s="1"/>
      <c r="W920" s="1"/>
      <c r="X920" s="1"/>
      <c r="Y920" s="1"/>
      <c r="Z920" s="1"/>
      <c r="AA920" s="38"/>
    </row>
    <row r="921" spans="1:27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5"/>
      <c r="O921" s="5"/>
      <c r="P921" s="5"/>
      <c r="Q921" s="5"/>
      <c r="R921" s="1"/>
      <c r="S921" s="1"/>
      <c r="T921" s="1"/>
      <c r="U921" s="1"/>
      <c r="V921" s="1"/>
      <c r="W921" s="1"/>
      <c r="X921" s="1"/>
      <c r="Y921" s="1"/>
      <c r="Z921" s="1"/>
      <c r="AA921" s="38"/>
    </row>
    <row r="922" spans="1:27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5"/>
      <c r="O922" s="5"/>
      <c r="P922" s="5"/>
      <c r="Q922" s="5"/>
      <c r="R922" s="1"/>
      <c r="S922" s="1"/>
      <c r="T922" s="1"/>
      <c r="U922" s="1"/>
      <c r="V922" s="1"/>
      <c r="W922" s="1"/>
      <c r="X922" s="1"/>
      <c r="Y922" s="1"/>
      <c r="Z922" s="1"/>
      <c r="AA922" s="38"/>
    </row>
    <row r="923" spans="1:27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5"/>
      <c r="O923" s="5"/>
      <c r="P923" s="5"/>
      <c r="Q923" s="5"/>
      <c r="R923" s="1"/>
      <c r="S923" s="1"/>
      <c r="T923" s="1"/>
      <c r="U923" s="1"/>
      <c r="V923" s="1"/>
      <c r="W923" s="1"/>
      <c r="X923" s="1"/>
      <c r="Y923" s="1"/>
      <c r="Z923" s="1"/>
      <c r="AA923" s="38"/>
    </row>
    <row r="924" spans="1:27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5"/>
      <c r="O924" s="5"/>
      <c r="P924" s="5"/>
      <c r="Q924" s="5"/>
      <c r="R924" s="1"/>
      <c r="S924" s="1"/>
      <c r="T924" s="1"/>
      <c r="U924" s="1"/>
      <c r="V924" s="1"/>
      <c r="W924" s="1"/>
      <c r="X924" s="1"/>
      <c r="Y924" s="1"/>
      <c r="Z924" s="1"/>
      <c r="AA924" s="38"/>
    </row>
    <row r="925" spans="1:27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5"/>
      <c r="O925" s="5"/>
      <c r="P925" s="5"/>
      <c r="Q925" s="5"/>
      <c r="R925" s="1"/>
      <c r="S925" s="1"/>
      <c r="T925" s="1"/>
      <c r="U925" s="1"/>
      <c r="V925" s="1"/>
      <c r="W925" s="1"/>
      <c r="X925" s="1"/>
      <c r="Y925" s="1"/>
      <c r="Z925" s="1"/>
      <c r="AA925" s="38"/>
    </row>
    <row r="926" spans="1:27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5"/>
      <c r="O926" s="5"/>
      <c r="P926" s="5"/>
      <c r="Q926" s="5"/>
      <c r="R926" s="1"/>
      <c r="S926" s="1"/>
      <c r="T926" s="1"/>
      <c r="U926" s="1"/>
      <c r="V926" s="1"/>
      <c r="W926" s="1"/>
      <c r="X926" s="1"/>
      <c r="Y926" s="1"/>
      <c r="Z926" s="1"/>
      <c r="AA926" s="38"/>
    </row>
    <row r="927" spans="1:27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5"/>
      <c r="O927" s="5"/>
      <c r="P927" s="5"/>
      <c r="Q927" s="5"/>
      <c r="R927" s="1"/>
      <c r="S927" s="1"/>
      <c r="T927" s="1"/>
      <c r="U927" s="1"/>
      <c r="V927" s="1"/>
      <c r="W927" s="1"/>
      <c r="X927" s="1"/>
      <c r="Y927" s="1"/>
      <c r="Z927" s="1"/>
      <c r="AA927" s="38"/>
    </row>
    <row r="928" spans="1:27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5"/>
      <c r="O928" s="5"/>
      <c r="P928" s="5"/>
      <c r="Q928" s="5"/>
      <c r="R928" s="1"/>
      <c r="S928" s="1"/>
      <c r="T928" s="1"/>
      <c r="U928" s="1"/>
      <c r="V928" s="1"/>
      <c r="W928" s="1"/>
      <c r="X928" s="1"/>
      <c r="Y928" s="1"/>
      <c r="Z928" s="1"/>
      <c r="AA928" s="38"/>
    </row>
    <row r="929" spans="1:27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5"/>
      <c r="O929" s="5"/>
      <c r="P929" s="5"/>
      <c r="Q929" s="5"/>
      <c r="R929" s="1"/>
      <c r="S929" s="1"/>
      <c r="T929" s="1"/>
      <c r="U929" s="1"/>
      <c r="V929" s="1"/>
      <c r="W929" s="1"/>
      <c r="X929" s="1"/>
      <c r="Y929" s="1"/>
      <c r="Z929" s="1"/>
      <c r="AA929" s="38"/>
    </row>
    <row r="930" spans="1:27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5"/>
      <c r="O930" s="5"/>
      <c r="P930" s="5"/>
      <c r="Q930" s="5"/>
      <c r="R930" s="1"/>
      <c r="S930" s="1"/>
      <c r="T930" s="1"/>
      <c r="U930" s="1"/>
      <c r="V930" s="1"/>
      <c r="W930" s="1"/>
      <c r="X930" s="1"/>
      <c r="Y930" s="1"/>
      <c r="Z930" s="1"/>
      <c r="AA930" s="38"/>
    </row>
    <row r="931" spans="1:27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5"/>
      <c r="O931" s="5"/>
      <c r="P931" s="5"/>
      <c r="Q931" s="5"/>
      <c r="R931" s="1"/>
      <c r="S931" s="1"/>
      <c r="T931" s="1"/>
      <c r="U931" s="1"/>
      <c r="V931" s="1"/>
      <c r="W931" s="1"/>
      <c r="X931" s="1"/>
      <c r="Y931" s="1"/>
      <c r="Z931" s="1"/>
      <c r="AA931" s="38"/>
    </row>
    <row r="932" spans="1:27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5"/>
      <c r="O932" s="5"/>
      <c r="P932" s="5"/>
      <c r="Q932" s="5"/>
      <c r="R932" s="1"/>
      <c r="S932" s="1"/>
      <c r="T932" s="1"/>
      <c r="U932" s="1"/>
      <c r="V932" s="1"/>
      <c r="W932" s="1"/>
      <c r="X932" s="1"/>
      <c r="Y932" s="1"/>
      <c r="Z932" s="1"/>
      <c r="AA932" s="38"/>
    </row>
    <row r="933" spans="1:27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5"/>
      <c r="O933" s="5"/>
      <c r="P933" s="5"/>
      <c r="Q933" s="5"/>
      <c r="R933" s="1"/>
      <c r="S933" s="1"/>
      <c r="T933" s="1"/>
      <c r="U933" s="1"/>
      <c r="V933" s="1"/>
      <c r="W933" s="1"/>
      <c r="X933" s="1"/>
      <c r="Y933" s="1"/>
      <c r="Z933" s="1"/>
      <c r="AA933" s="38"/>
    </row>
    <row r="934" spans="1:27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5"/>
      <c r="O934" s="5"/>
      <c r="P934" s="5"/>
      <c r="Q934" s="5"/>
      <c r="R934" s="1"/>
      <c r="S934" s="1"/>
      <c r="T934" s="1"/>
      <c r="U934" s="1"/>
      <c r="V934" s="1"/>
      <c r="W934" s="1"/>
      <c r="X934" s="1"/>
      <c r="Y934" s="1"/>
      <c r="Z934" s="1"/>
      <c r="AA934" s="38"/>
    </row>
    <row r="935" spans="1:27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5"/>
      <c r="O935" s="5"/>
      <c r="P935" s="5"/>
      <c r="Q935" s="5"/>
      <c r="R935" s="1"/>
      <c r="S935" s="1"/>
      <c r="T935" s="1"/>
      <c r="U935" s="1"/>
      <c r="V935" s="1"/>
      <c r="W935" s="1"/>
      <c r="X935" s="1"/>
      <c r="Y935" s="1"/>
      <c r="Z935" s="1"/>
      <c r="AA935" s="38"/>
    </row>
    <row r="936" spans="1:27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5"/>
      <c r="O936" s="5"/>
      <c r="P936" s="5"/>
      <c r="Q936" s="5"/>
      <c r="R936" s="1"/>
      <c r="S936" s="1"/>
      <c r="T936" s="1"/>
      <c r="U936" s="1"/>
      <c r="V936" s="1"/>
      <c r="W936" s="1"/>
      <c r="X936" s="1"/>
      <c r="Y936" s="1"/>
      <c r="Z936" s="1"/>
      <c r="AA936" s="38"/>
    </row>
    <row r="937" spans="1:27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5"/>
      <c r="O937" s="5"/>
      <c r="P937" s="5"/>
      <c r="Q937" s="5"/>
      <c r="R937" s="1"/>
      <c r="S937" s="1"/>
      <c r="T937" s="1"/>
      <c r="U937" s="1"/>
      <c r="V937" s="1"/>
      <c r="W937" s="1"/>
      <c r="X937" s="1"/>
      <c r="Y937" s="1"/>
      <c r="Z937" s="1"/>
      <c r="AA937" s="38"/>
    </row>
    <row r="938" spans="1:27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5"/>
      <c r="O938" s="5"/>
      <c r="P938" s="5"/>
      <c r="Q938" s="5"/>
      <c r="R938" s="1"/>
      <c r="S938" s="1"/>
      <c r="T938" s="1"/>
      <c r="U938" s="1"/>
      <c r="V938" s="1"/>
      <c r="W938" s="1"/>
      <c r="X938" s="1"/>
      <c r="Y938" s="1"/>
      <c r="Z938" s="1"/>
      <c r="AA938" s="38"/>
    </row>
    <row r="939" spans="1:27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5"/>
      <c r="O939" s="5"/>
      <c r="P939" s="5"/>
      <c r="Q939" s="5"/>
      <c r="R939" s="1"/>
      <c r="S939" s="1"/>
      <c r="T939" s="1"/>
      <c r="U939" s="1"/>
      <c r="V939" s="1"/>
      <c r="W939" s="1"/>
      <c r="X939" s="1"/>
      <c r="Y939" s="1"/>
      <c r="Z939" s="1"/>
      <c r="AA939" s="38"/>
    </row>
    <row r="940" spans="1:27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5"/>
      <c r="O940" s="5"/>
      <c r="P940" s="5"/>
      <c r="Q940" s="5"/>
      <c r="R940" s="1"/>
      <c r="S940" s="1"/>
      <c r="T940" s="1"/>
      <c r="U940" s="1"/>
      <c r="V940" s="1"/>
      <c r="W940" s="1"/>
      <c r="X940" s="1"/>
      <c r="Y940" s="1"/>
      <c r="Z940" s="1"/>
      <c r="AA940" s="38"/>
    </row>
    <row r="941" spans="1:27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5"/>
      <c r="O941" s="5"/>
      <c r="P941" s="5"/>
      <c r="Q941" s="5"/>
      <c r="R941" s="1"/>
      <c r="S941" s="1"/>
      <c r="T941" s="1"/>
      <c r="U941" s="1"/>
      <c r="V941" s="1"/>
      <c r="W941" s="1"/>
      <c r="X941" s="1"/>
      <c r="Y941" s="1"/>
      <c r="Z941" s="1"/>
      <c r="AA941" s="38"/>
    </row>
    <row r="942" spans="1:27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5"/>
      <c r="O942" s="5"/>
      <c r="P942" s="5"/>
      <c r="Q942" s="5"/>
      <c r="R942" s="1"/>
      <c r="S942" s="1"/>
      <c r="T942" s="1"/>
      <c r="U942" s="1"/>
      <c r="V942" s="1"/>
      <c r="W942" s="1"/>
      <c r="X942" s="1"/>
      <c r="Y942" s="1"/>
      <c r="Z942" s="1"/>
      <c r="AA942" s="38"/>
    </row>
    <row r="943" spans="1:27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5"/>
      <c r="O943" s="5"/>
      <c r="P943" s="5"/>
      <c r="Q943" s="5"/>
      <c r="R943" s="1"/>
      <c r="S943" s="1"/>
      <c r="T943" s="1"/>
      <c r="U943" s="1"/>
      <c r="V943" s="1"/>
      <c r="W943" s="1"/>
      <c r="X943" s="1"/>
      <c r="Y943" s="1"/>
      <c r="Z943" s="1"/>
      <c r="AA943" s="38"/>
    </row>
    <row r="944" spans="1:27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5"/>
      <c r="O944" s="5"/>
      <c r="P944" s="5"/>
      <c r="Q944" s="5"/>
      <c r="R944" s="1"/>
      <c r="S944" s="1"/>
      <c r="T944" s="1"/>
      <c r="U944" s="1"/>
      <c r="V944" s="1"/>
      <c r="W944" s="1"/>
      <c r="X944" s="1"/>
      <c r="Y944" s="1"/>
      <c r="Z944" s="1"/>
      <c r="AA944" s="38"/>
    </row>
    <row r="945" spans="1:27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5"/>
      <c r="O945" s="5"/>
      <c r="P945" s="5"/>
      <c r="Q945" s="5"/>
      <c r="R945" s="1"/>
      <c r="S945" s="1"/>
      <c r="T945" s="1"/>
      <c r="U945" s="1"/>
      <c r="V945" s="1"/>
      <c r="W945" s="1"/>
      <c r="X945" s="1"/>
      <c r="Y945" s="1"/>
      <c r="Z945" s="1"/>
      <c r="AA945" s="38"/>
    </row>
    <row r="946" spans="1:27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5"/>
      <c r="O946" s="5"/>
      <c r="P946" s="5"/>
      <c r="Q946" s="5"/>
      <c r="R946" s="1"/>
      <c r="S946" s="1"/>
      <c r="T946" s="1"/>
      <c r="U946" s="1"/>
      <c r="V946" s="1"/>
      <c r="W946" s="1"/>
      <c r="X946" s="1"/>
      <c r="Y946" s="1"/>
      <c r="Z946" s="1"/>
      <c r="AA946" s="38"/>
    </row>
    <row r="947" spans="1:27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5"/>
      <c r="O947" s="5"/>
      <c r="P947" s="5"/>
      <c r="Q947" s="5"/>
      <c r="R947" s="1"/>
      <c r="S947" s="1"/>
      <c r="T947" s="1"/>
      <c r="U947" s="1"/>
      <c r="V947" s="1"/>
      <c r="W947" s="1"/>
      <c r="X947" s="1"/>
      <c r="Y947" s="1"/>
      <c r="Z947" s="1"/>
      <c r="AA947" s="38"/>
    </row>
    <row r="948" spans="1:27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5"/>
      <c r="O948" s="5"/>
      <c r="P948" s="5"/>
      <c r="Q948" s="5"/>
      <c r="R948" s="1"/>
      <c r="S948" s="1"/>
      <c r="T948" s="1"/>
      <c r="U948" s="1"/>
      <c r="V948" s="1"/>
      <c r="W948" s="1"/>
      <c r="X948" s="1"/>
      <c r="Y948" s="1"/>
      <c r="Z948" s="1"/>
      <c r="AA948" s="38"/>
    </row>
    <row r="949" spans="1:27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5"/>
      <c r="O949" s="5"/>
      <c r="P949" s="5"/>
      <c r="Q949" s="5"/>
      <c r="R949" s="1"/>
      <c r="S949" s="1"/>
      <c r="T949" s="1"/>
      <c r="U949" s="1"/>
      <c r="V949" s="1"/>
      <c r="W949" s="1"/>
      <c r="X949" s="1"/>
      <c r="Y949" s="1"/>
      <c r="Z949" s="1"/>
      <c r="AA949" s="38"/>
    </row>
    <row r="950" spans="1:27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5"/>
      <c r="O950" s="5"/>
      <c r="P950" s="5"/>
      <c r="Q950" s="5"/>
      <c r="R950" s="1"/>
      <c r="S950" s="1"/>
      <c r="T950" s="1"/>
      <c r="U950" s="1"/>
      <c r="V950" s="1"/>
      <c r="W950" s="1"/>
      <c r="X950" s="1"/>
      <c r="Y950" s="1"/>
      <c r="Z950" s="1"/>
      <c r="AA950" s="38"/>
    </row>
    <row r="951" spans="1:27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5"/>
      <c r="O951" s="5"/>
      <c r="P951" s="5"/>
      <c r="Q951" s="5"/>
      <c r="R951" s="1"/>
      <c r="S951" s="1"/>
      <c r="T951" s="1"/>
      <c r="U951" s="1"/>
      <c r="V951" s="1"/>
      <c r="W951" s="1"/>
      <c r="X951" s="1"/>
      <c r="Y951" s="1"/>
      <c r="Z951" s="1"/>
      <c r="AA951" s="38"/>
    </row>
    <row r="952" spans="1:27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5"/>
      <c r="O952" s="5"/>
      <c r="P952" s="5"/>
      <c r="Q952" s="5"/>
      <c r="R952" s="1"/>
      <c r="S952" s="1"/>
      <c r="T952" s="1"/>
      <c r="U952" s="1"/>
      <c r="V952" s="1"/>
      <c r="W952" s="1"/>
      <c r="X952" s="1"/>
      <c r="Y952" s="1"/>
      <c r="Z952" s="1"/>
      <c r="AA952" s="38"/>
    </row>
    <row r="953" spans="1:27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5"/>
      <c r="O953" s="5"/>
      <c r="P953" s="5"/>
      <c r="Q953" s="5"/>
      <c r="R953" s="1"/>
      <c r="S953" s="1"/>
      <c r="T953" s="1"/>
      <c r="U953" s="1"/>
      <c r="V953" s="1"/>
      <c r="W953" s="1"/>
      <c r="X953" s="1"/>
      <c r="Y953" s="1"/>
      <c r="Z953" s="1"/>
      <c r="AA953" s="38"/>
    </row>
    <row r="954" spans="1:27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5"/>
      <c r="O954" s="5"/>
      <c r="P954" s="5"/>
      <c r="Q954" s="5"/>
      <c r="R954" s="1"/>
      <c r="S954" s="1"/>
      <c r="T954" s="1"/>
      <c r="U954" s="1"/>
      <c r="V954" s="1"/>
      <c r="W954" s="1"/>
      <c r="X954" s="1"/>
      <c r="Y954" s="1"/>
      <c r="Z954" s="1"/>
      <c r="AA954" s="38"/>
    </row>
    <row r="955" spans="1:27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5"/>
      <c r="O955" s="5"/>
      <c r="P955" s="5"/>
      <c r="Q955" s="5"/>
      <c r="R955" s="1"/>
      <c r="S955" s="1"/>
      <c r="T955" s="1"/>
      <c r="U955" s="1"/>
      <c r="V955" s="1"/>
      <c r="W955" s="1"/>
      <c r="X955" s="1"/>
      <c r="Y955" s="1"/>
      <c r="Z955" s="1"/>
      <c r="AA955" s="38"/>
    </row>
    <row r="956" spans="1:27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5"/>
      <c r="O956" s="5"/>
      <c r="P956" s="5"/>
      <c r="Q956" s="5"/>
      <c r="R956" s="1"/>
      <c r="S956" s="1"/>
      <c r="T956" s="1"/>
      <c r="U956" s="1"/>
      <c r="V956" s="1"/>
      <c r="W956" s="1"/>
      <c r="X956" s="1"/>
      <c r="Y956" s="1"/>
      <c r="Z956" s="1"/>
      <c r="AA956" s="38"/>
    </row>
    <row r="957" spans="1:27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5"/>
      <c r="O957" s="5"/>
      <c r="P957" s="5"/>
      <c r="Q957" s="5"/>
      <c r="R957" s="1"/>
      <c r="S957" s="1"/>
      <c r="T957" s="1"/>
      <c r="U957" s="1"/>
      <c r="V957" s="1"/>
      <c r="W957" s="1"/>
      <c r="X957" s="1"/>
      <c r="Y957" s="1"/>
      <c r="Z957" s="1"/>
      <c r="AA957" s="38"/>
    </row>
    <row r="958" spans="1:27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5"/>
      <c r="O958" s="5"/>
      <c r="P958" s="5"/>
      <c r="Q958" s="5"/>
      <c r="R958" s="1"/>
      <c r="S958" s="1"/>
      <c r="T958" s="1"/>
      <c r="U958" s="1"/>
      <c r="V958" s="1"/>
      <c r="W958" s="1"/>
      <c r="X958" s="1"/>
      <c r="Y958" s="1"/>
      <c r="Z958" s="1"/>
      <c r="AA958" s="38"/>
    </row>
    <row r="959" spans="1:27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5"/>
      <c r="O959" s="5"/>
      <c r="P959" s="5"/>
      <c r="Q959" s="5"/>
      <c r="R959" s="1"/>
      <c r="S959" s="1"/>
      <c r="T959" s="1"/>
      <c r="U959" s="1"/>
      <c r="V959" s="1"/>
      <c r="W959" s="1"/>
      <c r="X959" s="1"/>
      <c r="Y959" s="1"/>
      <c r="Z959" s="1"/>
      <c r="AA959" s="38"/>
    </row>
    <row r="960" spans="1:27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5"/>
      <c r="O960" s="5"/>
      <c r="P960" s="5"/>
      <c r="Q960" s="5"/>
      <c r="R960" s="1"/>
      <c r="S960" s="1"/>
      <c r="T960" s="1"/>
      <c r="U960" s="1"/>
      <c r="V960" s="1"/>
      <c r="W960" s="1"/>
      <c r="X960" s="1"/>
      <c r="Y960" s="1"/>
      <c r="Z960" s="1"/>
      <c r="AA960" s="38"/>
    </row>
    <row r="961" spans="1:27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5"/>
      <c r="O961" s="5"/>
      <c r="P961" s="5"/>
      <c r="Q961" s="5"/>
      <c r="R961" s="1"/>
      <c r="S961" s="1"/>
      <c r="T961" s="1"/>
      <c r="U961" s="1"/>
      <c r="V961" s="1"/>
      <c r="W961" s="1"/>
      <c r="X961" s="1"/>
      <c r="Y961" s="1"/>
      <c r="Z961" s="1"/>
      <c r="AA961" s="38"/>
    </row>
    <row r="962" spans="1:27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5"/>
      <c r="O962" s="5"/>
      <c r="P962" s="5"/>
      <c r="Q962" s="5"/>
      <c r="R962" s="1"/>
      <c r="S962" s="1"/>
      <c r="T962" s="1"/>
      <c r="U962" s="1"/>
      <c r="V962" s="1"/>
      <c r="W962" s="1"/>
      <c r="X962" s="1"/>
      <c r="Y962" s="1"/>
      <c r="Z962" s="1"/>
      <c r="AA962" s="38"/>
    </row>
    <row r="963" spans="1:27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5"/>
      <c r="O963" s="5"/>
      <c r="P963" s="5"/>
      <c r="Q963" s="5"/>
      <c r="R963" s="1"/>
      <c r="S963" s="1"/>
      <c r="T963" s="1"/>
      <c r="U963" s="1"/>
      <c r="V963" s="1"/>
      <c r="W963" s="1"/>
      <c r="X963" s="1"/>
      <c r="Y963" s="1"/>
      <c r="Z963" s="1"/>
      <c r="AA963" s="38"/>
    </row>
    <row r="964" spans="1:27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5"/>
      <c r="O964" s="5"/>
      <c r="P964" s="5"/>
      <c r="Q964" s="5"/>
      <c r="R964" s="1"/>
      <c r="S964" s="1"/>
      <c r="T964" s="1"/>
      <c r="U964" s="1"/>
      <c r="V964" s="1"/>
      <c r="W964" s="1"/>
      <c r="X964" s="1"/>
      <c r="Y964" s="1"/>
      <c r="Z964" s="1"/>
      <c r="AA964" s="38"/>
    </row>
    <row r="965" spans="1:27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5"/>
      <c r="O965" s="5"/>
      <c r="P965" s="5"/>
      <c r="Q965" s="5"/>
      <c r="R965" s="1"/>
      <c r="S965" s="1"/>
      <c r="T965" s="1"/>
      <c r="U965" s="1"/>
      <c r="V965" s="1"/>
      <c r="W965" s="1"/>
      <c r="X965" s="1"/>
      <c r="Y965" s="1"/>
      <c r="Z965" s="1"/>
      <c r="AA965" s="38"/>
    </row>
    <row r="966" spans="1:27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5"/>
      <c r="O966" s="5"/>
      <c r="P966" s="5"/>
      <c r="Q966" s="5"/>
      <c r="R966" s="1"/>
      <c r="S966" s="1"/>
      <c r="T966" s="1"/>
      <c r="U966" s="1"/>
      <c r="V966" s="1"/>
      <c r="W966" s="1"/>
      <c r="X966" s="1"/>
      <c r="Y966" s="1"/>
      <c r="Z966" s="1"/>
      <c r="AA966" s="38"/>
    </row>
    <row r="967" spans="1:27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5"/>
      <c r="O967" s="5"/>
      <c r="P967" s="5"/>
      <c r="Q967" s="5"/>
      <c r="R967" s="1"/>
      <c r="S967" s="1"/>
      <c r="T967" s="1"/>
      <c r="U967" s="1"/>
      <c r="V967" s="1"/>
      <c r="W967" s="1"/>
      <c r="X967" s="1"/>
      <c r="Y967" s="1"/>
      <c r="Z967" s="1"/>
      <c r="AA967" s="38"/>
    </row>
    <row r="968" spans="1:27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5"/>
      <c r="O968" s="5"/>
      <c r="P968" s="5"/>
      <c r="Q968" s="5"/>
      <c r="R968" s="1"/>
      <c r="S968" s="1"/>
      <c r="T968" s="1"/>
      <c r="U968" s="1"/>
      <c r="V968" s="1"/>
      <c r="W968" s="1"/>
      <c r="X968" s="1"/>
      <c r="Y968" s="1"/>
      <c r="Z968" s="1"/>
      <c r="AA968" s="38"/>
    </row>
    <row r="969" spans="1:27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5"/>
      <c r="O969" s="5"/>
      <c r="P969" s="5"/>
      <c r="Q969" s="5"/>
      <c r="R969" s="1"/>
      <c r="S969" s="1"/>
      <c r="T969" s="1"/>
      <c r="U969" s="1"/>
      <c r="V969" s="1"/>
      <c r="W969" s="1"/>
      <c r="X969" s="1"/>
      <c r="Y969" s="1"/>
      <c r="Z969" s="1"/>
      <c r="AA969" s="38"/>
    </row>
    <row r="970" spans="1:27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5"/>
      <c r="O970" s="5"/>
      <c r="P970" s="5"/>
      <c r="Q970" s="5"/>
      <c r="R970" s="1"/>
      <c r="S970" s="1"/>
      <c r="T970" s="1"/>
      <c r="U970" s="1"/>
      <c r="V970" s="1"/>
      <c r="W970" s="1"/>
      <c r="X970" s="1"/>
      <c r="Y970" s="1"/>
      <c r="Z970" s="1"/>
      <c r="AA970" s="38"/>
    </row>
    <row r="971" spans="1:27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5"/>
      <c r="O971" s="5"/>
      <c r="P971" s="5"/>
      <c r="Q971" s="5"/>
      <c r="R971" s="1"/>
      <c r="S971" s="1"/>
      <c r="T971" s="1"/>
      <c r="U971" s="1"/>
      <c r="V971" s="1"/>
      <c r="W971" s="1"/>
      <c r="X971" s="1"/>
      <c r="Y971" s="1"/>
      <c r="Z971" s="1"/>
      <c r="AA971" s="38"/>
    </row>
    <row r="972" spans="1:27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5"/>
      <c r="O972" s="5"/>
      <c r="P972" s="5"/>
      <c r="Q972" s="5"/>
      <c r="R972" s="1"/>
      <c r="S972" s="1"/>
      <c r="T972" s="1"/>
      <c r="U972" s="1"/>
      <c r="V972" s="1"/>
      <c r="W972" s="1"/>
      <c r="X972" s="1"/>
      <c r="Y972" s="1"/>
      <c r="Z972" s="1"/>
      <c r="AA972" s="38"/>
    </row>
    <row r="973" spans="1:27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5"/>
      <c r="O973" s="5"/>
      <c r="P973" s="5"/>
      <c r="Q973" s="5"/>
      <c r="R973" s="1"/>
      <c r="S973" s="1"/>
      <c r="T973" s="1"/>
      <c r="U973" s="1"/>
      <c r="V973" s="1"/>
      <c r="W973" s="1"/>
      <c r="X973" s="1"/>
      <c r="Y973" s="1"/>
      <c r="Z973" s="1"/>
      <c r="AA973" s="38"/>
    </row>
    <row r="974" spans="1:27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5"/>
      <c r="O974" s="5"/>
      <c r="P974" s="5"/>
      <c r="Q974" s="5"/>
      <c r="R974" s="1"/>
      <c r="S974" s="1"/>
      <c r="T974" s="1"/>
      <c r="U974" s="1"/>
      <c r="V974" s="1"/>
      <c r="W974" s="1"/>
      <c r="X974" s="1"/>
      <c r="Y974" s="1"/>
      <c r="Z974" s="1"/>
      <c r="AA974" s="38"/>
    </row>
    <row r="975" spans="1:27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5"/>
      <c r="O975" s="5"/>
      <c r="P975" s="5"/>
      <c r="Q975" s="5"/>
      <c r="R975" s="1"/>
      <c r="S975" s="1"/>
      <c r="T975" s="1"/>
      <c r="U975" s="1"/>
      <c r="V975" s="1"/>
      <c r="W975" s="1"/>
      <c r="X975" s="1"/>
      <c r="Y975" s="1"/>
      <c r="Z975" s="1"/>
      <c r="AA975" s="38"/>
    </row>
    <row r="976" spans="1:27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5"/>
      <c r="O976" s="5"/>
      <c r="P976" s="5"/>
      <c r="Q976" s="5"/>
      <c r="R976" s="1"/>
      <c r="S976" s="1"/>
      <c r="T976" s="1"/>
      <c r="U976" s="1"/>
      <c r="V976" s="1"/>
      <c r="W976" s="1"/>
      <c r="X976" s="1"/>
      <c r="Y976" s="1"/>
      <c r="Z976" s="1"/>
      <c r="AA976" s="38"/>
    </row>
    <row r="977" spans="1:27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5"/>
      <c r="O977" s="5"/>
      <c r="P977" s="5"/>
      <c r="Q977" s="5"/>
      <c r="R977" s="1"/>
      <c r="S977" s="1"/>
      <c r="T977" s="1"/>
      <c r="U977" s="1"/>
      <c r="V977" s="1"/>
      <c r="W977" s="1"/>
      <c r="X977" s="1"/>
      <c r="Y977" s="1"/>
      <c r="Z977" s="1"/>
      <c r="AA977" s="38"/>
    </row>
    <row r="978" spans="1:27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5"/>
      <c r="O978" s="5"/>
      <c r="P978" s="5"/>
      <c r="Q978" s="5"/>
      <c r="R978" s="1"/>
      <c r="S978" s="1"/>
      <c r="T978" s="1"/>
      <c r="U978" s="1"/>
      <c r="V978" s="1"/>
      <c r="W978" s="1"/>
      <c r="X978" s="1"/>
      <c r="Y978" s="1"/>
      <c r="Z978" s="1"/>
      <c r="AA978" s="38"/>
    </row>
    <row r="979" spans="1:27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5"/>
      <c r="O979" s="5"/>
      <c r="P979" s="5"/>
      <c r="Q979" s="5"/>
      <c r="R979" s="1"/>
      <c r="S979" s="1"/>
      <c r="T979" s="1"/>
      <c r="U979" s="1"/>
      <c r="V979" s="1"/>
      <c r="W979" s="1"/>
      <c r="X979" s="1"/>
      <c r="Y979" s="1"/>
      <c r="Z979" s="1"/>
      <c r="AA979" s="38"/>
    </row>
    <row r="980" spans="1:27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5"/>
      <c r="O980" s="5"/>
      <c r="P980" s="5"/>
      <c r="Q980" s="5"/>
      <c r="R980" s="1"/>
      <c r="S980" s="1"/>
      <c r="T980" s="1"/>
      <c r="U980" s="1"/>
      <c r="V980" s="1"/>
      <c r="W980" s="1"/>
      <c r="X980" s="1"/>
      <c r="Y980" s="1"/>
      <c r="Z980" s="1"/>
      <c r="AA980" s="38"/>
    </row>
    <row r="981" spans="1:27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5"/>
      <c r="O981" s="5"/>
      <c r="P981" s="5"/>
      <c r="Q981" s="5"/>
      <c r="R981" s="1"/>
      <c r="S981" s="1"/>
      <c r="T981" s="1"/>
      <c r="U981" s="1"/>
      <c r="V981" s="1"/>
      <c r="W981" s="1"/>
      <c r="X981" s="1"/>
      <c r="Y981" s="1"/>
      <c r="Z981" s="1"/>
      <c r="AA981" s="38"/>
    </row>
    <row r="982" spans="1:27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5"/>
      <c r="O982" s="5"/>
      <c r="P982" s="5"/>
      <c r="Q982" s="5"/>
      <c r="R982" s="1"/>
      <c r="S982" s="1"/>
      <c r="T982" s="1"/>
      <c r="U982" s="1"/>
      <c r="V982" s="1"/>
      <c r="W982" s="1"/>
      <c r="X982" s="1"/>
      <c r="Y982" s="1"/>
      <c r="Z982" s="1"/>
      <c r="AA982" s="38"/>
    </row>
    <row r="983" spans="1:27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5"/>
      <c r="O983" s="5"/>
      <c r="P983" s="5"/>
      <c r="Q983" s="5"/>
      <c r="R983" s="1"/>
      <c r="S983" s="1"/>
      <c r="T983" s="1"/>
      <c r="U983" s="1"/>
      <c r="V983" s="1"/>
      <c r="W983" s="1"/>
      <c r="X983" s="1"/>
      <c r="Y983" s="1"/>
      <c r="Z983" s="1"/>
      <c r="AA983" s="38"/>
    </row>
    <row r="984" spans="1:27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5"/>
      <c r="O984" s="5"/>
      <c r="P984" s="5"/>
      <c r="Q984" s="5"/>
      <c r="R984" s="1"/>
      <c r="S984" s="1"/>
      <c r="T984" s="1"/>
      <c r="U984" s="1"/>
      <c r="V984" s="1"/>
      <c r="W984" s="1"/>
      <c r="X984" s="1"/>
      <c r="Y984" s="1"/>
      <c r="Z984" s="1"/>
      <c r="AA984" s="38"/>
    </row>
    <row r="985" spans="1:27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5"/>
      <c r="O985" s="5"/>
      <c r="P985" s="5"/>
      <c r="Q985" s="5"/>
      <c r="R985" s="1"/>
      <c r="S985" s="1"/>
      <c r="T985" s="1"/>
      <c r="U985" s="1"/>
      <c r="V985" s="1"/>
      <c r="W985" s="1"/>
      <c r="X985" s="1"/>
      <c r="Y985" s="1"/>
      <c r="Z985" s="1"/>
      <c r="AA985" s="38"/>
    </row>
    <row r="986" spans="1:27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5"/>
      <c r="O986" s="5"/>
      <c r="P986" s="5"/>
      <c r="Q986" s="5"/>
      <c r="R986" s="1"/>
      <c r="S986" s="1"/>
      <c r="T986" s="1"/>
      <c r="U986" s="1"/>
      <c r="V986" s="1"/>
      <c r="W986" s="1"/>
      <c r="X986" s="1"/>
      <c r="Y986" s="1"/>
      <c r="Z986" s="1"/>
      <c r="AA986" s="38"/>
    </row>
    <row r="987" spans="1:27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5"/>
      <c r="O987" s="5"/>
      <c r="P987" s="5"/>
      <c r="Q987" s="5"/>
      <c r="R987" s="1"/>
      <c r="S987" s="1"/>
      <c r="T987" s="1"/>
      <c r="U987" s="1"/>
      <c r="V987" s="1"/>
      <c r="W987" s="1"/>
      <c r="X987" s="1"/>
      <c r="Y987" s="1"/>
      <c r="Z987" s="1"/>
      <c r="AA987" s="38"/>
    </row>
    <row r="988" spans="1:27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5"/>
      <c r="O988" s="5"/>
      <c r="P988" s="5"/>
      <c r="Q988" s="5"/>
      <c r="R988" s="1"/>
      <c r="S988" s="1"/>
      <c r="T988" s="1"/>
      <c r="U988" s="1"/>
      <c r="V988" s="1"/>
      <c r="W988" s="1"/>
      <c r="X988" s="1"/>
      <c r="Y988" s="1"/>
      <c r="Z988" s="1"/>
      <c r="AA988" s="38"/>
    </row>
    <row r="989" spans="1:27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5"/>
      <c r="O989" s="5"/>
      <c r="P989" s="5"/>
      <c r="Q989" s="5"/>
      <c r="R989" s="1"/>
      <c r="S989" s="1"/>
      <c r="T989" s="1"/>
      <c r="U989" s="1"/>
      <c r="V989" s="1"/>
      <c r="W989" s="1"/>
      <c r="X989" s="1"/>
      <c r="Y989" s="1"/>
      <c r="Z989" s="1"/>
      <c r="AA989" s="38"/>
    </row>
    <row r="990" spans="1:27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5"/>
      <c r="O990" s="5"/>
      <c r="P990" s="5"/>
      <c r="Q990" s="5"/>
      <c r="R990" s="1"/>
      <c r="S990" s="1"/>
      <c r="T990" s="1"/>
      <c r="U990" s="1"/>
      <c r="V990" s="1"/>
      <c r="W990" s="1"/>
      <c r="X990" s="1"/>
      <c r="Y990" s="1"/>
      <c r="Z990" s="1"/>
      <c r="AA990" s="38"/>
    </row>
    <row r="991" spans="1:27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5"/>
      <c r="O991" s="5"/>
      <c r="P991" s="5"/>
      <c r="Q991" s="5"/>
      <c r="R991" s="1"/>
      <c r="S991" s="1"/>
      <c r="T991" s="1"/>
      <c r="U991" s="1"/>
      <c r="V991" s="1"/>
      <c r="W991" s="1"/>
      <c r="X991" s="1"/>
      <c r="Y991" s="1"/>
      <c r="Z991" s="1"/>
      <c r="AA991" s="38"/>
    </row>
    <row r="992" spans="1:27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5"/>
      <c r="O992" s="5"/>
      <c r="P992" s="5"/>
      <c r="Q992" s="5"/>
      <c r="R992" s="1"/>
      <c r="S992" s="1"/>
      <c r="T992" s="1"/>
      <c r="U992" s="1"/>
      <c r="V992" s="1"/>
      <c r="W992" s="1"/>
      <c r="X992" s="1"/>
      <c r="Y992" s="1"/>
      <c r="Z992" s="1"/>
      <c r="AA992" s="38"/>
    </row>
    <row r="993" spans="1:27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5"/>
      <c r="O993" s="5"/>
      <c r="P993" s="5"/>
      <c r="Q993" s="5"/>
      <c r="R993" s="1"/>
      <c r="S993" s="1"/>
      <c r="T993" s="1"/>
      <c r="U993" s="1"/>
      <c r="V993" s="1"/>
      <c r="W993" s="1"/>
      <c r="X993" s="1"/>
      <c r="Y993" s="1"/>
      <c r="Z993" s="1"/>
      <c r="AA993" s="38"/>
    </row>
    <row r="994" spans="1:27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5"/>
      <c r="O994" s="5"/>
      <c r="P994" s="5"/>
      <c r="Q994" s="5"/>
      <c r="R994" s="1"/>
      <c r="S994" s="1"/>
      <c r="T994" s="1"/>
      <c r="U994" s="1"/>
      <c r="V994" s="1"/>
      <c r="W994" s="1"/>
      <c r="X994" s="1"/>
      <c r="Y994" s="1"/>
      <c r="Z994" s="1"/>
      <c r="AA994" s="38"/>
    </row>
    <row r="995" spans="1:27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5"/>
      <c r="O995" s="5"/>
      <c r="P995" s="5"/>
      <c r="Q995" s="5"/>
      <c r="R995" s="1"/>
      <c r="S995" s="1"/>
      <c r="T995" s="1"/>
      <c r="U995" s="1"/>
      <c r="V995" s="1"/>
      <c r="W995" s="1"/>
      <c r="X995" s="1"/>
      <c r="Y995" s="1"/>
      <c r="Z995" s="1"/>
      <c r="AA995" s="38"/>
    </row>
    <row r="996" spans="1:27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5"/>
      <c r="O996" s="5"/>
      <c r="P996" s="5"/>
      <c r="Q996" s="5"/>
      <c r="R996" s="1"/>
      <c r="S996" s="1"/>
      <c r="T996" s="1"/>
      <c r="U996" s="1"/>
      <c r="V996" s="1"/>
      <c r="W996" s="1"/>
      <c r="X996" s="1"/>
      <c r="Y996" s="1"/>
      <c r="Z996" s="1"/>
      <c r="AA996" s="38"/>
    </row>
    <row r="997" spans="1:27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5"/>
      <c r="O997" s="5"/>
      <c r="P997" s="5"/>
      <c r="Q997" s="5"/>
      <c r="R997" s="1"/>
      <c r="S997" s="1"/>
      <c r="T997" s="1"/>
      <c r="U997" s="1"/>
      <c r="V997" s="1"/>
      <c r="W997" s="1"/>
      <c r="X997" s="1"/>
      <c r="Y997" s="1"/>
      <c r="Z997" s="1"/>
      <c r="AA997" s="38"/>
    </row>
    <row r="998" spans="1:27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5"/>
      <c r="O998" s="5"/>
      <c r="P998" s="5"/>
      <c r="Q998" s="5"/>
      <c r="R998" s="1"/>
      <c r="S998" s="1"/>
      <c r="T998" s="1"/>
      <c r="U998" s="1"/>
      <c r="V998" s="1"/>
      <c r="W998" s="1"/>
      <c r="X998" s="1"/>
      <c r="Y998" s="1"/>
      <c r="Z998" s="1"/>
      <c r="AA998" s="38"/>
    </row>
    <row r="999" spans="1:27" x14ac:dyDescent="0.2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5"/>
      <c r="O999" s="5"/>
      <c r="P999" s="5"/>
      <c r="Q999" s="5"/>
      <c r="R999" s="1"/>
      <c r="S999" s="1"/>
      <c r="T999" s="1"/>
      <c r="U999" s="1"/>
      <c r="V999" s="1"/>
      <c r="W999" s="1"/>
      <c r="X999" s="1"/>
      <c r="Y999" s="1"/>
      <c r="Z999" s="1"/>
      <c r="AA999" s="38"/>
    </row>
    <row r="1000" spans="1:27" x14ac:dyDescent="0.2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5"/>
      <c r="O1000" s="5"/>
      <c r="P1000" s="5"/>
      <c r="Q1000" s="5"/>
      <c r="R1000" s="1"/>
      <c r="S1000" s="1"/>
      <c r="T1000" s="1"/>
      <c r="U1000" s="1"/>
      <c r="V1000" s="1"/>
      <c r="W1000" s="1"/>
      <c r="X1000" s="1"/>
      <c r="Y1000" s="1"/>
      <c r="Z1000" s="1"/>
      <c r="AA1000" s="38"/>
    </row>
    <row r="1001" spans="1:27" x14ac:dyDescent="0.25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5"/>
      <c r="N1001" s="5"/>
      <c r="O1001" s="5"/>
      <c r="P1001" s="5"/>
      <c r="Q1001" s="5"/>
      <c r="R1001" s="1"/>
      <c r="S1001" s="1"/>
      <c r="T1001" s="1"/>
      <c r="U1001" s="1"/>
      <c r="V1001" s="1"/>
      <c r="W1001" s="1"/>
      <c r="X1001" s="1"/>
      <c r="Y1001" s="1"/>
      <c r="Z1001" s="1"/>
      <c r="AA1001" s="38"/>
    </row>
    <row r="1002" spans="1:27" x14ac:dyDescent="0.25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5"/>
      <c r="N1002" s="5"/>
      <c r="O1002" s="5"/>
      <c r="P1002" s="5"/>
      <c r="Q1002" s="5"/>
      <c r="R1002" s="1"/>
      <c r="S1002" s="1"/>
      <c r="T1002" s="1"/>
      <c r="U1002" s="1"/>
      <c r="V1002" s="1"/>
      <c r="W1002" s="1"/>
      <c r="X1002" s="1"/>
      <c r="Y1002" s="1"/>
      <c r="Z1002" s="1"/>
      <c r="AA1002" s="38"/>
    </row>
    <row r="1003" spans="1:27" x14ac:dyDescent="0.25">
      <c r="A1003" s="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5"/>
      <c r="N1003" s="5"/>
      <c r="O1003" s="5"/>
      <c r="P1003" s="5"/>
      <c r="Q1003" s="5"/>
      <c r="R1003" s="1"/>
      <c r="S1003" s="1"/>
      <c r="T1003" s="1"/>
      <c r="U1003" s="1"/>
      <c r="V1003" s="1"/>
      <c r="W1003" s="1"/>
      <c r="X1003" s="1"/>
      <c r="Y1003" s="1"/>
      <c r="Z1003" s="1"/>
      <c r="AA1003" s="38"/>
    </row>
    <row r="1004" spans="1:27" x14ac:dyDescent="0.25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5"/>
      <c r="N1004" s="5"/>
      <c r="O1004" s="5"/>
      <c r="P1004" s="5"/>
      <c r="Q1004" s="5"/>
      <c r="R1004" s="1"/>
      <c r="S1004" s="1"/>
      <c r="T1004" s="1"/>
      <c r="U1004" s="1"/>
      <c r="V1004" s="1"/>
      <c r="W1004" s="1"/>
      <c r="X1004" s="1"/>
      <c r="Y1004" s="1"/>
      <c r="Z1004" s="1"/>
      <c r="AA1004" s="38"/>
    </row>
    <row r="1005" spans="1:27" x14ac:dyDescent="0.25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5"/>
      <c r="N1005" s="5"/>
      <c r="O1005" s="5"/>
      <c r="P1005" s="5"/>
      <c r="Q1005" s="5"/>
      <c r="R1005" s="1"/>
      <c r="S1005" s="1"/>
      <c r="T1005" s="1"/>
      <c r="U1005" s="1"/>
      <c r="V1005" s="1"/>
      <c r="W1005" s="1"/>
      <c r="X1005" s="1"/>
      <c r="Y1005" s="1"/>
      <c r="Z1005" s="1"/>
      <c r="AA1005" s="38"/>
    </row>
    <row r="1006" spans="1:27" x14ac:dyDescent="0.25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5"/>
      <c r="N1006" s="5"/>
      <c r="O1006" s="5"/>
      <c r="P1006" s="5"/>
      <c r="Q1006" s="5"/>
      <c r="R1006" s="1"/>
      <c r="S1006" s="1"/>
      <c r="T1006" s="1"/>
      <c r="U1006" s="1"/>
      <c r="V1006" s="1"/>
      <c r="W1006" s="1"/>
      <c r="X1006" s="1"/>
      <c r="Y1006" s="1"/>
      <c r="Z1006" s="1"/>
      <c r="AA1006" s="38"/>
    </row>
    <row r="1007" spans="1:27" x14ac:dyDescent="0.25">
      <c r="A1007" s="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5"/>
      <c r="N1007" s="5"/>
      <c r="O1007" s="5"/>
      <c r="P1007" s="5"/>
      <c r="Q1007" s="5"/>
      <c r="R1007" s="1"/>
      <c r="S1007" s="1"/>
      <c r="T1007" s="1"/>
      <c r="U1007" s="1"/>
      <c r="V1007" s="1"/>
      <c r="W1007" s="1"/>
      <c r="X1007" s="1"/>
      <c r="Y1007" s="1"/>
      <c r="Z1007" s="1"/>
      <c r="AA1007" s="38"/>
    </row>
    <row r="1008" spans="1:27" x14ac:dyDescent="0.25">
      <c r="A1008" s="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5"/>
      <c r="N1008" s="5"/>
      <c r="O1008" s="5"/>
      <c r="P1008" s="5"/>
      <c r="Q1008" s="5"/>
      <c r="R1008" s="1"/>
      <c r="S1008" s="1"/>
      <c r="T1008" s="1"/>
      <c r="U1008" s="1"/>
      <c r="V1008" s="1"/>
      <c r="W1008" s="1"/>
      <c r="X1008" s="1"/>
      <c r="Y1008" s="1"/>
      <c r="Z1008" s="1"/>
      <c r="AA1008" s="38"/>
    </row>
    <row r="1009" spans="1:27" x14ac:dyDescent="0.25">
      <c r="A1009" s="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5"/>
      <c r="N1009" s="5"/>
      <c r="O1009" s="5"/>
      <c r="P1009" s="5"/>
      <c r="Q1009" s="5"/>
      <c r="R1009" s="1"/>
      <c r="S1009" s="1"/>
      <c r="T1009" s="1"/>
      <c r="U1009" s="1"/>
      <c r="V1009" s="1"/>
      <c r="W1009" s="1"/>
      <c r="X1009" s="1"/>
      <c r="Y1009" s="1"/>
      <c r="Z1009" s="1"/>
      <c r="AA1009" s="38"/>
    </row>
    <row r="1010" spans="1:27" x14ac:dyDescent="0.25">
      <c r="A1010" s="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5"/>
      <c r="N1010" s="5"/>
      <c r="O1010" s="5"/>
      <c r="P1010" s="5"/>
      <c r="Q1010" s="5"/>
      <c r="R1010" s="1"/>
      <c r="S1010" s="1"/>
      <c r="T1010" s="1"/>
      <c r="U1010" s="1"/>
      <c r="V1010" s="1"/>
      <c r="W1010" s="1"/>
      <c r="X1010" s="1"/>
      <c r="Y1010" s="1"/>
      <c r="Z1010" s="1"/>
      <c r="AA1010" s="38"/>
    </row>
    <row r="1011" spans="1:27" x14ac:dyDescent="0.25">
      <c r="A1011" s="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5"/>
      <c r="N1011" s="5"/>
      <c r="O1011" s="5"/>
      <c r="P1011" s="5"/>
      <c r="Q1011" s="5"/>
      <c r="R1011" s="1"/>
      <c r="S1011" s="1"/>
      <c r="T1011" s="1"/>
      <c r="U1011" s="1"/>
      <c r="V1011" s="1"/>
      <c r="W1011" s="1"/>
      <c r="X1011" s="1"/>
      <c r="Y1011" s="1"/>
      <c r="Z1011" s="1"/>
      <c r="AA1011" s="38"/>
    </row>
    <row r="1012" spans="1:27" x14ac:dyDescent="0.25">
      <c r="A1012" s="2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5"/>
      <c r="N1012" s="5"/>
      <c r="O1012" s="5"/>
      <c r="P1012" s="5"/>
      <c r="Q1012" s="5"/>
      <c r="R1012" s="1"/>
      <c r="S1012" s="1"/>
      <c r="T1012" s="1"/>
      <c r="U1012" s="1"/>
      <c r="V1012" s="1"/>
      <c r="W1012" s="1"/>
      <c r="X1012" s="1"/>
      <c r="Y1012" s="1"/>
      <c r="Z1012" s="1"/>
      <c r="AA1012" s="38"/>
    </row>
    <row r="1013" spans="1:27" x14ac:dyDescent="0.25">
      <c r="A1013" s="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5"/>
      <c r="N1013" s="5"/>
      <c r="O1013" s="5"/>
      <c r="P1013" s="5"/>
      <c r="Q1013" s="5"/>
      <c r="R1013" s="1"/>
      <c r="S1013" s="1"/>
      <c r="T1013" s="1"/>
      <c r="U1013" s="1"/>
      <c r="V1013" s="1"/>
      <c r="W1013" s="1"/>
      <c r="X1013" s="1"/>
      <c r="Y1013" s="1"/>
      <c r="Z1013" s="1"/>
      <c r="AA1013" s="38"/>
    </row>
    <row r="1014" spans="1:27" x14ac:dyDescent="0.25">
      <c r="A1014" s="2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5"/>
      <c r="N1014" s="5"/>
      <c r="O1014" s="5"/>
      <c r="P1014" s="5"/>
      <c r="Q1014" s="5"/>
      <c r="R1014" s="1"/>
      <c r="S1014" s="1"/>
      <c r="T1014" s="1"/>
      <c r="U1014" s="1"/>
      <c r="V1014" s="1"/>
      <c r="W1014" s="1"/>
      <c r="X1014" s="1"/>
      <c r="Y1014" s="1"/>
      <c r="Z1014" s="1"/>
      <c r="AA1014" s="38"/>
    </row>
    <row r="1015" spans="1:27" x14ac:dyDescent="0.25">
      <c r="A1015" s="2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5"/>
      <c r="N1015" s="5"/>
      <c r="O1015" s="5"/>
      <c r="P1015" s="5"/>
      <c r="Q1015" s="5"/>
      <c r="R1015" s="1"/>
      <c r="S1015" s="1"/>
      <c r="T1015" s="1"/>
      <c r="U1015" s="1"/>
      <c r="V1015" s="1"/>
      <c r="W1015" s="1"/>
      <c r="X1015" s="1"/>
      <c r="Y1015" s="1"/>
      <c r="Z1015" s="1"/>
      <c r="AA1015" s="38"/>
    </row>
    <row r="1016" spans="1:27" x14ac:dyDescent="0.25">
      <c r="A1016" s="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5"/>
      <c r="N1016" s="5"/>
      <c r="O1016" s="5"/>
      <c r="P1016" s="5"/>
      <c r="Q1016" s="5"/>
      <c r="R1016" s="1"/>
      <c r="S1016" s="1"/>
      <c r="T1016" s="1"/>
      <c r="U1016" s="1"/>
      <c r="V1016" s="1"/>
      <c r="W1016" s="1"/>
      <c r="X1016" s="1"/>
      <c r="Y1016" s="1"/>
      <c r="Z1016" s="1"/>
      <c r="AA1016" s="38"/>
    </row>
    <row r="1017" spans="1:27" x14ac:dyDescent="0.25">
      <c r="A1017" s="2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5"/>
      <c r="N1017" s="5"/>
      <c r="O1017" s="5"/>
      <c r="P1017" s="5"/>
      <c r="Q1017" s="5"/>
      <c r="R1017" s="1"/>
      <c r="S1017" s="1"/>
      <c r="T1017" s="1"/>
      <c r="U1017" s="1"/>
      <c r="V1017" s="1"/>
      <c r="W1017" s="1"/>
      <c r="X1017" s="1"/>
      <c r="Y1017" s="1"/>
      <c r="Z1017" s="1"/>
      <c r="AA1017" s="38"/>
    </row>
    <row r="1018" spans="1:27" x14ac:dyDescent="0.25">
      <c r="A1018" s="2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5"/>
      <c r="N1018" s="5"/>
      <c r="O1018" s="5"/>
      <c r="P1018" s="5"/>
      <c r="Q1018" s="5"/>
      <c r="R1018" s="1"/>
      <c r="S1018" s="1"/>
      <c r="T1018" s="1"/>
      <c r="U1018" s="1"/>
      <c r="V1018" s="1"/>
      <c r="W1018" s="1"/>
      <c r="X1018" s="1"/>
      <c r="Y1018" s="1"/>
      <c r="Z1018" s="1"/>
      <c r="AA1018" s="38"/>
    </row>
    <row r="1019" spans="1:27" x14ac:dyDescent="0.25">
      <c r="A1019" s="2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5"/>
      <c r="N1019" s="5"/>
      <c r="O1019" s="5"/>
      <c r="P1019" s="5"/>
      <c r="Q1019" s="5"/>
      <c r="R1019" s="1"/>
      <c r="S1019" s="1"/>
      <c r="T1019" s="1"/>
      <c r="U1019" s="1"/>
      <c r="V1019" s="1"/>
      <c r="W1019" s="1"/>
      <c r="X1019" s="1"/>
      <c r="Y1019" s="1"/>
      <c r="Z1019" s="1"/>
      <c r="AA1019" s="38"/>
    </row>
    <row r="1020" spans="1:27" x14ac:dyDescent="0.25">
      <c r="A1020" s="2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5"/>
      <c r="N1020" s="5"/>
      <c r="O1020" s="5"/>
      <c r="P1020" s="5"/>
      <c r="Q1020" s="5"/>
      <c r="R1020" s="1"/>
      <c r="S1020" s="1"/>
      <c r="T1020" s="1"/>
      <c r="U1020" s="1"/>
      <c r="V1020" s="1"/>
      <c r="W1020" s="1"/>
      <c r="X1020" s="1"/>
      <c r="Y1020" s="1"/>
      <c r="Z1020" s="1"/>
      <c r="AA1020" s="38"/>
    </row>
    <row r="1021" spans="1:27" x14ac:dyDescent="0.25">
      <c r="A1021" s="2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5"/>
      <c r="N1021" s="5"/>
      <c r="O1021" s="5"/>
      <c r="P1021" s="5"/>
      <c r="Q1021" s="5"/>
      <c r="R1021" s="1"/>
      <c r="S1021" s="1"/>
      <c r="T1021" s="1"/>
      <c r="U1021" s="1"/>
      <c r="V1021" s="1"/>
      <c r="W1021" s="1"/>
      <c r="X1021" s="1"/>
      <c r="Y1021" s="1"/>
      <c r="Z1021" s="1"/>
      <c r="AA1021" s="38"/>
    </row>
    <row r="1022" spans="1:27" x14ac:dyDescent="0.25">
      <c r="A1022" s="2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5"/>
      <c r="N1022" s="5"/>
      <c r="O1022" s="5"/>
      <c r="P1022" s="5"/>
      <c r="Q1022" s="5"/>
      <c r="R1022" s="1"/>
      <c r="S1022" s="1"/>
      <c r="T1022" s="1"/>
      <c r="U1022" s="1"/>
      <c r="V1022" s="1"/>
      <c r="W1022" s="1"/>
      <c r="X1022" s="1"/>
      <c r="Y1022" s="1"/>
      <c r="Z1022" s="1"/>
      <c r="AA1022" s="38"/>
    </row>
    <row r="1023" spans="1:27" x14ac:dyDescent="0.25">
      <c r="A1023" s="2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5"/>
      <c r="N1023" s="5"/>
      <c r="O1023" s="5"/>
      <c r="P1023" s="5"/>
      <c r="Q1023" s="5"/>
      <c r="R1023" s="1"/>
      <c r="S1023" s="1"/>
      <c r="T1023" s="1"/>
      <c r="U1023" s="1"/>
      <c r="V1023" s="1"/>
      <c r="W1023" s="1"/>
      <c r="X1023" s="1"/>
      <c r="Y1023" s="1"/>
      <c r="Z1023" s="1"/>
      <c r="AA1023" s="38"/>
    </row>
    <row r="1024" spans="1:27" x14ac:dyDescent="0.25">
      <c r="A1024" s="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5"/>
      <c r="N1024" s="5"/>
      <c r="O1024" s="5"/>
      <c r="P1024" s="5"/>
      <c r="Q1024" s="5"/>
      <c r="R1024" s="1"/>
      <c r="S1024" s="1"/>
      <c r="T1024" s="1"/>
      <c r="U1024" s="1"/>
      <c r="V1024" s="1"/>
      <c r="W1024" s="1"/>
      <c r="X1024" s="1"/>
      <c r="Y1024" s="1"/>
      <c r="Z1024" s="1"/>
      <c r="AA1024" s="38"/>
    </row>
    <row r="1025" spans="1:27" x14ac:dyDescent="0.25">
      <c r="A1025" s="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5"/>
      <c r="N1025" s="5"/>
      <c r="O1025" s="5"/>
      <c r="P1025" s="5"/>
      <c r="Q1025" s="5"/>
      <c r="R1025" s="1"/>
      <c r="S1025" s="1"/>
      <c r="T1025" s="1"/>
      <c r="U1025" s="1"/>
      <c r="V1025" s="1"/>
      <c r="W1025" s="1"/>
      <c r="X1025" s="1"/>
      <c r="Y1025" s="1"/>
      <c r="Z1025" s="1"/>
      <c r="AA1025" s="38"/>
    </row>
    <row r="1026" spans="1:27" x14ac:dyDescent="0.25">
      <c r="A1026" s="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5"/>
      <c r="N1026" s="5"/>
      <c r="O1026" s="5"/>
      <c r="P1026" s="5"/>
      <c r="Q1026" s="5"/>
      <c r="R1026" s="1"/>
      <c r="S1026" s="1"/>
      <c r="T1026" s="1"/>
      <c r="U1026" s="1"/>
      <c r="V1026" s="1"/>
      <c r="W1026" s="1"/>
      <c r="X1026" s="1"/>
      <c r="Y1026" s="1"/>
      <c r="Z1026" s="1"/>
      <c r="AA1026" s="38"/>
    </row>
    <row r="1027" spans="1:27" x14ac:dyDescent="0.25">
      <c r="A1027" s="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5"/>
      <c r="N1027" s="5"/>
      <c r="O1027" s="5"/>
      <c r="P1027" s="5"/>
      <c r="Q1027" s="5"/>
      <c r="R1027" s="1"/>
      <c r="S1027" s="1"/>
      <c r="T1027" s="1"/>
      <c r="U1027" s="1"/>
      <c r="V1027" s="1"/>
      <c r="W1027" s="1"/>
      <c r="X1027" s="1"/>
      <c r="Y1027" s="1"/>
      <c r="Z1027" s="1"/>
      <c r="AA1027" s="38"/>
    </row>
    <row r="1028" spans="1:27" x14ac:dyDescent="0.25">
      <c r="A1028" s="2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5"/>
      <c r="N1028" s="5"/>
      <c r="O1028" s="5"/>
      <c r="P1028" s="5"/>
      <c r="Q1028" s="5"/>
      <c r="R1028" s="1"/>
      <c r="S1028" s="1"/>
      <c r="T1028" s="1"/>
      <c r="U1028" s="1"/>
      <c r="V1028" s="1"/>
      <c r="W1028" s="1"/>
      <c r="X1028" s="1"/>
      <c r="Y1028" s="1"/>
      <c r="Z1028" s="1"/>
      <c r="AA1028" s="38"/>
    </row>
    <row r="1029" spans="1:27" x14ac:dyDescent="0.25">
      <c r="A1029" s="2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5"/>
      <c r="N1029" s="5"/>
      <c r="O1029" s="5"/>
      <c r="P1029" s="5"/>
      <c r="Q1029" s="5"/>
      <c r="R1029" s="1"/>
      <c r="S1029" s="1"/>
      <c r="T1029" s="1"/>
      <c r="U1029" s="1"/>
      <c r="V1029" s="1"/>
      <c r="W1029" s="1"/>
      <c r="X1029" s="1"/>
      <c r="Y1029" s="1"/>
      <c r="Z1029" s="1"/>
      <c r="AA1029" s="38"/>
    </row>
    <row r="1030" spans="1:27" x14ac:dyDescent="0.25">
      <c r="A1030" s="2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5"/>
      <c r="N1030" s="5"/>
      <c r="O1030" s="5"/>
      <c r="P1030" s="5"/>
      <c r="Q1030" s="5"/>
      <c r="R1030" s="1"/>
      <c r="S1030" s="1"/>
      <c r="T1030" s="1"/>
      <c r="U1030" s="1"/>
      <c r="V1030" s="1"/>
      <c r="W1030" s="1"/>
      <c r="X1030" s="1"/>
      <c r="Y1030" s="1"/>
      <c r="Z1030" s="1"/>
      <c r="AA1030" s="38"/>
    </row>
    <row r="1031" spans="1:27" x14ac:dyDescent="0.25">
      <c r="A1031" s="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5"/>
      <c r="N1031" s="5"/>
      <c r="O1031" s="5"/>
      <c r="P1031" s="5"/>
      <c r="Q1031" s="5"/>
      <c r="R1031" s="1"/>
      <c r="S1031" s="1"/>
      <c r="T1031" s="1"/>
      <c r="U1031" s="1"/>
      <c r="V1031" s="1"/>
      <c r="W1031" s="1"/>
      <c r="X1031" s="1"/>
      <c r="Y1031" s="1"/>
      <c r="Z1031" s="1"/>
      <c r="AA1031" s="38"/>
    </row>
    <row r="1032" spans="1:27" x14ac:dyDescent="0.25">
      <c r="A1032" s="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5"/>
      <c r="N1032" s="5"/>
      <c r="O1032" s="5"/>
      <c r="P1032" s="5"/>
      <c r="Q1032" s="5"/>
      <c r="R1032" s="1"/>
      <c r="S1032" s="1"/>
      <c r="T1032" s="1"/>
      <c r="U1032" s="1"/>
      <c r="V1032" s="1"/>
      <c r="W1032" s="1"/>
      <c r="X1032" s="1"/>
      <c r="Y1032" s="1"/>
      <c r="Z1032" s="1"/>
      <c r="AA1032" s="38"/>
    </row>
    <row r="1033" spans="1:27" x14ac:dyDescent="0.25">
      <c r="A1033" s="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5"/>
      <c r="N1033" s="5"/>
      <c r="O1033" s="5"/>
      <c r="P1033" s="5"/>
      <c r="Q1033" s="5"/>
      <c r="R1033" s="1"/>
      <c r="S1033" s="1"/>
      <c r="T1033" s="1"/>
      <c r="U1033" s="1"/>
      <c r="V1033" s="1"/>
      <c r="W1033" s="1"/>
      <c r="X1033" s="1"/>
      <c r="Y1033" s="1"/>
      <c r="Z1033" s="1"/>
      <c r="AA1033" s="38"/>
    </row>
    <row r="1034" spans="1:27" x14ac:dyDescent="0.25">
      <c r="A1034" s="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5"/>
      <c r="N1034" s="5"/>
      <c r="O1034" s="5"/>
      <c r="P1034" s="5"/>
      <c r="Q1034" s="5"/>
      <c r="R1034" s="1"/>
      <c r="S1034" s="1"/>
      <c r="T1034" s="1"/>
      <c r="U1034" s="1"/>
      <c r="V1034" s="1"/>
      <c r="W1034" s="1"/>
      <c r="X1034" s="1"/>
      <c r="Y1034" s="1"/>
      <c r="Z1034" s="1"/>
      <c r="AA1034" s="38"/>
    </row>
    <row r="1035" spans="1:27" x14ac:dyDescent="0.25">
      <c r="A1035" s="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5"/>
      <c r="N1035" s="5"/>
      <c r="O1035" s="5"/>
      <c r="P1035" s="5"/>
      <c r="Q1035" s="5"/>
      <c r="R1035" s="1"/>
      <c r="S1035" s="1"/>
      <c r="T1035" s="1"/>
      <c r="U1035" s="1"/>
      <c r="V1035" s="1"/>
      <c r="W1035" s="1"/>
      <c r="X1035" s="1"/>
      <c r="Y1035" s="1"/>
      <c r="Z1035" s="1"/>
      <c r="AA1035" s="38"/>
    </row>
    <row r="1036" spans="1:27" x14ac:dyDescent="0.25">
      <c r="A1036" s="2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5"/>
      <c r="N1036" s="5"/>
      <c r="O1036" s="5"/>
      <c r="P1036" s="5"/>
      <c r="Q1036" s="5"/>
      <c r="R1036" s="1"/>
      <c r="S1036" s="1"/>
      <c r="T1036" s="1"/>
      <c r="U1036" s="1"/>
      <c r="V1036" s="1"/>
      <c r="W1036" s="1"/>
      <c r="X1036" s="1"/>
      <c r="Y1036" s="1"/>
      <c r="Z1036" s="1"/>
      <c r="AA1036" s="38"/>
    </row>
    <row r="1037" spans="1:27" x14ac:dyDescent="0.25">
      <c r="A1037" s="2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5"/>
      <c r="N1037" s="5"/>
      <c r="O1037" s="5"/>
      <c r="P1037" s="5"/>
      <c r="Q1037" s="5"/>
      <c r="R1037" s="1"/>
      <c r="S1037" s="1"/>
      <c r="T1037" s="1"/>
      <c r="U1037" s="1"/>
      <c r="V1037" s="1"/>
      <c r="W1037" s="1"/>
      <c r="X1037" s="1"/>
      <c r="Y1037" s="1"/>
      <c r="Z1037" s="1"/>
      <c r="AA1037" s="38"/>
    </row>
    <row r="1038" spans="1:27" x14ac:dyDescent="0.25">
      <c r="A1038" s="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5"/>
      <c r="N1038" s="5"/>
      <c r="O1038" s="5"/>
      <c r="P1038" s="5"/>
      <c r="Q1038" s="5"/>
      <c r="R1038" s="1"/>
      <c r="S1038" s="1"/>
      <c r="T1038" s="1"/>
      <c r="U1038" s="1"/>
      <c r="V1038" s="1"/>
      <c r="W1038" s="1"/>
      <c r="X1038" s="1"/>
      <c r="Y1038" s="1"/>
      <c r="Z1038" s="1"/>
      <c r="AA1038" s="38"/>
    </row>
    <row r="1039" spans="1:27" x14ac:dyDescent="0.25">
      <c r="A1039" s="2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5"/>
      <c r="N1039" s="5"/>
      <c r="O1039" s="5"/>
      <c r="P1039" s="5"/>
      <c r="Q1039" s="5"/>
      <c r="R1039" s="1"/>
      <c r="S1039" s="1"/>
      <c r="T1039" s="1"/>
      <c r="U1039" s="1"/>
      <c r="V1039" s="1"/>
      <c r="W1039" s="1"/>
      <c r="X1039" s="1"/>
      <c r="Y1039" s="1"/>
      <c r="Z1039" s="1"/>
      <c r="AA1039" s="38"/>
    </row>
    <row r="1040" spans="1:27" x14ac:dyDescent="0.25">
      <c r="A1040" s="2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5"/>
      <c r="N1040" s="5"/>
      <c r="O1040" s="5"/>
      <c r="P1040" s="5"/>
      <c r="Q1040" s="5"/>
      <c r="R1040" s="1"/>
      <c r="S1040" s="1"/>
      <c r="T1040" s="1"/>
      <c r="U1040" s="1"/>
      <c r="V1040" s="1"/>
      <c r="W1040" s="1"/>
      <c r="X1040" s="1"/>
      <c r="Y1040" s="1"/>
      <c r="Z1040" s="1"/>
      <c r="AA1040" s="38"/>
    </row>
    <row r="1041" spans="1:27" x14ac:dyDescent="0.25">
      <c r="A1041" s="2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5"/>
      <c r="N1041" s="5"/>
      <c r="O1041" s="5"/>
      <c r="P1041" s="5"/>
      <c r="Q1041" s="5"/>
      <c r="R1041" s="1"/>
      <c r="S1041" s="1"/>
      <c r="T1041" s="1"/>
      <c r="U1041" s="1"/>
      <c r="V1041" s="1"/>
      <c r="W1041" s="1"/>
      <c r="X1041" s="1"/>
      <c r="Y1041" s="1"/>
      <c r="Z1041" s="1"/>
      <c r="AA1041" s="38"/>
    </row>
    <row r="1042" spans="1:27" x14ac:dyDescent="0.25">
      <c r="A1042" s="2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5"/>
      <c r="N1042" s="5"/>
      <c r="O1042" s="5"/>
      <c r="P1042" s="5"/>
      <c r="Q1042" s="5"/>
      <c r="R1042" s="1"/>
      <c r="S1042" s="1"/>
      <c r="T1042" s="1"/>
      <c r="U1042" s="1"/>
      <c r="V1042" s="1"/>
      <c r="W1042" s="1"/>
      <c r="X1042" s="1"/>
      <c r="Y1042" s="1"/>
      <c r="Z1042" s="1"/>
      <c r="AA1042" s="38"/>
    </row>
    <row r="1043" spans="1:27" x14ac:dyDescent="0.25">
      <c r="A1043" s="2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5"/>
      <c r="N1043" s="5"/>
      <c r="O1043" s="5"/>
      <c r="P1043" s="5"/>
      <c r="Q1043" s="5"/>
      <c r="R1043" s="1"/>
      <c r="S1043" s="1"/>
      <c r="T1043" s="1"/>
      <c r="U1043" s="1"/>
      <c r="V1043" s="1"/>
      <c r="W1043" s="1"/>
      <c r="X1043" s="1"/>
      <c r="Y1043" s="1"/>
      <c r="Z1043" s="1"/>
      <c r="AA1043" s="38"/>
    </row>
    <row r="1044" spans="1:27" x14ac:dyDescent="0.25">
      <c r="A1044" s="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5"/>
      <c r="N1044" s="5"/>
      <c r="O1044" s="5"/>
      <c r="P1044" s="5"/>
      <c r="Q1044" s="5"/>
      <c r="R1044" s="1"/>
      <c r="S1044" s="1"/>
      <c r="T1044" s="1"/>
      <c r="U1044" s="1"/>
      <c r="V1044" s="1"/>
      <c r="W1044" s="1"/>
      <c r="X1044" s="1"/>
      <c r="Y1044" s="1"/>
      <c r="Z1044" s="1"/>
      <c r="AA1044" s="38"/>
    </row>
    <row r="1045" spans="1:27" x14ac:dyDescent="0.25">
      <c r="A1045" s="2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5"/>
      <c r="N1045" s="5"/>
      <c r="O1045" s="5"/>
      <c r="P1045" s="5"/>
      <c r="Q1045" s="5"/>
      <c r="R1045" s="1"/>
      <c r="S1045" s="1"/>
      <c r="T1045" s="1"/>
      <c r="U1045" s="1"/>
      <c r="V1045" s="1"/>
      <c r="W1045" s="1"/>
      <c r="X1045" s="1"/>
      <c r="Y1045" s="1"/>
      <c r="Z1045" s="1"/>
      <c r="AA1045" s="38"/>
    </row>
    <row r="1046" spans="1:27" x14ac:dyDescent="0.25">
      <c r="A1046" s="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5"/>
      <c r="N1046" s="5"/>
      <c r="O1046" s="5"/>
      <c r="P1046" s="5"/>
      <c r="Q1046" s="5"/>
      <c r="R1046" s="1"/>
      <c r="S1046" s="1"/>
      <c r="T1046" s="1"/>
      <c r="U1046" s="1"/>
      <c r="V1046" s="1"/>
      <c r="W1046" s="1"/>
      <c r="X1046" s="1"/>
      <c r="Y1046" s="1"/>
      <c r="Z1046" s="1"/>
      <c r="AA1046" s="38"/>
    </row>
    <row r="1047" spans="1:27" x14ac:dyDescent="0.25">
      <c r="A1047" s="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5"/>
      <c r="N1047" s="5"/>
      <c r="O1047" s="5"/>
      <c r="P1047" s="5"/>
      <c r="Q1047" s="5"/>
      <c r="R1047" s="1"/>
      <c r="S1047" s="1"/>
      <c r="T1047" s="1"/>
      <c r="U1047" s="1"/>
      <c r="V1047" s="1"/>
      <c r="W1047" s="1"/>
      <c r="X1047" s="1"/>
      <c r="Y1047" s="1"/>
      <c r="Z1047" s="1"/>
      <c r="AA1047" s="38"/>
    </row>
    <row r="1048" spans="1:27" x14ac:dyDescent="0.25">
      <c r="A1048" s="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5"/>
      <c r="N1048" s="5"/>
      <c r="O1048" s="5"/>
      <c r="P1048" s="5"/>
      <c r="Q1048" s="5"/>
      <c r="R1048" s="1"/>
      <c r="S1048" s="1"/>
      <c r="T1048" s="1"/>
      <c r="U1048" s="1"/>
      <c r="V1048" s="1"/>
      <c r="W1048" s="1"/>
      <c r="X1048" s="1"/>
      <c r="Y1048" s="1"/>
      <c r="Z1048" s="1"/>
      <c r="AA1048" s="38"/>
    </row>
    <row r="1049" spans="1:27" x14ac:dyDescent="0.25">
      <c r="A1049" s="2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5"/>
      <c r="N1049" s="5"/>
      <c r="O1049" s="5"/>
      <c r="P1049" s="5"/>
      <c r="Q1049" s="5"/>
      <c r="R1049" s="1"/>
      <c r="S1049" s="1"/>
      <c r="T1049" s="1"/>
      <c r="U1049" s="1"/>
      <c r="V1049" s="1"/>
      <c r="W1049" s="1"/>
      <c r="X1049" s="1"/>
      <c r="Y1049" s="1"/>
      <c r="Z1049" s="1"/>
      <c r="AA1049" s="38"/>
    </row>
    <row r="1050" spans="1:27" x14ac:dyDescent="0.25">
      <c r="A1050" s="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5"/>
      <c r="N1050" s="5"/>
      <c r="O1050" s="5"/>
      <c r="P1050" s="5"/>
      <c r="Q1050" s="5"/>
      <c r="R1050" s="1"/>
      <c r="S1050" s="1"/>
      <c r="T1050" s="1"/>
      <c r="U1050" s="1"/>
      <c r="V1050" s="1"/>
      <c r="W1050" s="1"/>
      <c r="X1050" s="1"/>
      <c r="Y1050" s="1"/>
      <c r="Z1050" s="1"/>
      <c r="AA1050" s="38"/>
    </row>
    <row r="1051" spans="1:27" x14ac:dyDescent="0.25">
      <c r="A1051" s="2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5"/>
      <c r="N1051" s="5"/>
      <c r="O1051" s="5"/>
      <c r="P1051" s="5"/>
      <c r="Q1051" s="5"/>
      <c r="R1051" s="1"/>
      <c r="S1051" s="1"/>
      <c r="T1051" s="1"/>
      <c r="U1051" s="1"/>
      <c r="V1051" s="1"/>
      <c r="W1051" s="1"/>
      <c r="X1051" s="1"/>
      <c r="Y1051" s="1"/>
      <c r="Z1051" s="1"/>
      <c r="AA1051" s="38"/>
    </row>
    <row r="1052" spans="1:27" x14ac:dyDescent="0.25">
      <c r="A1052" s="2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5"/>
      <c r="N1052" s="5"/>
      <c r="O1052" s="5"/>
      <c r="P1052" s="5"/>
      <c r="Q1052" s="5"/>
      <c r="R1052" s="1"/>
      <c r="S1052" s="1"/>
      <c r="T1052" s="1"/>
      <c r="U1052" s="1"/>
      <c r="V1052" s="1"/>
      <c r="W1052" s="1"/>
      <c r="X1052" s="1"/>
      <c r="Y1052" s="1"/>
      <c r="Z1052" s="1"/>
      <c r="AA1052" s="38"/>
    </row>
    <row r="1053" spans="1:27" x14ac:dyDescent="0.25">
      <c r="A1053" s="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5"/>
      <c r="N1053" s="5"/>
      <c r="O1053" s="5"/>
      <c r="P1053" s="5"/>
      <c r="Q1053" s="5"/>
      <c r="R1053" s="1"/>
      <c r="S1053" s="1"/>
      <c r="T1053" s="1"/>
      <c r="U1053" s="1"/>
      <c r="V1053" s="1"/>
      <c r="W1053" s="1"/>
      <c r="X1053" s="1"/>
      <c r="Y1053" s="1"/>
      <c r="Z1053" s="1"/>
      <c r="AA1053" s="38"/>
    </row>
    <row r="1054" spans="1:27" x14ac:dyDescent="0.25">
      <c r="A1054" s="2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5"/>
      <c r="N1054" s="5"/>
      <c r="O1054" s="5"/>
      <c r="P1054" s="5"/>
      <c r="Q1054" s="5"/>
      <c r="R1054" s="1"/>
      <c r="S1054" s="1"/>
      <c r="T1054" s="1"/>
      <c r="U1054" s="1"/>
      <c r="V1054" s="1"/>
      <c r="W1054" s="1"/>
      <c r="X1054" s="1"/>
      <c r="Y1054" s="1"/>
      <c r="Z1054" s="1"/>
      <c r="AA1054" s="38"/>
    </row>
    <row r="1055" spans="1:27" x14ac:dyDescent="0.25">
      <c r="A1055" s="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5"/>
      <c r="N1055" s="5"/>
      <c r="O1055" s="5"/>
      <c r="P1055" s="5"/>
      <c r="Q1055" s="5"/>
      <c r="R1055" s="1"/>
      <c r="S1055" s="1"/>
      <c r="T1055" s="1"/>
      <c r="U1055" s="1"/>
      <c r="V1055" s="1"/>
      <c r="W1055" s="1"/>
      <c r="X1055" s="1"/>
      <c r="Y1055" s="1"/>
      <c r="Z1055" s="1"/>
      <c r="AA1055" s="38"/>
    </row>
    <row r="1056" spans="1:27" x14ac:dyDescent="0.25">
      <c r="A1056" s="2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5"/>
      <c r="N1056" s="5"/>
      <c r="O1056" s="5"/>
      <c r="P1056" s="5"/>
      <c r="Q1056" s="5"/>
      <c r="R1056" s="1"/>
      <c r="S1056" s="1"/>
      <c r="T1056" s="1"/>
      <c r="U1056" s="1"/>
      <c r="V1056" s="1"/>
      <c r="W1056" s="1"/>
      <c r="X1056" s="1"/>
      <c r="Y1056" s="1"/>
      <c r="Z1056" s="1"/>
      <c r="AA1056" s="38"/>
    </row>
    <row r="1057" spans="1:27" x14ac:dyDescent="0.25">
      <c r="A1057" s="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5"/>
      <c r="N1057" s="5"/>
      <c r="O1057" s="5"/>
      <c r="P1057" s="5"/>
      <c r="Q1057" s="5"/>
      <c r="R1057" s="1"/>
      <c r="S1057" s="1"/>
      <c r="T1057" s="1"/>
      <c r="U1057" s="1"/>
      <c r="V1057" s="1"/>
      <c r="W1057" s="1"/>
      <c r="X1057" s="1"/>
      <c r="Y1057" s="1"/>
      <c r="Z1057" s="1"/>
      <c r="AA1057" s="38"/>
    </row>
    <row r="1058" spans="1:27" x14ac:dyDescent="0.25">
      <c r="A1058" s="2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5"/>
      <c r="N1058" s="5"/>
      <c r="O1058" s="5"/>
      <c r="P1058" s="5"/>
      <c r="Q1058" s="5"/>
      <c r="R1058" s="1"/>
      <c r="S1058" s="1"/>
      <c r="T1058" s="1"/>
      <c r="U1058" s="1"/>
      <c r="V1058" s="1"/>
      <c r="W1058" s="1"/>
      <c r="X1058" s="1"/>
      <c r="Y1058" s="1"/>
      <c r="Z1058" s="1"/>
      <c r="AA1058" s="38"/>
    </row>
    <row r="1059" spans="1:27" x14ac:dyDescent="0.25">
      <c r="A1059" s="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5"/>
      <c r="N1059" s="5"/>
      <c r="O1059" s="5"/>
      <c r="P1059" s="5"/>
      <c r="Q1059" s="5"/>
      <c r="R1059" s="1"/>
      <c r="S1059" s="1"/>
      <c r="T1059" s="1"/>
      <c r="U1059" s="1"/>
      <c r="V1059" s="1"/>
      <c r="W1059" s="1"/>
      <c r="X1059" s="1"/>
      <c r="Y1059" s="1"/>
      <c r="Z1059" s="1"/>
      <c r="AA1059" s="38"/>
    </row>
    <row r="1060" spans="1:27" x14ac:dyDescent="0.25">
      <c r="A1060" s="2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5"/>
      <c r="N1060" s="5"/>
      <c r="O1060" s="5"/>
      <c r="P1060" s="5"/>
      <c r="Q1060" s="5"/>
      <c r="R1060" s="1"/>
      <c r="S1060" s="1"/>
      <c r="T1060" s="1"/>
      <c r="U1060" s="1"/>
      <c r="V1060" s="1"/>
      <c r="W1060" s="1"/>
      <c r="X1060" s="1"/>
      <c r="Y1060" s="1"/>
      <c r="Z1060" s="1"/>
      <c r="AA1060" s="38"/>
    </row>
    <row r="1061" spans="1:27" x14ac:dyDescent="0.25">
      <c r="A1061" s="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5"/>
      <c r="N1061" s="5"/>
      <c r="O1061" s="5"/>
      <c r="P1061" s="5"/>
      <c r="Q1061" s="5"/>
      <c r="R1061" s="1"/>
      <c r="S1061" s="1"/>
      <c r="T1061" s="1"/>
      <c r="U1061" s="1"/>
      <c r="V1061" s="1"/>
      <c r="W1061" s="1"/>
      <c r="X1061" s="1"/>
      <c r="Y1061" s="1"/>
      <c r="Z1061" s="1"/>
      <c r="AA1061" s="38"/>
    </row>
    <row r="1062" spans="1:27" x14ac:dyDescent="0.25">
      <c r="A1062" s="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5"/>
      <c r="N1062" s="5"/>
      <c r="O1062" s="5"/>
      <c r="P1062" s="5"/>
      <c r="Q1062" s="5"/>
      <c r="R1062" s="1"/>
      <c r="S1062" s="1"/>
      <c r="T1062" s="1"/>
      <c r="U1062" s="1"/>
      <c r="V1062" s="1"/>
      <c r="W1062" s="1"/>
      <c r="X1062" s="1"/>
      <c r="Y1062" s="1"/>
      <c r="Z1062" s="1"/>
      <c r="AA1062" s="38"/>
    </row>
    <row r="1063" spans="1:27" x14ac:dyDescent="0.25">
      <c r="A1063" s="2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5"/>
      <c r="N1063" s="5"/>
      <c r="O1063" s="5"/>
      <c r="P1063" s="5"/>
      <c r="Q1063" s="5"/>
      <c r="R1063" s="1"/>
      <c r="S1063" s="1"/>
      <c r="T1063" s="1"/>
      <c r="U1063" s="1"/>
      <c r="V1063" s="1"/>
      <c r="W1063" s="1"/>
      <c r="X1063" s="1"/>
      <c r="Y1063" s="1"/>
      <c r="Z1063" s="1"/>
      <c r="AA1063" s="38"/>
    </row>
    <row r="1064" spans="1:27" x14ac:dyDescent="0.25">
      <c r="A1064" s="2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5"/>
      <c r="N1064" s="5"/>
      <c r="O1064" s="5"/>
      <c r="P1064" s="5"/>
      <c r="Q1064" s="5"/>
      <c r="R1064" s="1"/>
      <c r="S1064" s="1"/>
      <c r="T1064" s="1"/>
      <c r="U1064" s="1"/>
      <c r="V1064" s="1"/>
      <c r="W1064" s="1"/>
      <c r="X1064" s="1"/>
      <c r="Y1064" s="1"/>
      <c r="Z1064" s="1"/>
      <c r="AA1064" s="38"/>
    </row>
    <row r="1065" spans="1:27" x14ac:dyDescent="0.25">
      <c r="A1065" s="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5"/>
      <c r="N1065" s="5"/>
      <c r="O1065" s="5"/>
      <c r="P1065" s="5"/>
      <c r="Q1065" s="5"/>
      <c r="R1065" s="1"/>
      <c r="S1065" s="1"/>
      <c r="T1065" s="1"/>
      <c r="U1065" s="1"/>
      <c r="V1065" s="1"/>
      <c r="W1065" s="1"/>
      <c r="X1065" s="1"/>
      <c r="Y1065" s="1"/>
      <c r="Z1065" s="1"/>
      <c r="AA1065" s="38"/>
    </row>
    <row r="1066" spans="1:27" x14ac:dyDescent="0.25">
      <c r="A1066" s="2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5"/>
      <c r="N1066" s="5"/>
      <c r="O1066" s="5"/>
      <c r="P1066" s="5"/>
      <c r="Q1066" s="5"/>
      <c r="R1066" s="1"/>
      <c r="S1066" s="1"/>
      <c r="T1066" s="1"/>
      <c r="U1066" s="1"/>
      <c r="V1066" s="1"/>
      <c r="W1066" s="1"/>
      <c r="X1066" s="1"/>
      <c r="Y1066" s="1"/>
      <c r="Z1066" s="1"/>
      <c r="AA1066" s="38"/>
    </row>
    <row r="1067" spans="1:27" x14ac:dyDescent="0.25">
      <c r="A1067" s="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5"/>
      <c r="N1067" s="5"/>
      <c r="O1067" s="5"/>
      <c r="P1067" s="5"/>
      <c r="Q1067" s="5"/>
      <c r="R1067" s="1"/>
      <c r="S1067" s="1"/>
      <c r="T1067" s="1"/>
      <c r="U1067" s="1"/>
      <c r="V1067" s="1"/>
      <c r="W1067" s="1"/>
      <c r="X1067" s="1"/>
      <c r="Y1067" s="1"/>
      <c r="Z1067" s="1"/>
      <c r="AA1067" s="38"/>
    </row>
    <row r="1068" spans="1:27" x14ac:dyDescent="0.25">
      <c r="A1068" s="2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5"/>
      <c r="N1068" s="5"/>
      <c r="O1068" s="5"/>
      <c r="P1068" s="5"/>
      <c r="Q1068" s="5"/>
      <c r="R1068" s="1"/>
      <c r="S1068" s="1"/>
      <c r="T1068" s="1"/>
      <c r="U1068" s="1"/>
      <c r="V1068" s="1"/>
      <c r="W1068" s="1"/>
      <c r="X1068" s="1"/>
      <c r="Y1068" s="1"/>
      <c r="Z1068" s="1"/>
      <c r="AA1068" s="38"/>
    </row>
    <row r="1069" spans="1:27" x14ac:dyDescent="0.25">
      <c r="A1069" s="2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5"/>
      <c r="N1069" s="5"/>
      <c r="O1069" s="5"/>
      <c r="P1069" s="5"/>
      <c r="Q1069" s="5"/>
      <c r="R1069" s="1"/>
      <c r="S1069" s="1"/>
      <c r="T1069" s="1"/>
      <c r="U1069" s="1"/>
      <c r="V1069" s="1"/>
      <c r="W1069" s="1"/>
      <c r="X1069" s="1"/>
      <c r="Y1069" s="1"/>
      <c r="Z1069" s="1"/>
      <c r="AA1069" s="38"/>
    </row>
    <row r="1070" spans="1:27" x14ac:dyDescent="0.25">
      <c r="A1070" s="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5"/>
      <c r="N1070" s="5"/>
      <c r="O1070" s="5"/>
      <c r="P1070" s="5"/>
      <c r="Q1070" s="5"/>
      <c r="R1070" s="1"/>
      <c r="S1070" s="1"/>
      <c r="T1070" s="1"/>
      <c r="U1070" s="1"/>
      <c r="V1070" s="1"/>
      <c r="W1070" s="1"/>
      <c r="X1070" s="1"/>
      <c r="Y1070" s="1"/>
      <c r="Z1070" s="1"/>
      <c r="AA1070" s="38"/>
    </row>
    <row r="1071" spans="1:27" x14ac:dyDescent="0.25">
      <c r="A1071" s="2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5"/>
      <c r="N1071" s="5"/>
      <c r="O1071" s="5"/>
      <c r="P1071" s="5"/>
      <c r="Q1071" s="5"/>
      <c r="R1071" s="1"/>
      <c r="S1071" s="1"/>
      <c r="T1071" s="1"/>
      <c r="U1071" s="1"/>
      <c r="V1071" s="1"/>
      <c r="W1071" s="1"/>
      <c r="X1071" s="1"/>
      <c r="Y1071" s="1"/>
      <c r="Z1071" s="1"/>
      <c r="AA1071" s="38"/>
    </row>
    <row r="1072" spans="1:27" x14ac:dyDescent="0.25">
      <c r="A1072" s="2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5"/>
      <c r="N1072" s="5"/>
      <c r="O1072" s="5"/>
      <c r="P1072" s="5"/>
      <c r="Q1072" s="5"/>
      <c r="R1072" s="1"/>
      <c r="S1072" s="1"/>
      <c r="T1072" s="1"/>
      <c r="U1072" s="1"/>
      <c r="V1072" s="1"/>
      <c r="W1072" s="1"/>
      <c r="X1072" s="1"/>
      <c r="Y1072" s="1"/>
      <c r="Z1072" s="1"/>
      <c r="AA1072" s="38"/>
    </row>
    <row r="1073" spans="1:27" x14ac:dyDescent="0.25">
      <c r="A1073" s="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5"/>
      <c r="N1073" s="5"/>
      <c r="O1073" s="5"/>
      <c r="P1073" s="5"/>
      <c r="Q1073" s="5"/>
      <c r="R1073" s="1"/>
      <c r="S1073" s="1"/>
      <c r="T1073" s="1"/>
      <c r="U1073" s="1"/>
      <c r="V1073" s="1"/>
      <c r="W1073" s="1"/>
      <c r="X1073" s="1"/>
      <c r="Y1073" s="1"/>
      <c r="Z1073" s="1"/>
      <c r="AA1073" s="38"/>
    </row>
    <row r="1074" spans="1:27" x14ac:dyDescent="0.25">
      <c r="A1074" s="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5"/>
      <c r="N1074" s="5"/>
      <c r="O1074" s="5"/>
      <c r="P1074" s="5"/>
      <c r="Q1074" s="5"/>
      <c r="R1074" s="1"/>
      <c r="S1074" s="1"/>
      <c r="T1074" s="1"/>
      <c r="U1074" s="1"/>
      <c r="V1074" s="1"/>
      <c r="W1074" s="1"/>
      <c r="X1074" s="1"/>
      <c r="Y1074" s="1"/>
      <c r="Z1074" s="1"/>
      <c r="AA1074" s="38"/>
    </row>
    <row r="1075" spans="1:27" x14ac:dyDescent="0.25">
      <c r="A1075" s="2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5"/>
      <c r="N1075" s="5"/>
      <c r="O1075" s="5"/>
      <c r="P1075" s="5"/>
      <c r="Q1075" s="5"/>
      <c r="R1075" s="1"/>
      <c r="S1075" s="1"/>
      <c r="T1075" s="1"/>
      <c r="U1075" s="1"/>
      <c r="V1075" s="1"/>
      <c r="W1075" s="1"/>
      <c r="X1075" s="1"/>
      <c r="Y1075" s="1"/>
      <c r="Z1075" s="1"/>
      <c r="AA1075" s="38"/>
    </row>
    <row r="1076" spans="1:27" x14ac:dyDescent="0.25">
      <c r="A1076" s="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5"/>
      <c r="N1076" s="5"/>
      <c r="O1076" s="5"/>
      <c r="P1076" s="5"/>
      <c r="Q1076" s="5"/>
      <c r="R1076" s="1"/>
      <c r="S1076" s="1"/>
      <c r="T1076" s="1"/>
      <c r="U1076" s="1"/>
      <c r="V1076" s="1"/>
      <c r="W1076" s="1"/>
      <c r="X1076" s="1"/>
      <c r="Y1076" s="1"/>
      <c r="Z1076" s="1"/>
      <c r="AA1076" s="38"/>
    </row>
    <row r="1077" spans="1:27" x14ac:dyDescent="0.25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5"/>
      <c r="N1077" s="5"/>
      <c r="O1077" s="5"/>
      <c r="P1077" s="5"/>
      <c r="Q1077" s="5"/>
      <c r="R1077" s="1"/>
      <c r="S1077" s="1"/>
      <c r="T1077" s="1"/>
      <c r="U1077" s="1"/>
      <c r="V1077" s="1"/>
      <c r="W1077" s="1"/>
      <c r="X1077" s="1"/>
      <c r="Y1077" s="1"/>
      <c r="Z1077" s="1"/>
      <c r="AA1077" s="38"/>
    </row>
    <row r="1078" spans="1:27" x14ac:dyDescent="0.25">
      <c r="A1078" s="2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5"/>
      <c r="N1078" s="5"/>
      <c r="O1078" s="5"/>
      <c r="P1078" s="5"/>
      <c r="Q1078" s="5"/>
      <c r="R1078" s="1"/>
      <c r="S1078" s="1"/>
      <c r="T1078" s="1"/>
      <c r="U1078" s="1"/>
      <c r="V1078" s="1"/>
      <c r="W1078" s="1"/>
      <c r="X1078" s="1"/>
      <c r="Y1078" s="1"/>
      <c r="Z1078" s="1"/>
      <c r="AA1078" s="38"/>
    </row>
    <row r="1079" spans="1:27" x14ac:dyDescent="0.25">
      <c r="A1079" s="2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5"/>
      <c r="N1079" s="5"/>
      <c r="O1079" s="5"/>
      <c r="P1079" s="5"/>
      <c r="Q1079" s="5"/>
      <c r="R1079" s="1"/>
      <c r="S1079" s="1"/>
      <c r="T1079" s="1"/>
      <c r="U1079" s="1"/>
      <c r="V1079" s="1"/>
      <c r="W1079" s="1"/>
      <c r="X1079" s="1"/>
      <c r="Y1079" s="1"/>
      <c r="Z1079" s="1"/>
      <c r="AA1079" s="38"/>
    </row>
    <row r="1080" spans="1:27" x14ac:dyDescent="0.25">
      <c r="A1080" s="2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5"/>
      <c r="N1080" s="5"/>
      <c r="O1080" s="5"/>
      <c r="P1080" s="5"/>
      <c r="Q1080" s="5"/>
      <c r="R1080" s="1"/>
      <c r="S1080" s="1"/>
      <c r="T1080" s="1"/>
      <c r="U1080" s="1"/>
      <c r="V1080" s="1"/>
      <c r="W1080" s="1"/>
      <c r="X1080" s="1"/>
      <c r="Y1080" s="1"/>
      <c r="Z1080" s="1"/>
      <c r="AA1080" s="38"/>
    </row>
    <row r="1081" spans="1:27" x14ac:dyDescent="0.25">
      <c r="A1081" s="2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5"/>
      <c r="N1081" s="5"/>
      <c r="O1081" s="5"/>
      <c r="P1081" s="5"/>
      <c r="Q1081" s="5"/>
      <c r="R1081" s="1"/>
      <c r="S1081" s="1"/>
      <c r="T1081" s="1"/>
      <c r="U1081" s="1"/>
      <c r="V1081" s="1"/>
      <c r="W1081" s="1"/>
      <c r="X1081" s="1"/>
      <c r="Y1081" s="1"/>
      <c r="Z1081" s="1"/>
      <c r="AA1081" s="38"/>
    </row>
    <row r="1082" spans="1:27" x14ac:dyDescent="0.25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5"/>
      <c r="N1082" s="5"/>
      <c r="O1082" s="5"/>
      <c r="P1082" s="5"/>
      <c r="Q1082" s="5"/>
      <c r="R1082" s="1"/>
      <c r="S1082" s="1"/>
      <c r="T1082" s="1"/>
      <c r="U1082" s="1"/>
      <c r="V1082" s="1"/>
      <c r="W1082" s="1"/>
      <c r="X1082" s="1"/>
      <c r="Y1082" s="1"/>
      <c r="Z1082" s="1"/>
      <c r="AA1082" s="38"/>
    </row>
    <row r="1083" spans="1:27" x14ac:dyDescent="0.25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5"/>
      <c r="N1083" s="5"/>
      <c r="O1083" s="5"/>
      <c r="P1083" s="5"/>
      <c r="Q1083" s="5"/>
      <c r="R1083" s="1"/>
      <c r="S1083" s="1"/>
      <c r="T1083" s="1"/>
      <c r="U1083" s="1"/>
      <c r="V1083" s="1"/>
      <c r="W1083" s="1"/>
      <c r="X1083" s="1"/>
      <c r="Y1083" s="1"/>
      <c r="Z1083" s="1"/>
      <c r="AA1083" s="38"/>
    </row>
    <row r="1084" spans="1:27" x14ac:dyDescent="0.25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5"/>
      <c r="N1084" s="5"/>
      <c r="O1084" s="5"/>
      <c r="P1084" s="5"/>
      <c r="Q1084" s="5"/>
      <c r="R1084" s="1"/>
      <c r="S1084" s="1"/>
      <c r="T1084" s="1"/>
      <c r="U1084" s="1"/>
      <c r="V1084" s="1"/>
      <c r="W1084" s="1"/>
      <c r="X1084" s="1"/>
      <c r="Y1084" s="1"/>
      <c r="Z1084" s="1"/>
      <c r="AA1084" s="38"/>
    </row>
    <row r="1085" spans="1:27" x14ac:dyDescent="0.25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5"/>
      <c r="N1085" s="5"/>
      <c r="O1085" s="5"/>
      <c r="P1085" s="5"/>
      <c r="Q1085" s="5"/>
      <c r="R1085" s="1"/>
      <c r="S1085" s="1"/>
      <c r="T1085" s="1"/>
      <c r="U1085" s="1"/>
      <c r="V1085" s="1"/>
      <c r="W1085" s="1"/>
      <c r="X1085" s="1"/>
      <c r="Y1085" s="1"/>
      <c r="Z1085" s="1"/>
      <c r="AA1085" s="38"/>
    </row>
    <row r="1086" spans="1:27" x14ac:dyDescent="0.25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5"/>
      <c r="N1086" s="5"/>
      <c r="O1086" s="5"/>
      <c r="P1086" s="5"/>
      <c r="Q1086" s="5"/>
      <c r="R1086" s="1"/>
      <c r="S1086" s="1"/>
      <c r="T1086" s="1"/>
      <c r="U1086" s="1"/>
      <c r="V1086" s="1"/>
      <c r="W1086" s="1"/>
      <c r="X1086" s="1"/>
      <c r="Y1086" s="1"/>
      <c r="Z1086" s="1"/>
      <c r="AA1086" s="38"/>
    </row>
    <row r="1087" spans="1:27" x14ac:dyDescent="0.25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5"/>
      <c r="N1087" s="5"/>
      <c r="O1087" s="5"/>
      <c r="P1087" s="5"/>
      <c r="Q1087" s="5"/>
      <c r="R1087" s="1"/>
      <c r="S1087" s="1"/>
      <c r="T1087" s="1"/>
      <c r="U1087" s="1"/>
      <c r="V1087" s="1"/>
      <c r="W1087" s="1"/>
      <c r="X1087" s="1"/>
      <c r="Y1087" s="1"/>
      <c r="Z1087" s="1"/>
      <c r="AA1087" s="38"/>
    </row>
    <row r="1088" spans="1:27" x14ac:dyDescent="0.25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5"/>
      <c r="N1088" s="5"/>
      <c r="O1088" s="5"/>
      <c r="P1088" s="5"/>
      <c r="Q1088" s="5"/>
      <c r="R1088" s="1"/>
      <c r="S1088" s="1"/>
      <c r="T1088" s="1"/>
      <c r="U1088" s="1"/>
      <c r="V1088" s="1"/>
      <c r="W1088" s="1"/>
      <c r="X1088" s="1"/>
      <c r="Y1088" s="1"/>
      <c r="Z1088" s="1"/>
      <c r="AA1088" s="38"/>
    </row>
    <row r="1089" spans="1:27" x14ac:dyDescent="0.25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5"/>
      <c r="N1089" s="5"/>
      <c r="O1089" s="5"/>
      <c r="P1089" s="5"/>
      <c r="Q1089" s="5"/>
      <c r="R1089" s="1"/>
      <c r="S1089" s="1"/>
      <c r="T1089" s="1"/>
      <c r="U1089" s="1"/>
      <c r="V1089" s="1"/>
      <c r="W1089" s="1"/>
      <c r="X1089" s="1"/>
      <c r="Y1089" s="1"/>
      <c r="Z1089" s="1"/>
      <c r="AA1089" s="38"/>
    </row>
    <row r="1090" spans="1:27" x14ac:dyDescent="0.25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5"/>
      <c r="N1090" s="5"/>
      <c r="O1090" s="5"/>
      <c r="P1090" s="5"/>
      <c r="Q1090" s="5"/>
      <c r="R1090" s="1"/>
      <c r="S1090" s="1"/>
      <c r="T1090" s="1"/>
      <c r="U1090" s="1"/>
      <c r="V1090" s="1"/>
      <c r="W1090" s="1"/>
      <c r="X1090" s="1"/>
      <c r="Y1090" s="1"/>
      <c r="Z1090" s="1"/>
      <c r="AA1090" s="38"/>
    </row>
    <row r="1091" spans="1:27" x14ac:dyDescent="0.25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5"/>
      <c r="N1091" s="5"/>
      <c r="O1091" s="5"/>
      <c r="P1091" s="5"/>
      <c r="Q1091" s="5"/>
      <c r="R1091" s="1"/>
      <c r="S1091" s="1"/>
      <c r="T1091" s="1"/>
      <c r="U1091" s="1"/>
      <c r="V1091" s="1"/>
      <c r="W1091" s="1"/>
      <c r="X1091" s="1"/>
      <c r="Y1091" s="1"/>
      <c r="Z1091" s="1"/>
      <c r="AA1091" s="38"/>
    </row>
    <row r="1092" spans="1:27" x14ac:dyDescent="0.25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5"/>
      <c r="N1092" s="5"/>
      <c r="O1092" s="5"/>
      <c r="P1092" s="5"/>
      <c r="Q1092" s="5"/>
      <c r="R1092" s="1"/>
      <c r="S1092" s="1"/>
      <c r="T1092" s="1"/>
      <c r="U1092" s="1"/>
      <c r="V1092" s="1"/>
      <c r="W1092" s="1"/>
      <c r="X1092" s="1"/>
      <c r="Y1092" s="1"/>
      <c r="Z1092" s="1"/>
      <c r="AA1092" s="38"/>
    </row>
    <row r="1093" spans="1:27" x14ac:dyDescent="0.25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5"/>
      <c r="N1093" s="5"/>
      <c r="O1093" s="5"/>
      <c r="P1093" s="5"/>
      <c r="Q1093" s="5"/>
      <c r="R1093" s="1"/>
      <c r="S1093" s="1"/>
      <c r="T1093" s="1"/>
      <c r="U1093" s="1"/>
      <c r="V1093" s="1"/>
      <c r="W1093" s="1"/>
      <c r="X1093" s="1"/>
      <c r="Y1093" s="1"/>
      <c r="Z1093" s="1"/>
      <c r="AA1093" s="38"/>
    </row>
    <row r="1094" spans="1:27" x14ac:dyDescent="0.25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5"/>
      <c r="N1094" s="5"/>
      <c r="O1094" s="5"/>
      <c r="P1094" s="5"/>
      <c r="Q1094" s="5"/>
      <c r="R1094" s="1"/>
      <c r="S1094" s="1"/>
      <c r="T1094" s="1"/>
      <c r="U1094" s="1"/>
      <c r="V1094" s="1"/>
      <c r="W1094" s="1"/>
      <c r="X1094" s="1"/>
      <c r="Y1094" s="1"/>
      <c r="Z1094" s="1"/>
      <c r="AA1094" s="38"/>
    </row>
    <row r="1095" spans="1:27" x14ac:dyDescent="0.25">
      <c r="A1095" s="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5"/>
      <c r="N1095" s="5"/>
      <c r="O1095" s="5"/>
      <c r="P1095" s="5"/>
      <c r="Q1095" s="5"/>
      <c r="R1095" s="1"/>
      <c r="S1095" s="1"/>
      <c r="T1095" s="1"/>
      <c r="U1095" s="1"/>
      <c r="V1095" s="1"/>
      <c r="W1095" s="1"/>
      <c r="X1095" s="1"/>
      <c r="Y1095" s="1"/>
      <c r="Z1095" s="1"/>
      <c r="AA1095" s="38"/>
    </row>
    <row r="1096" spans="1:27" x14ac:dyDescent="0.25">
      <c r="A1096" s="2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5"/>
      <c r="N1096" s="5"/>
      <c r="O1096" s="5"/>
      <c r="P1096" s="5"/>
      <c r="Q1096" s="5"/>
      <c r="R1096" s="1"/>
      <c r="S1096" s="1"/>
      <c r="T1096" s="1"/>
      <c r="U1096" s="1"/>
      <c r="V1096" s="1"/>
      <c r="W1096" s="1"/>
      <c r="X1096" s="1"/>
      <c r="Y1096" s="1"/>
      <c r="Z1096" s="1"/>
      <c r="AA1096" s="38"/>
    </row>
    <row r="1097" spans="1:27" x14ac:dyDescent="0.25">
      <c r="A1097" s="2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5"/>
      <c r="N1097" s="5"/>
      <c r="O1097" s="5"/>
      <c r="P1097" s="5"/>
      <c r="Q1097" s="5"/>
      <c r="R1097" s="1"/>
      <c r="S1097" s="1"/>
      <c r="T1097" s="1"/>
      <c r="U1097" s="1"/>
      <c r="V1097" s="1"/>
      <c r="W1097" s="1"/>
      <c r="X1097" s="1"/>
      <c r="Y1097" s="1"/>
      <c r="Z1097" s="1"/>
      <c r="AA1097" s="38"/>
    </row>
    <row r="1098" spans="1:27" x14ac:dyDescent="0.25">
      <c r="A1098" s="2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5"/>
      <c r="N1098" s="5"/>
      <c r="O1098" s="5"/>
      <c r="P1098" s="5"/>
      <c r="Q1098" s="5"/>
      <c r="R1098" s="1"/>
      <c r="S1098" s="1"/>
      <c r="T1098" s="1"/>
      <c r="U1098" s="1"/>
      <c r="V1098" s="1"/>
      <c r="W1098" s="1"/>
      <c r="X1098" s="1"/>
      <c r="Y1098" s="1"/>
      <c r="Z1098" s="1"/>
      <c r="AA1098" s="38"/>
    </row>
    <row r="1099" spans="1:27" x14ac:dyDescent="0.25">
      <c r="A1099" s="2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5"/>
      <c r="N1099" s="5"/>
      <c r="O1099" s="5"/>
      <c r="P1099" s="5"/>
      <c r="Q1099" s="5"/>
      <c r="R1099" s="1"/>
      <c r="S1099" s="1"/>
      <c r="T1099" s="1"/>
      <c r="U1099" s="1"/>
      <c r="V1099" s="1"/>
      <c r="W1099" s="1"/>
      <c r="X1099" s="1"/>
      <c r="Y1099" s="1"/>
      <c r="Z1099" s="1"/>
      <c r="AA1099" s="38"/>
    </row>
    <row r="1100" spans="1:27" x14ac:dyDescent="0.25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5"/>
      <c r="N1100" s="5"/>
      <c r="O1100" s="5"/>
      <c r="P1100" s="5"/>
      <c r="Q1100" s="5"/>
      <c r="R1100" s="1"/>
      <c r="S1100" s="1"/>
      <c r="T1100" s="1"/>
      <c r="U1100" s="1"/>
      <c r="V1100" s="1"/>
      <c r="W1100" s="1"/>
      <c r="X1100" s="1"/>
      <c r="Y1100" s="1"/>
      <c r="Z1100" s="1"/>
      <c r="AA1100" s="38"/>
    </row>
    <row r="1101" spans="1:27" x14ac:dyDescent="0.25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5"/>
      <c r="N1101" s="5"/>
      <c r="O1101" s="5"/>
      <c r="P1101" s="5"/>
      <c r="Q1101" s="5"/>
      <c r="R1101" s="1"/>
      <c r="S1101" s="1"/>
      <c r="T1101" s="1"/>
      <c r="U1101" s="1"/>
      <c r="V1101" s="1"/>
      <c r="W1101" s="1"/>
      <c r="X1101" s="1"/>
      <c r="Y1101" s="1"/>
      <c r="Z1101" s="1"/>
      <c r="AA1101" s="38"/>
    </row>
    <row r="1102" spans="1:27" x14ac:dyDescent="0.25">
      <c r="A1102" s="2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5"/>
      <c r="N1102" s="5"/>
      <c r="O1102" s="5"/>
      <c r="P1102" s="5"/>
      <c r="Q1102" s="5"/>
      <c r="R1102" s="1"/>
      <c r="S1102" s="1"/>
      <c r="T1102" s="1"/>
      <c r="U1102" s="1"/>
      <c r="V1102" s="1"/>
      <c r="W1102" s="1"/>
      <c r="X1102" s="1"/>
      <c r="Y1102" s="1"/>
      <c r="Z1102" s="1"/>
      <c r="AA1102" s="38"/>
    </row>
    <row r="1103" spans="1:27" x14ac:dyDescent="0.25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5"/>
      <c r="N1103" s="5"/>
      <c r="O1103" s="5"/>
      <c r="P1103" s="5"/>
      <c r="Q1103" s="5"/>
      <c r="R1103" s="1"/>
      <c r="S1103" s="1"/>
      <c r="T1103" s="1"/>
      <c r="U1103" s="1"/>
      <c r="V1103" s="1"/>
      <c r="W1103" s="1"/>
      <c r="X1103" s="1"/>
      <c r="Y1103" s="1"/>
      <c r="Z1103" s="1"/>
      <c r="AA1103" s="38"/>
    </row>
    <row r="1104" spans="1:27" x14ac:dyDescent="0.25">
      <c r="A1104" s="2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5"/>
      <c r="N1104" s="5"/>
      <c r="O1104" s="5"/>
      <c r="P1104" s="5"/>
      <c r="Q1104" s="5"/>
      <c r="R1104" s="1"/>
      <c r="S1104" s="1"/>
      <c r="T1104" s="1"/>
      <c r="U1104" s="1"/>
      <c r="V1104" s="1"/>
      <c r="W1104" s="1"/>
      <c r="X1104" s="1"/>
      <c r="Y1104" s="1"/>
      <c r="Z1104" s="1"/>
      <c r="AA1104" s="38"/>
    </row>
    <row r="1105" spans="1:27" x14ac:dyDescent="0.25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5"/>
      <c r="N1105" s="5"/>
      <c r="O1105" s="5"/>
      <c r="P1105" s="5"/>
      <c r="Q1105" s="5"/>
      <c r="R1105" s="1"/>
      <c r="S1105" s="1"/>
      <c r="T1105" s="1"/>
      <c r="U1105" s="1"/>
      <c r="V1105" s="1"/>
      <c r="W1105" s="1"/>
      <c r="X1105" s="1"/>
      <c r="Y1105" s="1"/>
      <c r="Z1105" s="1"/>
      <c r="AA1105" s="38"/>
    </row>
    <row r="1106" spans="1:27" x14ac:dyDescent="0.25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5"/>
      <c r="N1106" s="5"/>
      <c r="O1106" s="5"/>
      <c r="P1106" s="5"/>
      <c r="Q1106" s="5"/>
      <c r="R1106" s="1"/>
      <c r="S1106" s="1"/>
      <c r="T1106" s="1"/>
      <c r="U1106" s="1"/>
      <c r="V1106" s="1"/>
      <c r="W1106" s="1"/>
      <c r="X1106" s="1"/>
      <c r="Y1106" s="1"/>
      <c r="Z1106" s="1"/>
      <c r="AA1106" s="38"/>
    </row>
    <row r="1107" spans="1:27" x14ac:dyDescent="0.25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5"/>
      <c r="N1107" s="5"/>
      <c r="O1107" s="5"/>
      <c r="P1107" s="5"/>
      <c r="Q1107" s="5"/>
      <c r="R1107" s="1"/>
      <c r="S1107" s="1"/>
      <c r="T1107" s="1"/>
      <c r="U1107" s="1"/>
      <c r="V1107" s="1"/>
      <c r="W1107" s="1"/>
      <c r="X1107" s="1"/>
      <c r="Y1107" s="1"/>
      <c r="Z1107" s="1"/>
      <c r="AA1107" s="38"/>
    </row>
    <row r="1108" spans="1:27" x14ac:dyDescent="0.25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5"/>
      <c r="N1108" s="5"/>
      <c r="O1108" s="5"/>
      <c r="P1108" s="5"/>
      <c r="Q1108" s="5"/>
      <c r="R1108" s="1"/>
      <c r="S1108" s="1"/>
      <c r="T1108" s="1"/>
      <c r="U1108" s="1"/>
      <c r="V1108" s="1"/>
      <c r="W1108" s="1"/>
      <c r="X1108" s="1"/>
      <c r="Y1108" s="1"/>
      <c r="Z1108" s="1"/>
      <c r="AA1108" s="38"/>
    </row>
    <row r="1109" spans="1:27" x14ac:dyDescent="0.25">
      <c r="A1109" s="2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5"/>
      <c r="N1109" s="5"/>
      <c r="O1109" s="5"/>
      <c r="P1109" s="5"/>
      <c r="Q1109" s="5"/>
      <c r="R1109" s="1"/>
      <c r="S1109" s="1"/>
      <c r="T1109" s="1"/>
      <c r="U1109" s="1"/>
      <c r="V1109" s="1"/>
      <c r="W1109" s="1"/>
      <c r="X1109" s="1"/>
      <c r="Y1109" s="1"/>
      <c r="Z1109" s="1"/>
      <c r="AA1109" s="38"/>
    </row>
    <row r="1110" spans="1:27" x14ac:dyDescent="0.25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5"/>
      <c r="N1110" s="5"/>
      <c r="O1110" s="5"/>
      <c r="P1110" s="5"/>
      <c r="Q1110" s="5"/>
      <c r="R1110" s="1"/>
      <c r="S1110" s="1"/>
      <c r="T1110" s="1"/>
      <c r="U1110" s="1"/>
      <c r="V1110" s="1"/>
      <c r="W1110" s="1"/>
      <c r="X1110" s="1"/>
      <c r="Y1110" s="1"/>
      <c r="Z1110" s="1"/>
      <c r="AA1110" s="38"/>
    </row>
    <row r="1111" spans="1:27" x14ac:dyDescent="0.25">
      <c r="A1111" s="2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5"/>
      <c r="N1111" s="5"/>
      <c r="O1111" s="5"/>
      <c r="P1111" s="5"/>
      <c r="Q1111" s="5"/>
      <c r="R1111" s="1"/>
      <c r="S1111" s="1"/>
      <c r="T1111" s="1"/>
      <c r="U1111" s="1"/>
      <c r="V1111" s="1"/>
      <c r="W1111" s="1"/>
      <c r="X1111" s="1"/>
      <c r="Y1111" s="1"/>
      <c r="Z1111" s="1"/>
      <c r="AA1111" s="38"/>
    </row>
    <row r="1112" spans="1:27" x14ac:dyDescent="0.25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5"/>
      <c r="N1112" s="5"/>
      <c r="O1112" s="5"/>
      <c r="P1112" s="5"/>
      <c r="Q1112" s="5"/>
      <c r="R1112" s="1"/>
      <c r="S1112" s="1"/>
      <c r="T1112" s="1"/>
      <c r="U1112" s="1"/>
      <c r="V1112" s="1"/>
      <c r="W1112" s="1"/>
      <c r="X1112" s="1"/>
      <c r="Y1112" s="1"/>
      <c r="Z1112" s="1"/>
      <c r="AA1112" s="38"/>
    </row>
    <row r="1113" spans="1:27" x14ac:dyDescent="0.25">
      <c r="A1113" s="2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5"/>
      <c r="N1113" s="5"/>
      <c r="O1113" s="5"/>
      <c r="P1113" s="5"/>
      <c r="Q1113" s="5"/>
      <c r="R1113" s="1"/>
      <c r="S1113" s="1"/>
      <c r="T1113" s="1"/>
      <c r="U1113" s="1"/>
      <c r="V1113" s="1"/>
      <c r="W1113" s="1"/>
      <c r="X1113" s="1"/>
      <c r="Y1113" s="1"/>
      <c r="Z1113" s="1"/>
      <c r="AA1113" s="38"/>
    </row>
    <row r="1114" spans="1:27" x14ac:dyDescent="0.25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5"/>
      <c r="N1114" s="5"/>
      <c r="O1114" s="5"/>
      <c r="P1114" s="5"/>
      <c r="Q1114" s="5"/>
      <c r="R1114" s="1"/>
      <c r="S1114" s="1"/>
      <c r="T1114" s="1"/>
      <c r="U1114" s="1"/>
      <c r="V1114" s="1"/>
      <c r="W1114" s="1"/>
      <c r="X1114" s="1"/>
      <c r="Y1114" s="1"/>
      <c r="Z1114" s="1"/>
      <c r="AA1114" s="38"/>
    </row>
    <row r="1115" spans="1:27" x14ac:dyDescent="0.25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5"/>
      <c r="N1115" s="5"/>
      <c r="O1115" s="5"/>
      <c r="P1115" s="5"/>
      <c r="Q1115" s="5"/>
      <c r="R1115" s="1"/>
      <c r="S1115" s="1"/>
      <c r="T1115" s="1"/>
      <c r="U1115" s="1"/>
      <c r="V1115" s="1"/>
      <c r="W1115" s="1"/>
      <c r="X1115" s="1"/>
      <c r="Y1115" s="1"/>
      <c r="Z1115" s="1"/>
      <c r="AA1115" s="38"/>
    </row>
    <row r="1116" spans="1:27" x14ac:dyDescent="0.25">
      <c r="A1116" s="2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5"/>
      <c r="N1116" s="5"/>
      <c r="O1116" s="5"/>
      <c r="P1116" s="5"/>
      <c r="Q1116" s="5"/>
      <c r="R1116" s="1"/>
      <c r="S1116" s="1"/>
      <c r="T1116" s="1"/>
      <c r="U1116" s="1"/>
      <c r="V1116" s="1"/>
      <c r="W1116" s="1"/>
      <c r="X1116" s="1"/>
      <c r="Y1116" s="1"/>
      <c r="Z1116" s="1"/>
      <c r="AA1116" s="38"/>
    </row>
    <row r="1117" spans="1:27" x14ac:dyDescent="0.25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5"/>
      <c r="N1117" s="5"/>
      <c r="O1117" s="5"/>
      <c r="P1117" s="5"/>
      <c r="Q1117" s="5"/>
      <c r="R1117" s="1"/>
      <c r="S1117" s="1"/>
      <c r="T1117" s="1"/>
      <c r="U1117" s="1"/>
      <c r="V1117" s="1"/>
      <c r="W1117" s="1"/>
      <c r="X1117" s="1"/>
      <c r="Y1117" s="1"/>
      <c r="Z1117" s="1"/>
      <c r="AA1117" s="38"/>
    </row>
    <row r="1118" spans="1:27" x14ac:dyDescent="0.25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5"/>
      <c r="N1118" s="5"/>
      <c r="O1118" s="5"/>
      <c r="P1118" s="5"/>
      <c r="Q1118" s="5"/>
      <c r="R1118" s="1"/>
      <c r="S1118" s="1"/>
      <c r="T1118" s="1"/>
      <c r="U1118" s="1"/>
      <c r="V1118" s="1"/>
      <c r="W1118" s="1"/>
      <c r="X1118" s="1"/>
      <c r="Y1118" s="1"/>
      <c r="Z1118" s="1"/>
      <c r="AA1118" s="38"/>
    </row>
    <row r="1119" spans="1:27" x14ac:dyDescent="0.25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5"/>
      <c r="N1119" s="5"/>
      <c r="O1119" s="5"/>
      <c r="P1119" s="5"/>
      <c r="Q1119" s="5"/>
      <c r="R1119" s="1"/>
      <c r="S1119" s="1"/>
      <c r="T1119" s="1"/>
      <c r="U1119" s="1"/>
      <c r="V1119" s="1"/>
      <c r="W1119" s="1"/>
      <c r="X1119" s="1"/>
      <c r="Y1119" s="1"/>
      <c r="Z1119" s="1"/>
      <c r="AA1119" s="38"/>
    </row>
    <row r="1120" spans="1:27" x14ac:dyDescent="0.25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5"/>
      <c r="N1120" s="5"/>
      <c r="O1120" s="5"/>
      <c r="P1120" s="5"/>
      <c r="Q1120" s="5"/>
      <c r="R1120" s="1"/>
      <c r="S1120" s="1"/>
      <c r="T1120" s="1"/>
      <c r="U1120" s="1"/>
      <c r="V1120" s="1"/>
      <c r="W1120" s="1"/>
      <c r="X1120" s="1"/>
      <c r="Y1120" s="1"/>
      <c r="Z1120" s="1"/>
      <c r="AA1120" s="38"/>
    </row>
    <row r="1121" spans="1:27" x14ac:dyDescent="0.25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5"/>
      <c r="N1121" s="5"/>
      <c r="O1121" s="5"/>
      <c r="P1121" s="5"/>
      <c r="Q1121" s="5"/>
      <c r="R1121" s="1"/>
      <c r="S1121" s="1"/>
      <c r="T1121" s="1"/>
      <c r="U1121" s="1"/>
      <c r="V1121" s="1"/>
      <c r="W1121" s="1"/>
      <c r="X1121" s="1"/>
      <c r="Y1121" s="1"/>
      <c r="Z1121" s="1"/>
      <c r="AA1121" s="38"/>
    </row>
    <row r="1122" spans="1:27" x14ac:dyDescent="0.25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5"/>
      <c r="N1122" s="5"/>
      <c r="O1122" s="5"/>
      <c r="P1122" s="5"/>
      <c r="Q1122" s="5"/>
      <c r="R1122" s="1"/>
      <c r="S1122" s="1"/>
      <c r="T1122" s="1"/>
      <c r="U1122" s="1"/>
      <c r="V1122" s="1"/>
      <c r="W1122" s="1"/>
      <c r="X1122" s="1"/>
      <c r="Y1122" s="1"/>
      <c r="Z1122" s="1"/>
      <c r="AA1122" s="38"/>
    </row>
    <row r="1123" spans="1:27" x14ac:dyDescent="0.25">
      <c r="A1123" s="2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5"/>
      <c r="N1123" s="5"/>
      <c r="O1123" s="5"/>
      <c r="P1123" s="5"/>
      <c r="Q1123" s="5"/>
      <c r="R1123" s="1"/>
      <c r="S1123" s="1"/>
      <c r="T1123" s="1"/>
      <c r="U1123" s="1"/>
      <c r="V1123" s="1"/>
      <c r="W1123" s="1"/>
      <c r="X1123" s="1"/>
      <c r="Y1123" s="1"/>
      <c r="Z1123" s="1"/>
      <c r="AA1123" s="38"/>
    </row>
    <row r="1124" spans="1:27" x14ac:dyDescent="0.25">
      <c r="A1124" s="2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5"/>
      <c r="N1124" s="5"/>
      <c r="O1124" s="5"/>
      <c r="P1124" s="5"/>
      <c r="Q1124" s="5"/>
      <c r="R1124" s="1"/>
      <c r="S1124" s="1"/>
      <c r="T1124" s="1"/>
      <c r="U1124" s="1"/>
      <c r="V1124" s="1"/>
      <c r="W1124" s="1"/>
      <c r="X1124" s="1"/>
      <c r="Y1124" s="1"/>
      <c r="Z1124" s="1"/>
      <c r="AA1124" s="38"/>
    </row>
    <row r="1125" spans="1:27" x14ac:dyDescent="0.25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5"/>
      <c r="N1125" s="5"/>
      <c r="O1125" s="5"/>
      <c r="P1125" s="5"/>
      <c r="Q1125" s="5"/>
      <c r="R1125" s="1"/>
      <c r="S1125" s="1"/>
      <c r="T1125" s="1"/>
      <c r="U1125" s="1"/>
      <c r="V1125" s="1"/>
      <c r="W1125" s="1"/>
      <c r="X1125" s="1"/>
      <c r="Y1125" s="1"/>
      <c r="Z1125" s="1"/>
      <c r="AA1125" s="38"/>
    </row>
    <row r="1126" spans="1:27" x14ac:dyDescent="0.25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5"/>
      <c r="N1126" s="5"/>
      <c r="O1126" s="5"/>
      <c r="P1126" s="5"/>
      <c r="Q1126" s="5"/>
      <c r="R1126" s="1"/>
      <c r="S1126" s="1"/>
      <c r="T1126" s="1"/>
      <c r="U1126" s="1"/>
      <c r="V1126" s="1"/>
      <c r="W1126" s="1"/>
      <c r="X1126" s="1"/>
      <c r="Y1126" s="1"/>
      <c r="Z1126" s="1"/>
      <c r="AA1126" s="38"/>
    </row>
    <row r="1127" spans="1:27" x14ac:dyDescent="0.25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5"/>
      <c r="N1127" s="5"/>
      <c r="O1127" s="5"/>
      <c r="P1127" s="5"/>
      <c r="Q1127" s="5"/>
      <c r="R1127" s="1"/>
      <c r="S1127" s="1"/>
      <c r="T1127" s="1"/>
      <c r="U1127" s="1"/>
      <c r="V1127" s="1"/>
      <c r="W1127" s="1"/>
      <c r="X1127" s="1"/>
      <c r="Y1127" s="1"/>
      <c r="Z1127" s="1"/>
      <c r="AA1127" s="38"/>
    </row>
    <row r="1128" spans="1:27" x14ac:dyDescent="0.25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5"/>
      <c r="N1128" s="5"/>
      <c r="O1128" s="5"/>
      <c r="P1128" s="5"/>
      <c r="Q1128" s="5"/>
      <c r="R1128" s="1"/>
      <c r="S1128" s="1"/>
      <c r="T1128" s="1"/>
      <c r="U1128" s="1"/>
      <c r="V1128" s="1"/>
      <c r="W1128" s="1"/>
      <c r="X1128" s="1"/>
      <c r="Y1128" s="1"/>
      <c r="Z1128" s="1"/>
      <c r="AA1128" s="38"/>
    </row>
    <row r="1129" spans="1:27" x14ac:dyDescent="0.25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5"/>
      <c r="N1129" s="5"/>
      <c r="O1129" s="5"/>
      <c r="P1129" s="5"/>
      <c r="Q1129" s="5"/>
      <c r="R1129" s="1"/>
      <c r="S1129" s="1"/>
      <c r="T1129" s="1"/>
      <c r="U1129" s="1"/>
      <c r="V1129" s="1"/>
      <c r="W1129" s="1"/>
      <c r="X1129" s="1"/>
      <c r="Y1129" s="1"/>
      <c r="Z1129" s="1"/>
      <c r="AA1129" s="38"/>
    </row>
    <row r="1130" spans="1:27" x14ac:dyDescent="0.25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5"/>
      <c r="N1130" s="5"/>
      <c r="O1130" s="5"/>
      <c r="P1130" s="5"/>
      <c r="Q1130" s="5"/>
      <c r="R1130" s="1"/>
      <c r="S1130" s="1"/>
      <c r="T1130" s="1"/>
      <c r="U1130" s="1"/>
      <c r="V1130" s="1"/>
      <c r="W1130" s="1"/>
      <c r="X1130" s="1"/>
      <c r="Y1130" s="1"/>
      <c r="Z1130" s="1"/>
      <c r="AA1130" s="38"/>
    </row>
    <row r="1131" spans="1:27" x14ac:dyDescent="0.25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5"/>
      <c r="N1131" s="5"/>
      <c r="O1131" s="5"/>
      <c r="P1131" s="5"/>
      <c r="Q1131" s="5"/>
      <c r="R1131" s="1"/>
      <c r="S1131" s="1"/>
      <c r="T1131" s="1"/>
      <c r="U1131" s="1"/>
      <c r="V1131" s="1"/>
      <c r="W1131" s="1"/>
      <c r="X1131" s="1"/>
      <c r="Y1131" s="1"/>
      <c r="Z1131" s="1"/>
      <c r="AA1131" s="38"/>
    </row>
    <row r="1132" spans="1:27" x14ac:dyDescent="0.25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5"/>
      <c r="N1132" s="5"/>
      <c r="O1132" s="5"/>
      <c r="P1132" s="5"/>
      <c r="Q1132" s="5"/>
      <c r="R1132" s="1"/>
      <c r="S1132" s="1"/>
      <c r="T1132" s="1"/>
      <c r="U1132" s="1"/>
      <c r="V1132" s="1"/>
      <c r="W1132" s="1"/>
      <c r="X1132" s="1"/>
      <c r="Y1132" s="1"/>
      <c r="Z1132" s="1"/>
      <c r="AA1132" s="38"/>
    </row>
    <row r="1133" spans="1:27" x14ac:dyDescent="0.25">
      <c r="A1133" s="2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5"/>
      <c r="N1133" s="5"/>
      <c r="O1133" s="5"/>
      <c r="P1133" s="5"/>
      <c r="Q1133" s="5"/>
      <c r="R1133" s="1"/>
      <c r="S1133" s="1"/>
      <c r="T1133" s="1"/>
      <c r="U1133" s="1"/>
      <c r="V1133" s="1"/>
      <c r="W1133" s="1"/>
      <c r="X1133" s="1"/>
      <c r="Y1133" s="1"/>
      <c r="Z1133" s="1"/>
      <c r="AA1133" s="38"/>
    </row>
    <row r="1134" spans="1:27" x14ac:dyDescent="0.25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5"/>
      <c r="N1134" s="5"/>
      <c r="O1134" s="5"/>
      <c r="P1134" s="5"/>
      <c r="Q1134" s="5"/>
      <c r="R1134" s="1"/>
      <c r="S1134" s="1"/>
      <c r="T1134" s="1"/>
      <c r="U1134" s="1"/>
      <c r="V1134" s="1"/>
      <c r="W1134" s="1"/>
      <c r="X1134" s="1"/>
      <c r="Y1134" s="1"/>
      <c r="Z1134" s="1"/>
      <c r="AA1134" s="38"/>
    </row>
    <row r="1135" spans="1:27" x14ac:dyDescent="0.25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5"/>
      <c r="N1135" s="5"/>
      <c r="O1135" s="5"/>
      <c r="P1135" s="5"/>
      <c r="Q1135" s="5"/>
      <c r="R1135" s="1"/>
      <c r="S1135" s="1"/>
      <c r="T1135" s="1"/>
      <c r="U1135" s="1"/>
      <c r="V1135" s="1"/>
      <c r="W1135" s="1"/>
      <c r="X1135" s="1"/>
      <c r="Y1135" s="1"/>
      <c r="Z1135" s="1"/>
      <c r="AA1135" s="38"/>
    </row>
    <row r="1136" spans="1:27" x14ac:dyDescent="0.25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5"/>
      <c r="N1136" s="5"/>
      <c r="O1136" s="5"/>
      <c r="P1136" s="5"/>
      <c r="Q1136" s="5"/>
      <c r="R1136" s="1"/>
      <c r="S1136" s="1"/>
      <c r="T1136" s="1"/>
      <c r="U1136" s="1"/>
      <c r="V1136" s="1"/>
      <c r="W1136" s="1"/>
      <c r="X1136" s="1"/>
      <c r="Y1136" s="1"/>
      <c r="Z1136" s="1"/>
      <c r="AA1136" s="38"/>
    </row>
    <row r="1137" spans="1:27" x14ac:dyDescent="0.25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5"/>
      <c r="N1137" s="5"/>
      <c r="O1137" s="5"/>
      <c r="P1137" s="5"/>
      <c r="Q1137" s="5"/>
      <c r="R1137" s="1"/>
      <c r="S1137" s="1"/>
      <c r="T1137" s="1"/>
      <c r="U1137" s="1"/>
      <c r="V1137" s="1"/>
      <c r="W1137" s="1"/>
      <c r="X1137" s="1"/>
      <c r="Y1137" s="1"/>
      <c r="Z1137" s="1"/>
      <c r="AA1137" s="38"/>
    </row>
    <row r="1138" spans="1:27" x14ac:dyDescent="0.25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5"/>
      <c r="N1138" s="5"/>
      <c r="O1138" s="5"/>
      <c r="P1138" s="5"/>
      <c r="Q1138" s="5"/>
      <c r="R1138" s="1"/>
      <c r="S1138" s="1"/>
      <c r="T1138" s="1"/>
      <c r="U1138" s="1"/>
      <c r="V1138" s="1"/>
      <c r="W1138" s="1"/>
      <c r="X1138" s="1"/>
      <c r="Y1138" s="1"/>
      <c r="Z1138" s="1"/>
      <c r="AA1138" s="38"/>
    </row>
    <row r="1139" spans="1:27" x14ac:dyDescent="0.25">
      <c r="A1139" s="2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5"/>
      <c r="N1139" s="5"/>
      <c r="O1139" s="5"/>
      <c r="P1139" s="5"/>
      <c r="Q1139" s="5"/>
      <c r="R1139" s="1"/>
      <c r="S1139" s="1"/>
      <c r="T1139" s="1"/>
      <c r="U1139" s="1"/>
      <c r="V1139" s="1"/>
      <c r="W1139" s="1"/>
      <c r="X1139" s="1"/>
      <c r="Y1139" s="1"/>
      <c r="Z1139" s="1"/>
      <c r="AA1139" s="38"/>
    </row>
    <row r="1140" spans="1:27" x14ac:dyDescent="0.25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5"/>
      <c r="N1140" s="5"/>
      <c r="O1140" s="5"/>
      <c r="P1140" s="5"/>
      <c r="Q1140" s="5"/>
      <c r="R1140" s="1"/>
      <c r="S1140" s="1"/>
      <c r="T1140" s="1"/>
      <c r="U1140" s="1"/>
      <c r="V1140" s="1"/>
      <c r="W1140" s="1"/>
      <c r="X1140" s="1"/>
      <c r="Y1140" s="1"/>
      <c r="Z1140" s="1"/>
      <c r="AA1140" s="38"/>
    </row>
    <row r="1141" spans="1:27" x14ac:dyDescent="0.25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5"/>
      <c r="N1141" s="5"/>
      <c r="O1141" s="5"/>
      <c r="P1141" s="5"/>
      <c r="Q1141" s="5"/>
      <c r="R1141" s="1"/>
      <c r="S1141" s="1"/>
      <c r="T1141" s="1"/>
      <c r="U1141" s="1"/>
      <c r="V1141" s="1"/>
      <c r="W1141" s="1"/>
      <c r="X1141" s="1"/>
      <c r="Y1141" s="1"/>
      <c r="Z1141" s="1"/>
      <c r="AA1141" s="38"/>
    </row>
    <row r="1142" spans="1:27" x14ac:dyDescent="0.25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5"/>
      <c r="N1142" s="5"/>
      <c r="O1142" s="5"/>
      <c r="P1142" s="5"/>
      <c r="Q1142" s="5"/>
      <c r="R1142" s="1"/>
      <c r="S1142" s="1"/>
      <c r="T1142" s="1"/>
      <c r="U1142" s="1"/>
      <c r="V1142" s="1"/>
      <c r="W1142" s="1"/>
      <c r="X1142" s="1"/>
      <c r="Y1142" s="1"/>
      <c r="Z1142" s="1"/>
      <c r="AA1142" s="38"/>
    </row>
    <row r="1143" spans="1:27" x14ac:dyDescent="0.25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5"/>
      <c r="N1143" s="5"/>
      <c r="O1143" s="5"/>
      <c r="P1143" s="5"/>
      <c r="Q1143" s="5"/>
      <c r="R1143" s="1"/>
      <c r="S1143" s="1"/>
      <c r="T1143" s="1"/>
      <c r="U1143" s="1"/>
      <c r="V1143" s="1"/>
      <c r="W1143" s="1"/>
      <c r="X1143" s="1"/>
      <c r="Y1143" s="1"/>
      <c r="Z1143" s="1"/>
      <c r="AA1143" s="38"/>
    </row>
    <row r="1144" spans="1:27" x14ac:dyDescent="0.25">
      <c r="A1144" s="2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5"/>
      <c r="N1144" s="5"/>
      <c r="O1144" s="5"/>
      <c r="P1144" s="5"/>
      <c r="Q1144" s="5"/>
      <c r="R1144" s="1"/>
      <c r="S1144" s="1"/>
      <c r="T1144" s="1"/>
      <c r="U1144" s="1"/>
      <c r="V1144" s="1"/>
      <c r="W1144" s="1"/>
      <c r="X1144" s="1"/>
      <c r="Y1144" s="1"/>
      <c r="Z1144" s="1"/>
      <c r="AA1144" s="38"/>
    </row>
    <row r="1145" spans="1:27" x14ac:dyDescent="0.25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5"/>
      <c r="N1145" s="5"/>
      <c r="O1145" s="5"/>
      <c r="P1145" s="5"/>
      <c r="Q1145" s="5"/>
      <c r="R1145" s="1"/>
      <c r="S1145" s="1"/>
      <c r="T1145" s="1"/>
      <c r="U1145" s="1"/>
      <c r="V1145" s="1"/>
      <c r="W1145" s="1"/>
      <c r="X1145" s="1"/>
      <c r="Y1145" s="1"/>
      <c r="Z1145" s="1"/>
      <c r="AA1145" s="38"/>
    </row>
    <row r="1146" spans="1:27" x14ac:dyDescent="0.25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5"/>
      <c r="N1146" s="5"/>
      <c r="O1146" s="5"/>
      <c r="P1146" s="5"/>
      <c r="Q1146" s="5"/>
      <c r="R1146" s="1"/>
      <c r="S1146" s="1"/>
      <c r="T1146" s="1"/>
      <c r="U1146" s="1"/>
      <c r="V1146" s="1"/>
      <c r="W1146" s="1"/>
      <c r="X1146" s="1"/>
      <c r="Y1146" s="1"/>
      <c r="Z1146" s="1"/>
      <c r="AA1146" s="38"/>
    </row>
    <row r="1147" spans="1:27" x14ac:dyDescent="0.25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5"/>
      <c r="N1147" s="5"/>
      <c r="O1147" s="5"/>
      <c r="P1147" s="5"/>
      <c r="Q1147" s="5"/>
      <c r="R1147" s="1"/>
      <c r="S1147" s="1"/>
      <c r="T1147" s="1"/>
      <c r="U1147" s="1"/>
      <c r="V1147" s="1"/>
      <c r="W1147" s="1"/>
      <c r="X1147" s="1"/>
      <c r="Y1147" s="1"/>
      <c r="Z1147" s="1"/>
      <c r="AA1147" s="38"/>
    </row>
    <row r="1148" spans="1:27" x14ac:dyDescent="0.25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5"/>
      <c r="N1148" s="5"/>
      <c r="O1148" s="5"/>
      <c r="P1148" s="5"/>
      <c r="Q1148" s="5"/>
      <c r="R1148" s="1"/>
      <c r="S1148" s="1"/>
      <c r="T1148" s="1"/>
      <c r="U1148" s="1"/>
      <c r="V1148" s="1"/>
      <c r="W1148" s="1"/>
      <c r="X1148" s="1"/>
      <c r="Y1148" s="1"/>
      <c r="Z1148" s="1"/>
      <c r="AA1148" s="38"/>
    </row>
    <row r="1149" spans="1:27" x14ac:dyDescent="0.25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5"/>
      <c r="N1149" s="5"/>
      <c r="O1149" s="5"/>
      <c r="P1149" s="5"/>
      <c r="Q1149" s="5"/>
      <c r="R1149" s="1"/>
      <c r="S1149" s="1"/>
      <c r="T1149" s="1"/>
      <c r="U1149" s="1"/>
      <c r="V1149" s="1"/>
      <c r="W1149" s="1"/>
      <c r="X1149" s="1"/>
      <c r="Y1149" s="1"/>
      <c r="Z1149" s="1"/>
      <c r="AA1149" s="38"/>
    </row>
    <row r="1150" spans="1:27" x14ac:dyDescent="0.25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5"/>
      <c r="N1150" s="5"/>
      <c r="O1150" s="5"/>
      <c r="P1150" s="5"/>
      <c r="Q1150" s="5"/>
      <c r="R1150" s="1"/>
      <c r="S1150" s="1"/>
      <c r="T1150" s="1"/>
      <c r="U1150" s="1"/>
      <c r="V1150" s="1"/>
      <c r="W1150" s="1"/>
      <c r="X1150" s="1"/>
      <c r="Y1150" s="1"/>
      <c r="Z1150" s="1"/>
      <c r="AA1150" s="38"/>
    </row>
    <row r="1151" spans="1:27" x14ac:dyDescent="0.25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5"/>
      <c r="N1151" s="5"/>
      <c r="O1151" s="5"/>
      <c r="P1151" s="5"/>
      <c r="Q1151" s="5"/>
      <c r="R1151" s="1"/>
      <c r="S1151" s="1"/>
      <c r="T1151" s="1"/>
      <c r="U1151" s="1"/>
      <c r="V1151" s="1"/>
      <c r="W1151" s="1"/>
      <c r="X1151" s="1"/>
      <c r="Y1151" s="1"/>
      <c r="Z1151" s="1"/>
      <c r="AA1151" s="38"/>
    </row>
    <row r="1152" spans="1:27" x14ac:dyDescent="0.25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5"/>
      <c r="N1152" s="5"/>
      <c r="O1152" s="5"/>
      <c r="P1152" s="5"/>
      <c r="Q1152" s="5"/>
      <c r="R1152" s="1"/>
      <c r="S1152" s="1"/>
      <c r="T1152" s="1"/>
      <c r="U1152" s="1"/>
      <c r="V1152" s="1"/>
      <c r="W1152" s="1"/>
      <c r="X1152" s="1"/>
      <c r="Y1152" s="1"/>
      <c r="Z1152" s="1"/>
      <c r="AA1152" s="38"/>
    </row>
    <row r="1153" spans="1:27" x14ac:dyDescent="0.25">
      <c r="A1153" s="2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5"/>
      <c r="N1153" s="5"/>
      <c r="O1153" s="5"/>
      <c r="P1153" s="5"/>
      <c r="Q1153" s="5"/>
      <c r="R1153" s="1"/>
      <c r="S1153" s="1"/>
      <c r="T1153" s="1"/>
      <c r="U1153" s="1"/>
      <c r="V1153" s="1"/>
      <c r="W1153" s="1"/>
      <c r="X1153" s="1"/>
      <c r="Y1153" s="1"/>
      <c r="Z1153" s="1"/>
      <c r="AA1153" s="38"/>
    </row>
    <row r="1154" spans="1:27" x14ac:dyDescent="0.25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5"/>
      <c r="N1154" s="5"/>
      <c r="O1154" s="5"/>
      <c r="P1154" s="5"/>
      <c r="Q1154" s="5"/>
      <c r="R1154" s="1"/>
      <c r="S1154" s="1"/>
      <c r="T1154" s="1"/>
      <c r="U1154" s="1"/>
      <c r="V1154" s="1"/>
      <c r="W1154" s="1"/>
      <c r="X1154" s="1"/>
      <c r="Y1154" s="1"/>
      <c r="Z1154" s="1"/>
      <c r="AA1154" s="38"/>
    </row>
    <row r="1155" spans="1:27" x14ac:dyDescent="0.25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5"/>
      <c r="N1155" s="5"/>
      <c r="O1155" s="5"/>
      <c r="P1155" s="5"/>
      <c r="Q1155" s="5"/>
      <c r="R1155" s="1"/>
      <c r="S1155" s="1"/>
      <c r="T1155" s="1"/>
      <c r="U1155" s="1"/>
      <c r="V1155" s="1"/>
      <c r="W1155" s="1"/>
      <c r="X1155" s="1"/>
      <c r="Y1155" s="1"/>
      <c r="Z1155" s="1"/>
      <c r="AA1155" s="38"/>
    </row>
    <row r="1156" spans="1:27" x14ac:dyDescent="0.25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5"/>
      <c r="N1156" s="5"/>
      <c r="O1156" s="5"/>
      <c r="P1156" s="5"/>
      <c r="Q1156" s="5"/>
      <c r="R1156" s="1"/>
      <c r="S1156" s="1"/>
      <c r="T1156" s="1"/>
      <c r="U1156" s="1"/>
      <c r="V1156" s="1"/>
      <c r="W1156" s="1"/>
      <c r="X1156" s="1"/>
      <c r="Y1156" s="1"/>
      <c r="Z1156" s="1"/>
      <c r="AA1156" s="38"/>
    </row>
    <row r="1157" spans="1:27" x14ac:dyDescent="0.25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5"/>
      <c r="N1157" s="5"/>
      <c r="O1157" s="5"/>
      <c r="P1157" s="5"/>
      <c r="Q1157" s="5"/>
      <c r="R1157" s="1"/>
      <c r="S1157" s="1"/>
      <c r="T1157" s="1"/>
      <c r="U1157" s="1"/>
      <c r="V1157" s="1"/>
      <c r="W1157" s="1"/>
      <c r="X1157" s="1"/>
      <c r="Y1157" s="1"/>
      <c r="Z1157" s="1"/>
      <c r="AA1157" s="38"/>
    </row>
    <row r="1158" spans="1:27" x14ac:dyDescent="0.25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5"/>
      <c r="N1158" s="5"/>
      <c r="O1158" s="5"/>
      <c r="P1158" s="5"/>
      <c r="Q1158" s="5"/>
      <c r="R1158" s="1"/>
      <c r="S1158" s="1"/>
      <c r="T1158" s="1"/>
      <c r="U1158" s="1"/>
      <c r="V1158" s="1"/>
      <c r="W1158" s="1"/>
      <c r="X1158" s="1"/>
      <c r="Y1158" s="1"/>
      <c r="Z1158" s="1"/>
      <c r="AA1158" s="38"/>
    </row>
    <row r="1159" spans="1:27" x14ac:dyDescent="0.25">
      <c r="A1159" s="2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5"/>
      <c r="N1159" s="5"/>
      <c r="O1159" s="5"/>
      <c r="P1159" s="5"/>
      <c r="Q1159" s="5"/>
      <c r="R1159" s="1"/>
      <c r="S1159" s="1"/>
      <c r="T1159" s="1"/>
      <c r="U1159" s="1"/>
      <c r="V1159" s="1"/>
      <c r="W1159" s="1"/>
      <c r="X1159" s="1"/>
      <c r="Y1159" s="1"/>
      <c r="Z1159" s="1"/>
      <c r="AA1159" s="38"/>
    </row>
    <row r="1160" spans="1:27" x14ac:dyDescent="0.25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5"/>
      <c r="N1160" s="5"/>
      <c r="O1160" s="5"/>
      <c r="P1160" s="5"/>
      <c r="Q1160" s="5"/>
      <c r="R1160" s="1"/>
      <c r="S1160" s="1"/>
      <c r="T1160" s="1"/>
      <c r="U1160" s="1"/>
      <c r="V1160" s="1"/>
      <c r="W1160" s="1"/>
      <c r="X1160" s="1"/>
      <c r="Y1160" s="1"/>
      <c r="Z1160" s="1"/>
      <c r="AA1160" s="38"/>
    </row>
    <row r="1161" spans="1:27" x14ac:dyDescent="0.25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5"/>
      <c r="N1161" s="5"/>
      <c r="O1161" s="5"/>
      <c r="P1161" s="5"/>
      <c r="Q1161" s="5"/>
      <c r="R1161" s="1"/>
      <c r="S1161" s="1"/>
      <c r="T1161" s="1"/>
      <c r="U1161" s="1"/>
      <c r="V1161" s="1"/>
      <c r="W1161" s="1"/>
      <c r="X1161" s="1"/>
      <c r="Y1161" s="1"/>
      <c r="Z1161" s="1"/>
      <c r="AA1161" s="38"/>
    </row>
    <row r="1162" spans="1:27" x14ac:dyDescent="0.25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5"/>
      <c r="N1162" s="5"/>
      <c r="O1162" s="5"/>
      <c r="P1162" s="5"/>
      <c r="Q1162" s="5"/>
      <c r="R1162" s="1"/>
      <c r="S1162" s="1"/>
      <c r="T1162" s="1"/>
      <c r="U1162" s="1"/>
      <c r="V1162" s="1"/>
      <c r="W1162" s="1"/>
      <c r="X1162" s="1"/>
      <c r="Y1162" s="1"/>
      <c r="Z1162" s="1"/>
      <c r="AA1162" s="38"/>
    </row>
    <row r="1163" spans="1:27" x14ac:dyDescent="0.25">
      <c r="A1163" s="2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5"/>
      <c r="N1163" s="5"/>
      <c r="O1163" s="5"/>
      <c r="P1163" s="5"/>
      <c r="Q1163" s="5"/>
      <c r="R1163" s="1"/>
      <c r="S1163" s="1"/>
      <c r="T1163" s="1"/>
      <c r="U1163" s="1"/>
      <c r="V1163" s="1"/>
      <c r="W1163" s="1"/>
      <c r="X1163" s="1"/>
      <c r="Y1163" s="1"/>
      <c r="Z1163" s="1"/>
      <c r="AA1163" s="38"/>
    </row>
    <row r="1164" spans="1:27" x14ac:dyDescent="0.25">
      <c r="A1164" s="2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5"/>
      <c r="N1164" s="5"/>
      <c r="O1164" s="5"/>
      <c r="P1164" s="5"/>
      <c r="Q1164" s="5"/>
      <c r="R1164" s="1"/>
      <c r="S1164" s="1"/>
      <c r="T1164" s="1"/>
      <c r="U1164" s="1"/>
      <c r="V1164" s="1"/>
      <c r="W1164" s="1"/>
      <c r="X1164" s="1"/>
      <c r="Y1164" s="1"/>
      <c r="Z1164" s="1"/>
      <c r="AA1164" s="38"/>
    </row>
    <row r="1165" spans="1:27" x14ac:dyDescent="0.25">
      <c r="A1165" s="2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5"/>
      <c r="N1165" s="5"/>
      <c r="O1165" s="5"/>
      <c r="P1165" s="5"/>
      <c r="Q1165" s="5"/>
      <c r="R1165" s="1"/>
      <c r="S1165" s="1"/>
      <c r="T1165" s="1"/>
      <c r="U1165" s="1"/>
      <c r="V1165" s="1"/>
      <c r="W1165" s="1"/>
      <c r="X1165" s="1"/>
      <c r="Y1165" s="1"/>
      <c r="Z1165" s="1"/>
      <c r="AA1165" s="38"/>
    </row>
    <row r="1166" spans="1:27" x14ac:dyDescent="0.25">
      <c r="A1166" s="2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5"/>
      <c r="N1166" s="5"/>
      <c r="O1166" s="5"/>
      <c r="P1166" s="5"/>
      <c r="Q1166" s="5"/>
      <c r="R1166" s="1"/>
      <c r="S1166" s="1"/>
      <c r="T1166" s="1"/>
      <c r="U1166" s="1"/>
      <c r="V1166" s="1"/>
      <c r="W1166" s="1"/>
      <c r="X1166" s="1"/>
      <c r="Y1166" s="1"/>
      <c r="Z1166" s="1"/>
      <c r="AA1166" s="38"/>
    </row>
    <row r="1167" spans="1:27" x14ac:dyDescent="0.25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5"/>
      <c r="N1167" s="5"/>
      <c r="O1167" s="5"/>
      <c r="P1167" s="5"/>
      <c r="Q1167" s="5"/>
      <c r="R1167" s="1"/>
      <c r="S1167" s="1"/>
      <c r="T1167" s="1"/>
      <c r="U1167" s="1"/>
      <c r="V1167" s="1"/>
      <c r="W1167" s="1"/>
      <c r="X1167" s="1"/>
      <c r="Y1167" s="1"/>
      <c r="Z1167" s="1"/>
      <c r="AA1167" s="38"/>
    </row>
    <row r="1168" spans="1:27" x14ac:dyDescent="0.25">
      <c r="A1168" s="2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5"/>
      <c r="N1168" s="5"/>
      <c r="O1168" s="5"/>
      <c r="P1168" s="5"/>
      <c r="Q1168" s="5"/>
      <c r="R1168" s="1"/>
      <c r="S1168" s="1"/>
      <c r="T1168" s="1"/>
      <c r="U1168" s="1"/>
      <c r="V1168" s="1"/>
      <c r="W1168" s="1"/>
      <c r="X1168" s="1"/>
      <c r="Y1168" s="1"/>
      <c r="Z1168" s="1"/>
      <c r="AA1168" s="38"/>
    </row>
    <row r="1169" spans="1:27" x14ac:dyDescent="0.25">
      <c r="A1169" s="2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5"/>
      <c r="N1169" s="5"/>
      <c r="O1169" s="5"/>
      <c r="P1169" s="5"/>
      <c r="Q1169" s="5"/>
      <c r="R1169" s="1"/>
      <c r="S1169" s="1"/>
      <c r="T1169" s="1"/>
      <c r="U1169" s="1"/>
      <c r="V1169" s="1"/>
      <c r="W1169" s="1"/>
      <c r="X1169" s="1"/>
      <c r="Y1169" s="1"/>
      <c r="Z1169" s="1"/>
      <c r="AA1169" s="38"/>
    </row>
    <row r="1170" spans="1:27" x14ac:dyDescent="0.25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5"/>
      <c r="N1170" s="5"/>
      <c r="O1170" s="5"/>
      <c r="P1170" s="5"/>
      <c r="Q1170" s="5"/>
      <c r="R1170" s="1"/>
      <c r="S1170" s="1"/>
      <c r="T1170" s="1"/>
      <c r="U1170" s="1"/>
      <c r="V1170" s="1"/>
      <c r="W1170" s="1"/>
      <c r="X1170" s="1"/>
      <c r="Y1170" s="1"/>
      <c r="Z1170" s="1"/>
      <c r="AA1170" s="38"/>
    </row>
    <row r="1171" spans="1:27" x14ac:dyDescent="0.25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5"/>
      <c r="N1171" s="5"/>
      <c r="O1171" s="5"/>
      <c r="P1171" s="5"/>
      <c r="Q1171" s="5"/>
      <c r="R1171" s="1"/>
      <c r="S1171" s="1"/>
      <c r="T1171" s="1"/>
      <c r="U1171" s="1"/>
      <c r="V1171" s="1"/>
      <c r="W1171" s="1"/>
      <c r="X1171" s="1"/>
      <c r="Y1171" s="1"/>
      <c r="Z1171" s="1"/>
      <c r="AA1171" s="38"/>
    </row>
    <row r="1172" spans="1:27" x14ac:dyDescent="0.25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5"/>
      <c r="N1172" s="5"/>
      <c r="O1172" s="5"/>
      <c r="P1172" s="5"/>
      <c r="Q1172" s="5"/>
      <c r="R1172" s="1"/>
      <c r="S1172" s="1"/>
      <c r="T1172" s="1"/>
      <c r="U1172" s="1"/>
      <c r="V1172" s="1"/>
      <c r="W1172" s="1"/>
      <c r="X1172" s="1"/>
      <c r="Y1172" s="1"/>
      <c r="Z1172" s="1"/>
      <c r="AA1172" s="38"/>
    </row>
    <row r="1173" spans="1:27" x14ac:dyDescent="0.25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5"/>
      <c r="N1173" s="5"/>
      <c r="O1173" s="5"/>
      <c r="P1173" s="5"/>
      <c r="Q1173" s="5"/>
      <c r="R1173" s="1"/>
      <c r="S1173" s="1"/>
      <c r="T1173" s="1"/>
      <c r="U1173" s="1"/>
      <c r="V1173" s="1"/>
      <c r="W1173" s="1"/>
      <c r="X1173" s="1"/>
      <c r="Y1173" s="1"/>
      <c r="Z1173" s="1"/>
      <c r="AA1173" s="38"/>
    </row>
    <row r="1174" spans="1:27" x14ac:dyDescent="0.25">
      <c r="A1174" s="2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5"/>
      <c r="N1174" s="5"/>
      <c r="O1174" s="5"/>
      <c r="P1174" s="5"/>
      <c r="Q1174" s="5"/>
      <c r="R1174" s="1"/>
      <c r="S1174" s="1"/>
      <c r="T1174" s="1"/>
      <c r="U1174" s="1"/>
      <c r="V1174" s="1"/>
      <c r="W1174" s="1"/>
      <c r="X1174" s="1"/>
      <c r="Y1174" s="1"/>
      <c r="Z1174" s="1"/>
      <c r="AA1174" s="38"/>
    </row>
    <row r="1175" spans="1:27" x14ac:dyDescent="0.25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5"/>
      <c r="N1175" s="5"/>
      <c r="O1175" s="5"/>
      <c r="P1175" s="5"/>
      <c r="Q1175" s="5"/>
      <c r="R1175" s="1"/>
      <c r="S1175" s="1"/>
      <c r="T1175" s="1"/>
      <c r="U1175" s="1"/>
      <c r="V1175" s="1"/>
      <c r="W1175" s="1"/>
      <c r="X1175" s="1"/>
      <c r="Y1175" s="1"/>
      <c r="Z1175" s="1"/>
      <c r="AA1175" s="38"/>
    </row>
    <row r="1176" spans="1:27" x14ac:dyDescent="0.25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5"/>
      <c r="N1176" s="5"/>
      <c r="O1176" s="5"/>
      <c r="P1176" s="5"/>
      <c r="Q1176" s="5"/>
      <c r="R1176" s="1"/>
      <c r="S1176" s="1"/>
      <c r="T1176" s="1"/>
      <c r="U1176" s="1"/>
      <c r="V1176" s="1"/>
      <c r="W1176" s="1"/>
      <c r="X1176" s="1"/>
      <c r="Y1176" s="1"/>
      <c r="Z1176" s="1"/>
      <c r="AA1176" s="38"/>
    </row>
    <row r="1177" spans="1:27" x14ac:dyDescent="0.25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5"/>
      <c r="N1177" s="5"/>
      <c r="O1177" s="5"/>
      <c r="P1177" s="5"/>
      <c r="Q1177" s="5"/>
      <c r="R1177" s="1"/>
      <c r="S1177" s="1"/>
      <c r="T1177" s="1"/>
      <c r="U1177" s="1"/>
      <c r="V1177" s="1"/>
      <c r="W1177" s="1"/>
      <c r="X1177" s="1"/>
      <c r="Y1177" s="1"/>
      <c r="Z1177" s="1"/>
      <c r="AA1177" s="38"/>
    </row>
    <row r="1178" spans="1:27" x14ac:dyDescent="0.25">
      <c r="A1178" s="2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5"/>
      <c r="N1178" s="5"/>
      <c r="O1178" s="5"/>
      <c r="P1178" s="5"/>
      <c r="Q1178" s="5"/>
      <c r="R1178" s="1"/>
      <c r="S1178" s="1"/>
      <c r="T1178" s="1"/>
      <c r="U1178" s="1"/>
      <c r="V1178" s="1"/>
      <c r="W1178" s="1"/>
      <c r="X1178" s="1"/>
      <c r="Y1178" s="1"/>
      <c r="Z1178" s="1"/>
      <c r="AA1178" s="38"/>
    </row>
    <row r="1179" spans="1:27" x14ac:dyDescent="0.25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5"/>
      <c r="N1179" s="5"/>
      <c r="O1179" s="5"/>
      <c r="P1179" s="5"/>
      <c r="Q1179" s="5"/>
      <c r="R1179" s="1"/>
      <c r="S1179" s="1"/>
      <c r="T1179" s="1"/>
      <c r="U1179" s="1"/>
      <c r="V1179" s="1"/>
      <c r="W1179" s="1"/>
      <c r="X1179" s="1"/>
      <c r="Y1179" s="1"/>
      <c r="Z1179" s="1"/>
      <c r="AA1179" s="38"/>
    </row>
    <row r="1180" spans="1:27" x14ac:dyDescent="0.25">
      <c r="A1180" s="2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5"/>
      <c r="N1180" s="5"/>
      <c r="O1180" s="5"/>
      <c r="P1180" s="5"/>
      <c r="Q1180" s="5"/>
      <c r="R1180" s="1"/>
      <c r="S1180" s="1"/>
      <c r="T1180" s="1"/>
      <c r="U1180" s="1"/>
      <c r="V1180" s="1"/>
      <c r="W1180" s="1"/>
      <c r="X1180" s="1"/>
      <c r="Y1180" s="1"/>
      <c r="Z1180" s="1"/>
      <c r="AA1180" s="38"/>
    </row>
    <row r="1181" spans="1:27" x14ac:dyDescent="0.25">
      <c r="A1181" s="2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5"/>
      <c r="N1181" s="5"/>
      <c r="O1181" s="5"/>
      <c r="P1181" s="5"/>
      <c r="Q1181" s="5"/>
      <c r="R1181" s="1"/>
      <c r="S1181" s="1"/>
      <c r="T1181" s="1"/>
      <c r="U1181" s="1"/>
      <c r="V1181" s="1"/>
      <c r="W1181" s="1"/>
      <c r="X1181" s="1"/>
      <c r="Y1181" s="1"/>
      <c r="Z1181" s="1"/>
      <c r="AA1181" s="38"/>
    </row>
    <row r="1182" spans="1:27" x14ac:dyDescent="0.25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5"/>
      <c r="N1182" s="5"/>
      <c r="O1182" s="5"/>
      <c r="P1182" s="5"/>
      <c r="Q1182" s="5"/>
      <c r="R1182" s="1"/>
      <c r="S1182" s="1"/>
      <c r="T1182" s="1"/>
      <c r="U1182" s="1"/>
      <c r="V1182" s="1"/>
      <c r="W1182" s="1"/>
      <c r="X1182" s="1"/>
      <c r="Y1182" s="1"/>
      <c r="Z1182" s="1"/>
      <c r="AA1182" s="38"/>
    </row>
    <row r="1183" spans="1:27" x14ac:dyDescent="0.25">
      <c r="A1183" s="2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5"/>
      <c r="N1183" s="5"/>
      <c r="O1183" s="5"/>
      <c r="P1183" s="5"/>
      <c r="Q1183" s="5"/>
      <c r="R1183" s="1"/>
      <c r="S1183" s="1"/>
      <c r="T1183" s="1"/>
      <c r="U1183" s="1"/>
      <c r="V1183" s="1"/>
      <c r="W1183" s="1"/>
      <c r="X1183" s="1"/>
      <c r="Y1183" s="1"/>
      <c r="Z1183" s="1"/>
      <c r="AA1183" s="38"/>
    </row>
    <row r="1184" spans="1:27" x14ac:dyDescent="0.25">
      <c r="A1184" s="2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5"/>
      <c r="N1184" s="5"/>
      <c r="O1184" s="5"/>
      <c r="P1184" s="5"/>
      <c r="Q1184" s="5"/>
      <c r="R1184" s="1"/>
      <c r="S1184" s="1"/>
      <c r="T1184" s="1"/>
      <c r="U1184" s="1"/>
      <c r="V1184" s="1"/>
      <c r="W1184" s="1"/>
      <c r="X1184" s="1"/>
      <c r="Y1184" s="1"/>
      <c r="Z1184" s="1"/>
      <c r="AA1184" s="38"/>
    </row>
    <row r="1185" spans="1:27" x14ac:dyDescent="0.25">
      <c r="A1185" s="2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5"/>
      <c r="N1185" s="5"/>
      <c r="O1185" s="5"/>
      <c r="P1185" s="5"/>
      <c r="Q1185" s="5"/>
      <c r="R1185" s="1"/>
      <c r="S1185" s="1"/>
      <c r="T1185" s="1"/>
      <c r="U1185" s="1"/>
      <c r="V1185" s="1"/>
      <c r="W1185" s="1"/>
      <c r="X1185" s="1"/>
      <c r="Y1185" s="1"/>
      <c r="Z1185" s="1"/>
      <c r="AA1185" s="38"/>
    </row>
    <row r="1186" spans="1:27" x14ac:dyDescent="0.25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5"/>
      <c r="N1186" s="5"/>
      <c r="O1186" s="5"/>
      <c r="P1186" s="5"/>
      <c r="Q1186" s="5"/>
      <c r="R1186" s="1"/>
      <c r="S1186" s="1"/>
      <c r="T1186" s="1"/>
      <c r="U1186" s="1"/>
      <c r="V1186" s="1"/>
      <c r="W1186" s="1"/>
      <c r="X1186" s="1"/>
      <c r="Y1186" s="1"/>
      <c r="Z1186" s="1"/>
      <c r="AA1186" s="38"/>
    </row>
    <row r="1187" spans="1:27" x14ac:dyDescent="0.25">
      <c r="A1187" s="2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5"/>
      <c r="N1187" s="5"/>
      <c r="O1187" s="5"/>
      <c r="P1187" s="5"/>
      <c r="Q1187" s="5"/>
      <c r="R1187" s="1"/>
      <c r="S1187" s="1"/>
      <c r="T1187" s="1"/>
      <c r="U1187" s="1"/>
      <c r="V1187" s="1"/>
      <c r="W1187" s="1"/>
      <c r="X1187" s="1"/>
      <c r="Y1187" s="1"/>
      <c r="Z1187" s="1"/>
      <c r="AA1187" s="38"/>
    </row>
    <row r="1188" spans="1:27" x14ac:dyDescent="0.25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5"/>
      <c r="N1188" s="5"/>
      <c r="O1188" s="5"/>
      <c r="P1188" s="5"/>
      <c r="Q1188" s="5"/>
      <c r="R1188" s="1"/>
      <c r="S1188" s="1"/>
      <c r="T1188" s="1"/>
      <c r="U1188" s="1"/>
      <c r="V1188" s="1"/>
      <c r="W1188" s="1"/>
      <c r="X1188" s="1"/>
      <c r="Y1188" s="1"/>
      <c r="Z1188" s="1"/>
      <c r="AA1188" s="38"/>
    </row>
    <row r="1189" spans="1:27" x14ac:dyDescent="0.25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5"/>
      <c r="N1189" s="5"/>
      <c r="O1189" s="5"/>
      <c r="P1189" s="5"/>
      <c r="Q1189" s="5"/>
      <c r="R1189" s="1"/>
      <c r="S1189" s="1"/>
      <c r="T1189" s="1"/>
      <c r="U1189" s="1"/>
      <c r="V1189" s="1"/>
      <c r="W1189" s="1"/>
      <c r="X1189" s="1"/>
      <c r="Y1189" s="1"/>
      <c r="Z1189" s="1"/>
      <c r="AA1189" s="38"/>
    </row>
    <row r="1190" spans="1:27" x14ac:dyDescent="0.25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5"/>
      <c r="N1190" s="5"/>
      <c r="O1190" s="5"/>
      <c r="P1190" s="5"/>
      <c r="Q1190" s="5"/>
      <c r="R1190" s="1"/>
      <c r="S1190" s="1"/>
      <c r="T1190" s="1"/>
      <c r="U1190" s="1"/>
      <c r="V1190" s="1"/>
      <c r="W1190" s="1"/>
      <c r="X1190" s="1"/>
      <c r="Y1190" s="1"/>
      <c r="Z1190" s="1"/>
      <c r="AA1190" s="38"/>
    </row>
    <row r="1191" spans="1:27" x14ac:dyDescent="0.25">
      <c r="A1191" s="2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5"/>
      <c r="N1191" s="5"/>
      <c r="O1191" s="5"/>
      <c r="P1191" s="5"/>
      <c r="Q1191" s="5"/>
      <c r="R1191" s="1"/>
      <c r="S1191" s="1"/>
      <c r="T1191" s="1"/>
      <c r="U1191" s="1"/>
      <c r="V1191" s="1"/>
      <c r="W1191" s="1"/>
      <c r="X1191" s="1"/>
      <c r="Y1191" s="1"/>
      <c r="Z1191" s="1"/>
      <c r="AA1191" s="38"/>
    </row>
    <row r="1192" spans="1:27" x14ac:dyDescent="0.25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5"/>
      <c r="N1192" s="5"/>
      <c r="O1192" s="5"/>
      <c r="P1192" s="5"/>
      <c r="Q1192" s="5"/>
      <c r="R1192" s="1"/>
      <c r="S1192" s="1"/>
      <c r="T1192" s="1"/>
      <c r="U1192" s="1"/>
      <c r="V1192" s="1"/>
      <c r="W1192" s="1"/>
      <c r="X1192" s="1"/>
      <c r="Y1192" s="1"/>
      <c r="Z1192" s="1"/>
      <c r="AA1192" s="38"/>
    </row>
    <row r="1193" spans="1:27" x14ac:dyDescent="0.25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5"/>
      <c r="N1193" s="5"/>
      <c r="O1193" s="5"/>
      <c r="P1193" s="5"/>
      <c r="Q1193" s="5"/>
      <c r="R1193" s="1"/>
      <c r="S1193" s="1"/>
      <c r="T1193" s="1"/>
      <c r="U1193" s="1"/>
      <c r="V1193" s="1"/>
      <c r="W1193" s="1"/>
      <c r="X1193" s="1"/>
      <c r="Y1193" s="1"/>
      <c r="Z1193" s="1"/>
      <c r="AA1193" s="38"/>
    </row>
    <row r="1194" spans="1:27" x14ac:dyDescent="0.25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5"/>
      <c r="N1194" s="5"/>
      <c r="O1194" s="5"/>
      <c r="P1194" s="5"/>
      <c r="Q1194" s="5"/>
      <c r="R1194" s="1"/>
      <c r="S1194" s="1"/>
      <c r="T1194" s="1"/>
      <c r="U1194" s="1"/>
      <c r="V1194" s="1"/>
      <c r="W1194" s="1"/>
      <c r="X1194" s="1"/>
      <c r="Y1194" s="1"/>
      <c r="Z1194" s="1"/>
      <c r="AA1194" s="38"/>
    </row>
    <row r="1195" spans="1:27" x14ac:dyDescent="0.25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5"/>
      <c r="N1195" s="5"/>
      <c r="O1195" s="5"/>
      <c r="P1195" s="5"/>
      <c r="Q1195" s="5"/>
      <c r="R1195" s="1"/>
      <c r="S1195" s="1"/>
      <c r="T1195" s="1"/>
      <c r="U1195" s="1"/>
      <c r="V1195" s="1"/>
      <c r="W1195" s="1"/>
      <c r="X1195" s="1"/>
      <c r="Y1195" s="1"/>
      <c r="Z1195" s="1"/>
      <c r="AA1195" s="38"/>
    </row>
    <row r="1196" spans="1:27" x14ac:dyDescent="0.25">
      <c r="A1196" s="2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5"/>
      <c r="N1196" s="5"/>
      <c r="O1196" s="5"/>
      <c r="P1196" s="5"/>
      <c r="Q1196" s="5"/>
      <c r="R1196" s="1"/>
      <c r="S1196" s="1"/>
      <c r="T1196" s="1"/>
      <c r="U1196" s="1"/>
      <c r="V1196" s="1"/>
      <c r="W1196" s="1"/>
      <c r="X1196" s="1"/>
      <c r="Y1196" s="1"/>
      <c r="Z1196" s="1"/>
      <c r="AA1196" s="38"/>
    </row>
    <row r="1197" spans="1:27" x14ac:dyDescent="0.25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5"/>
      <c r="N1197" s="5"/>
      <c r="O1197" s="5"/>
      <c r="P1197" s="5"/>
      <c r="Q1197" s="5"/>
      <c r="R1197" s="1"/>
      <c r="S1197" s="1"/>
      <c r="T1197" s="1"/>
      <c r="U1197" s="1"/>
      <c r="V1197" s="1"/>
      <c r="W1197" s="1"/>
      <c r="X1197" s="1"/>
      <c r="Y1197" s="1"/>
      <c r="Z1197" s="1"/>
      <c r="AA1197" s="38"/>
    </row>
    <row r="1198" spans="1:27" x14ac:dyDescent="0.25">
      <c r="A1198" s="2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5"/>
      <c r="N1198" s="5"/>
      <c r="O1198" s="5"/>
      <c r="P1198" s="5"/>
      <c r="Q1198" s="5"/>
      <c r="R1198" s="1"/>
      <c r="S1198" s="1"/>
      <c r="T1198" s="1"/>
      <c r="U1198" s="1"/>
      <c r="V1198" s="1"/>
      <c r="W1198" s="1"/>
      <c r="X1198" s="1"/>
      <c r="Y1198" s="1"/>
      <c r="Z1198" s="1"/>
      <c r="AA1198" s="38"/>
    </row>
    <row r="1199" spans="1:27" x14ac:dyDescent="0.25">
      <c r="A1199" s="2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5"/>
      <c r="N1199" s="5"/>
      <c r="O1199" s="5"/>
      <c r="P1199" s="5"/>
      <c r="Q1199" s="5"/>
      <c r="R1199" s="1"/>
      <c r="S1199" s="1"/>
      <c r="T1199" s="1"/>
      <c r="U1199" s="1"/>
      <c r="V1199" s="1"/>
      <c r="W1199" s="1"/>
      <c r="X1199" s="1"/>
      <c r="Y1199" s="1"/>
      <c r="Z1199" s="1"/>
      <c r="AA1199" s="38"/>
    </row>
    <row r="1200" spans="1:27" x14ac:dyDescent="0.25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5"/>
      <c r="N1200" s="5"/>
      <c r="O1200" s="5"/>
      <c r="P1200" s="5"/>
      <c r="Q1200" s="5"/>
      <c r="R1200" s="1"/>
      <c r="S1200" s="1"/>
      <c r="T1200" s="1"/>
      <c r="U1200" s="1"/>
      <c r="V1200" s="1"/>
      <c r="W1200" s="1"/>
      <c r="X1200" s="1"/>
      <c r="Y1200" s="1"/>
      <c r="Z1200" s="1"/>
      <c r="AA1200" s="38"/>
    </row>
    <row r="1201" spans="1:27" x14ac:dyDescent="0.25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5"/>
      <c r="N1201" s="5"/>
      <c r="O1201" s="5"/>
      <c r="P1201" s="5"/>
      <c r="Q1201" s="5"/>
      <c r="R1201" s="1"/>
      <c r="S1201" s="1"/>
      <c r="T1201" s="1"/>
      <c r="U1201" s="1"/>
      <c r="V1201" s="1"/>
      <c r="W1201" s="1"/>
      <c r="X1201" s="1"/>
      <c r="Y1201" s="1"/>
      <c r="Z1201" s="1"/>
      <c r="AA1201" s="38"/>
    </row>
    <row r="1202" spans="1:27" s="41" customFormat="1" x14ac:dyDescent="0.25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5"/>
      <c r="N1202" s="5"/>
      <c r="O1202" s="5"/>
      <c r="P1202" s="5"/>
      <c r="Q1202" s="5"/>
      <c r="R1202" s="1"/>
      <c r="S1202" s="1"/>
      <c r="T1202" s="1"/>
      <c r="U1202" s="1"/>
      <c r="V1202" s="1"/>
      <c r="W1202" s="1"/>
      <c r="X1202" s="1"/>
      <c r="Y1202" s="1"/>
      <c r="Z1202" s="1"/>
      <c r="AA1202" s="38"/>
    </row>
    <row r="1203" spans="1:27" x14ac:dyDescent="0.25">
      <c r="A1203" s="35"/>
    </row>
    <row r="1204" spans="1:27" x14ac:dyDescent="0.25">
      <c r="A1204" s="35"/>
    </row>
    <row r="1205" spans="1:27" x14ac:dyDescent="0.25">
      <c r="A1205" s="35"/>
    </row>
    <row r="1206" spans="1:27" x14ac:dyDescent="0.25">
      <c r="A1206" s="35"/>
    </row>
    <row r="1207" spans="1:27" x14ac:dyDescent="0.25">
      <c r="A1207" s="35"/>
    </row>
    <row r="1208" spans="1:27" x14ac:dyDescent="0.25">
      <c r="A1208" s="35"/>
    </row>
    <row r="1209" spans="1:27" x14ac:dyDescent="0.25">
      <c r="A1209" s="35"/>
    </row>
    <row r="1210" spans="1:27" x14ac:dyDescent="0.25">
      <c r="A1210" s="35"/>
    </row>
    <row r="1211" spans="1:27" x14ac:dyDescent="0.25">
      <c r="A1211" s="35"/>
    </row>
    <row r="1212" spans="1:27" x14ac:dyDescent="0.25">
      <c r="A1212" s="35"/>
    </row>
    <row r="1213" spans="1:27" x14ac:dyDescent="0.25">
      <c r="A1213" s="35"/>
    </row>
    <row r="1214" spans="1:27" x14ac:dyDescent="0.25">
      <c r="A1214" s="35"/>
    </row>
    <row r="1215" spans="1:27" x14ac:dyDescent="0.25">
      <c r="A1215" s="35"/>
    </row>
    <row r="1216" spans="1:27" x14ac:dyDescent="0.25">
      <c r="A1216" s="35"/>
    </row>
    <row r="1217" spans="1:1" x14ac:dyDescent="0.25">
      <c r="A1217" s="35"/>
    </row>
    <row r="1218" spans="1:1" x14ac:dyDescent="0.25">
      <c r="A1218" s="35"/>
    </row>
    <row r="1219" spans="1:1" x14ac:dyDescent="0.25">
      <c r="A1219" s="35"/>
    </row>
    <row r="1220" spans="1:1" x14ac:dyDescent="0.25">
      <c r="A1220" s="35"/>
    </row>
    <row r="1221" spans="1:1" x14ac:dyDescent="0.25">
      <c r="A1221" s="35"/>
    </row>
    <row r="1222" spans="1:1" x14ac:dyDescent="0.25">
      <c r="A1222" s="35"/>
    </row>
    <row r="1223" spans="1:1" x14ac:dyDescent="0.25">
      <c r="A1223" s="35"/>
    </row>
    <row r="1224" spans="1:1" x14ac:dyDescent="0.25">
      <c r="A1224" s="35"/>
    </row>
    <row r="1225" spans="1:1" x14ac:dyDescent="0.25">
      <c r="A1225" s="35"/>
    </row>
    <row r="1226" spans="1:1" x14ac:dyDescent="0.25">
      <c r="A1226" s="35"/>
    </row>
    <row r="1227" spans="1:1" x14ac:dyDescent="0.25">
      <c r="A1227" s="35"/>
    </row>
    <row r="1228" spans="1:1" x14ac:dyDescent="0.25">
      <c r="A1228" s="35"/>
    </row>
    <row r="1229" spans="1:1" x14ac:dyDescent="0.25">
      <c r="A1229" s="35"/>
    </row>
    <row r="1230" spans="1:1" x14ac:dyDescent="0.25">
      <c r="A1230" s="35"/>
    </row>
    <row r="1231" spans="1:1" x14ac:dyDescent="0.25">
      <c r="A1231" s="35"/>
    </row>
    <row r="1232" spans="1:1" x14ac:dyDescent="0.25">
      <c r="A1232" s="35"/>
    </row>
    <row r="1233" spans="1:1" x14ac:dyDescent="0.25">
      <c r="A1233" s="35"/>
    </row>
    <row r="1234" spans="1:1" x14ac:dyDescent="0.25">
      <c r="A1234" s="35"/>
    </row>
    <row r="1235" spans="1:1" x14ac:dyDescent="0.25">
      <c r="A1235" s="35"/>
    </row>
    <row r="1236" spans="1:1" x14ac:dyDescent="0.25">
      <c r="A1236" s="35"/>
    </row>
    <row r="1237" spans="1:1" x14ac:dyDescent="0.25">
      <c r="A1237" s="35"/>
    </row>
    <row r="1238" spans="1:1" x14ac:dyDescent="0.25">
      <c r="A1238" s="35"/>
    </row>
    <row r="1239" spans="1:1" x14ac:dyDescent="0.25">
      <c r="A1239" s="35"/>
    </row>
    <row r="1240" spans="1:1" x14ac:dyDescent="0.25">
      <c r="A1240" s="35"/>
    </row>
    <row r="1241" spans="1:1" x14ac:dyDescent="0.25">
      <c r="A1241" s="35"/>
    </row>
    <row r="1242" spans="1:1" x14ac:dyDescent="0.25">
      <c r="A1242" s="35"/>
    </row>
    <row r="1243" spans="1:1" x14ac:dyDescent="0.25">
      <c r="A1243" s="35"/>
    </row>
    <row r="1244" spans="1:1" x14ac:dyDescent="0.25">
      <c r="A1244" s="35"/>
    </row>
    <row r="1245" spans="1:1" x14ac:dyDescent="0.25">
      <c r="A1245" s="35"/>
    </row>
    <row r="1246" spans="1:1" x14ac:dyDescent="0.25">
      <c r="A1246" s="35"/>
    </row>
    <row r="1247" spans="1:1" x14ac:dyDescent="0.25">
      <c r="A1247" s="35"/>
    </row>
    <row r="1248" spans="1:1" x14ac:dyDescent="0.25">
      <c r="A1248" s="35"/>
    </row>
    <row r="1249" spans="1:1" x14ac:dyDescent="0.25">
      <c r="A1249" s="35"/>
    </row>
    <row r="1250" spans="1:1" x14ac:dyDescent="0.25">
      <c r="A1250" s="35"/>
    </row>
    <row r="1251" spans="1:1" x14ac:dyDescent="0.25">
      <c r="A1251" s="35"/>
    </row>
    <row r="1252" spans="1:1" x14ac:dyDescent="0.25">
      <c r="A1252" s="35"/>
    </row>
    <row r="1253" spans="1:1" x14ac:dyDescent="0.25">
      <c r="A1253" s="35"/>
    </row>
    <row r="1254" spans="1:1" x14ac:dyDescent="0.25">
      <c r="A1254" s="35"/>
    </row>
    <row r="1255" spans="1:1" x14ac:dyDescent="0.25">
      <c r="A1255" s="35"/>
    </row>
    <row r="1256" spans="1:1" x14ac:dyDescent="0.25">
      <c r="A1256" s="35"/>
    </row>
    <row r="1257" spans="1:1" x14ac:dyDescent="0.25">
      <c r="A1257" s="35"/>
    </row>
    <row r="1258" spans="1:1" x14ac:dyDescent="0.25">
      <c r="A1258" s="35"/>
    </row>
    <row r="1259" spans="1:1" x14ac:dyDescent="0.25">
      <c r="A1259" s="35"/>
    </row>
    <row r="1260" spans="1:1" x14ac:dyDescent="0.25">
      <c r="A1260" s="35"/>
    </row>
    <row r="1261" spans="1:1" x14ac:dyDescent="0.25">
      <c r="A1261" s="35"/>
    </row>
    <row r="1262" spans="1:1" x14ac:dyDescent="0.25">
      <c r="A1262" s="35"/>
    </row>
    <row r="1263" spans="1:1" x14ac:dyDescent="0.25">
      <c r="A1263" s="35"/>
    </row>
    <row r="1264" spans="1:1" x14ac:dyDescent="0.25">
      <c r="A1264" s="35"/>
    </row>
    <row r="1265" spans="1:1" x14ac:dyDescent="0.25">
      <c r="A1265" s="35"/>
    </row>
    <row r="1266" spans="1:1" x14ac:dyDescent="0.25">
      <c r="A1266" s="35"/>
    </row>
    <row r="1267" spans="1:1" x14ac:dyDescent="0.25">
      <c r="A1267" s="35"/>
    </row>
    <row r="1268" spans="1:1" x14ac:dyDescent="0.25">
      <c r="A1268" s="35"/>
    </row>
    <row r="1269" spans="1:1" x14ac:dyDescent="0.25">
      <c r="A1269" s="35"/>
    </row>
    <row r="1270" spans="1:1" x14ac:dyDescent="0.25">
      <c r="A1270" s="35"/>
    </row>
    <row r="1271" spans="1:1" x14ac:dyDescent="0.25">
      <c r="A1271" s="35"/>
    </row>
    <row r="1272" spans="1:1" x14ac:dyDescent="0.25">
      <c r="A1272" s="35"/>
    </row>
    <row r="1273" spans="1:1" x14ac:dyDescent="0.25">
      <c r="A1273" s="35"/>
    </row>
    <row r="1274" spans="1:1" x14ac:dyDescent="0.25">
      <c r="A1274" s="35"/>
    </row>
    <row r="1275" spans="1:1" x14ac:dyDescent="0.25">
      <c r="A1275" s="35"/>
    </row>
    <row r="1276" spans="1:1" x14ac:dyDescent="0.25">
      <c r="A1276" s="35"/>
    </row>
    <row r="1277" spans="1:1" x14ac:dyDescent="0.25">
      <c r="A1277" s="35"/>
    </row>
    <row r="1278" spans="1:1" x14ac:dyDescent="0.25">
      <c r="A1278" s="35"/>
    </row>
    <row r="1279" spans="1:1" x14ac:dyDescent="0.25">
      <c r="A1279" s="35"/>
    </row>
    <row r="1280" spans="1:1" x14ac:dyDescent="0.25">
      <c r="A1280" s="35"/>
    </row>
    <row r="1281" spans="1:1" x14ac:dyDescent="0.25">
      <c r="A1281" s="35"/>
    </row>
    <row r="1282" spans="1:1" x14ac:dyDescent="0.25">
      <c r="A1282" s="35"/>
    </row>
    <row r="1283" spans="1:1" x14ac:dyDescent="0.25">
      <c r="A1283" s="35"/>
    </row>
    <row r="1284" spans="1:1" x14ac:dyDescent="0.25">
      <c r="A1284" s="35"/>
    </row>
    <row r="1285" spans="1:1" x14ac:dyDescent="0.25">
      <c r="A1285" s="35"/>
    </row>
    <row r="1286" spans="1:1" x14ac:dyDescent="0.25">
      <c r="A1286" s="35"/>
    </row>
    <row r="1287" spans="1:1" x14ac:dyDescent="0.25">
      <c r="A1287" s="35"/>
    </row>
    <row r="1288" spans="1:1" x14ac:dyDescent="0.25">
      <c r="A1288" s="35"/>
    </row>
    <row r="1289" spans="1:1" x14ac:dyDescent="0.25">
      <c r="A1289" s="35"/>
    </row>
    <row r="1290" spans="1:1" x14ac:dyDescent="0.25">
      <c r="A1290" s="35"/>
    </row>
    <row r="1291" spans="1:1" x14ac:dyDescent="0.25">
      <c r="A1291" s="35"/>
    </row>
    <row r="1292" spans="1:1" x14ac:dyDescent="0.25">
      <c r="A1292" s="35"/>
    </row>
    <row r="1293" spans="1:1" x14ac:dyDescent="0.25">
      <c r="A1293" s="35"/>
    </row>
    <row r="1294" spans="1:1" x14ac:dyDescent="0.25">
      <c r="A1294" s="35"/>
    </row>
    <row r="1295" spans="1:1" x14ac:dyDescent="0.25">
      <c r="A1295" s="35"/>
    </row>
    <row r="1296" spans="1:1" x14ac:dyDescent="0.25">
      <c r="A1296" s="35"/>
    </row>
    <row r="1297" spans="1:1" x14ac:dyDescent="0.25">
      <c r="A1297" s="35"/>
    </row>
    <row r="1298" spans="1:1" x14ac:dyDescent="0.25">
      <c r="A1298" s="35"/>
    </row>
    <row r="1299" spans="1:1" x14ac:dyDescent="0.25">
      <c r="A1299" s="35"/>
    </row>
    <row r="1300" spans="1:1" x14ac:dyDescent="0.25">
      <c r="A1300" s="35"/>
    </row>
    <row r="1301" spans="1:1" x14ac:dyDescent="0.25">
      <c r="A1301" s="35"/>
    </row>
    <row r="1302" spans="1:1" x14ac:dyDescent="0.25">
      <c r="A1302" s="35"/>
    </row>
    <row r="1303" spans="1:1" x14ac:dyDescent="0.25">
      <c r="A1303" s="35"/>
    </row>
    <row r="1304" spans="1:1" x14ac:dyDescent="0.25">
      <c r="A1304" s="35"/>
    </row>
    <row r="1305" spans="1:1" x14ac:dyDescent="0.25">
      <c r="A1305" s="35"/>
    </row>
    <row r="1306" spans="1:1" x14ac:dyDescent="0.25">
      <c r="A1306" s="35"/>
    </row>
    <row r="1307" spans="1:1" x14ac:dyDescent="0.25">
      <c r="A1307" s="35"/>
    </row>
    <row r="1308" spans="1:1" x14ac:dyDescent="0.25">
      <c r="A1308" s="35"/>
    </row>
    <row r="1309" spans="1:1" x14ac:dyDescent="0.25">
      <c r="A1309" s="35"/>
    </row>
    <row r="1310" spans="1:1" x14ac:dyDescent="0.25">
      <c r="A1310" s="35"/>
    </row>
    <row r="1311" spans="1:1" x14ac:dyDescent="0.25">
      <c r="A1311" s="35"/>
    </row>
    <row r="1312" spans="1:1" x14ac:dyDescent="0.25">
      <c r="A1312" s="35"/>
    </row>
    <row r="1313" spans="1:1" x14ac:dyDescent="0.25">
      <c r="A1313" s="35"/>
    </row>
    <row r="1314" spans="1:1" x14ac:dyDescent="0.25">
      <c r="A1314" s="35"/>
    </row>
    <row r="1315" spans="1:1" x14ac:dyDescent="0.25">
      <c r="A1315" s="35"/>
    </row>
    <row r="1316" spans="1:1" x14ac:dyDescent="0.25">
      <c r="A1316" s="35"/>
    </row>
    <row r="1317" spans="1:1" x14ac:dyDescent="0.25">
      <c r="A1317" s="35"/>
    </row>
    <row r="1318" spans="1:1" x14ac:dyDescent="0.25">
      <c r="A1318" s="35"/>
    </row>
    <row r="1319" spans="1:1" x14ac:dyDescent="0.25">
      <c r="A1319" s="35"/>
    </row>
    <row r="1320" spans="1:1" x14ac:dyDescent="0.25">
      <c r="A1320" s="35"/>
    </row>
    <row r="1321" spans="1:1" x14ac:dyDescent="0.25">
      <c r="A1321" s="35"/>
    </row>
    <row r="1322" spans="1:1" x14ac:dyDescent="0.25">
      <c r="A1322" s="35"/>
    </row>
    <row r="1323" spans="1:1" x14ac:dyDescent="0.25">
      <c r="A1323" s="35"/>
    </row>
    <row r="1324" spans="1:1" x14ac:dyDescent="0.25">
      <c r="A1324" s="35"/>
    </row>
    <row r="1325" spans="1:1" x14ac:dyDescent="0.25">
      <c r="A1325" s="35"/>
    </row>
    <row r="1326" spans="1:1" x14ac:dyDescent="0.25">
      <c r="A1326" s="35"/>
    </row>
    <row r="1327" spans="1:1" x14ac:dyDescent="0.25">
      <c r="A1327" s="35"/>
    </row>
    <row r="1328" spans="1:1" x14ac:dyDescent="0.25">
      <c r="A1328" s="35"/>
    </row>
    <row r="1329" spans="1:1" x14ac:dyDescent="0.25">
      <c r="A1329" s="35"/>
    </row>
    <row r="1330" spans="1:1" x14ac:dyDescent="0.25">
      <c r="A1330" s="35"/>
    </row>
    <row r="1331" spans="1:1" x14ac:dyDescent="0.25">
      <c r="A1331" s="35"/>
    </row>
    <row r="1332" spans="1:1" x14ac:dyDescent="0.25">
      <c r="A1332" s="35"/>
    </row>
    <row r="1333" spans="1:1" x14ac:dyDescent="0.25">
      <c r="A1333" s="35"/>
    </row>
    <row r="1334" spans="1:1" x14ac:dyDescent="0.25">
      <c r="A1334" s="35"/>
    </row>
    <row r="1335" spans="1:1" x14ac:dyDescent="0.25">
      <c r="A1335" s="35"/>
    </row>
    <row r="1336" spans="1:1" x14ac:dyDescent="0.25">
      <c r="A1336" s="35"/>
    </row>
    <row r="1337" spans="1:1" x14ac:dyDescent="0.25">
      <c r="A1337" s="35"/>
    </row>
    <row r="1338" spans="1:1" x14ac:dyDescent="0.25">
      <c r="A1338" s="35"/>
    </row>
    <row r="1339" spans="1:1" x14ac:dyDescent="0.25">
      <c r="A1339" s="35"/>
    </row>
    <row r="1340" spans="1:1" x14ac:dyDescent="0.25">
      <c r="A1340" s="35"/>
    </row>
    <row r="1341" spans="1:1" x14ac:dyDescent="0.25">
      <c r="A1341" s="35"/>
    </row>
    <row r="1342" spans="1:1" x14ac:dyDescent="0.25">
      <c r="A1342" s="35"/>
    </row>
    <row r="1343" spans="1:1" x14ac:dyDescent="0.25">
      <c r="A1343" s="35"/>
    </row>
    <row r="1344" spans="1:1" x14ac:dyDescent="0.25">
      <c r="A1344" s="35"/>
    </row>
    <row r="1345" spans="1:1" x14ac:dyDescent="0.25">
      <c r="A1345" s="35"/>
    </row>
    <row r="1346" spans="1:1" x14ac:dyDescent="0.25">
      <c r="A1346" s="35"/>
    </row>
    <row r="1347" spans="1:1" x14ac:dyDescent="0.25">
      <c r="A1347" s="35"/>
    </row>
    <row r="1348" spans="1:1" x14ac:dyDescent="0.25">
      <c r="A1348" s="35"/>
    </row>
    <row r="1349" spans="1:1" x14ac:dyDescent="0.25">
      <c r="A1349" s="35"/>
    </row>
    <row r="1350" spans="1:1" x14ac:dyDescent="0.25">
      <c r="A1350" s="35"/>
    </row>
    <row r="1351" spans="1:1" x14ac:dyDescent="0.25">
      <c r="A1351" s="35"/>
    </row>
    <row r="1352" spans="1:1" x14ac:dyDescent="0.25">
      <c r="A1352" s="35"/>
    </row>
    <row r="1353" spans="1:1" x14ac:dyDescent="0.25">
      <c r="A1353" s="35"/>
    </row>
    <row r="1354" spans="1:1" x14ac:dyDescent="0.25">
      <c r="A1354" s="35"/>
    </row>
    <row r="1355" spans="1:1" x14ac:dyDescent="0.25">
      <c r="A1355" s="35"/>
    </row>
    <row r="1356" spans="1:1" x14ac:dyDescent="0.25">
      <c r="A1356" s="35"/>
    </row>
    <row r="1357" spans="1:1" x14ac:dyDescent="0.25">
      <c r="A1357" s="35"/>
    </row>
    <row r="1358" spans="1:1" x14ac:dyDescent="0.25">
      <c r="A1358" s="35"/>
    </row>
    <row r="1359" spans="1:1" x14ac:dyDescent="0.25">
      <c r="A1359" s="35"/>
    </row>
    <row r="1360" spans="1:1" x14ac:dyDescent="0.25">
      <c r="A1360" s="35"/>
    </row>
    <row r="1361" spans="1:1" x14ac:dyDescent="0.25">
      <c r="A1361" s="35"/>
    </row>
    <row r="1362" spans="1:1" x14ac:dyDescent="0.25">
      <c r="A1362" s="35"/>
    </row>
    <row r="1363" spans="1:1" x14ac:dyDescent="0.25">
      <c r="A1363" s="35"/>
    </row>
    <row r="1364" spans="1:1" x14ac:dyDescent="0.25">
      <c r="A1364" s="35"/>
    </row>
    <row r="1365" spans="1:1" x14ac:dyDescent="0.25">
      <c r="A1365" s="35"/>
    </row>
    <row r="1366" spans="1:1" x14ac:dyDescent="0.25">
      <c r="A1366" s="35"/>
    </row>
    <row r="1367" spans="1:1" x14ac:dyDescent="0.25">
      <c r="A1367" s="35"/>
    </row>
    <row r="1368" spans="1:1" x14ac:dyDescent="0.25">
      <c r="A1368" s="35"/>
    </row>
    <row r="1369" spans="1:1" x14ac:dyDescent="0.25">
      <c r="A1369" s="35"/>
    </row>
    <row r="1370" spans="1:1" x14ac:dyDescent="0.25">
      <c r="A1370" s="35"/>
    </row>
    <row r="1371" spans="1:1" x14ac:dyDescent="0.25">
      <c r="A1371" s="35"/>
    </row>
    <row r="1372" spans="1:1" x14ac:dyDescent="0.25">
      <c r="A1372" s="35"/>
    </row>
    <row r="1373" spans="1:1" x14ac:dyDescent="0.25">
      <c r="A1373" s="35"/>
    </row>
    <row r="1374" spans="1:1" x14ac:dyDescent="0.25">
      <c r="A1374" s="35"/>
    </row>
    <row r="1375" spans="1:1" x14ac:dyDescent="0.25">
      <c r="A1375" s="35"/>
    </row>
    <row r="1376" spans="1:1" x14ac:dyDescent="0.25">
      <c r="A1376" s="35"/>
    </row>
    <row r="1377" spans="1:1" x14ac:dyDescent="0.25">
      <c r="A1377" s="35"/>
    </row>
    <row r="1378" spans="1:1" x14ac:dyDescent="0.25">
      <c r="A1378" s="35"/>
    </row>
    <row r="1379" spans="1:1" x14ac:dyDescent="0.25">
      <c r="A1379" s="35"/>
    </row>
    <row r="1380" spans="1:1" x14ac:dyDescent="0.25">
      <c r="A1380" s="35"/>
    </row>
    <row r="1381" spans="1:1" x14ac:dyDescent="0.25">
      <c r="A1381" s="35"/>
    </row>
    <row r="1382" spans="1:1" x14ac:dyDescent="0.25">
      <c r="A1382" s="35"/>
    </row>
    <row r="1383" spans="1:1" x14ac:dyDescent="0.25">
      <c r="A1383" s="35"/>
    </row>
    <row r="1384" spans="1:1" x14ac:dyDescent="0.25">
      <c r="A1384" s="35"/>
    </row>
    <row r="1385" spans="1:1" x14ac:dyDescent="0.25">
      <c r="A1385" s="35"/>
    </row>
    <row r="1386" spans="1:1" x14ac:dyDescent="0.25">
      <c r="A1386" s="35"/>
    </row>
    <row r="1387" spans="1:1" x14ac:dyDescent="0.25">
      <c r="A1387" s="35"/>
    </row>
    <row r="1388" spans="1:1" x14ac:dyDescent="0.25">
      <c r="A1388" s="35"/>
    </row>
    <row r="1389" spans="1:1" x14ac:dyDescent="0.25">
      <c r="A1389" s="35"/>
    </row>
    <row r="1390" spans="1:1" x14ac:dyDescent="0.25">
      <c r="A1390" s="35"/>
    </row>
    <row r="1391" spans="1:1" x14ac:dyDescent="0.25">
      <c r="A1391" s="35"/>
    </row>
    <row r="1392" spans="1:1" x14ac:dyDescent="0.25">
      <c r="A1392" s="35"/>
    </row>
    <row r="1393" spans="1:1" x14ac:dyDescent="0.25">
      <c r="A1393" s="35"/>
    </row>
    <row r="1394" spans="1:1" x14ac:dyDescent="0.25">
      <c r="A1394" s="35"/>
    </row>
    <row r="1395" spans="1:1" x14ac:dyDescent="0.25">
      <c r="A1395" s="35"/>
    </row>
    <row r="1396" spans="1:1" x14ac:dyDescent="0.25">
      <c r="A1396" s="35"/>
    </row>
    <row r="1397" spans="1:1" x14ac:dyDescent="0.25">
      <c r="A1397" s="35"/>
    </row>
    <row r="1398" spans="1:1" x14ac:dyDescent="0.25">
      <c r="A1398" s="35"/>
    </row>
    <row r="1399" spans="1:1" x14ac:dyDescent="0.25">
      <c r="A1399" s="35"/>
    </row>
    <row r="1400" spans="1:1" x14ac:dyDescent="0.25">
      <c r="A1400" s="35"/>
    </row>
    <row r="1401" spans="1:1" x14ac:dyDescent="0.25">
      <c r="A1401" s="35"/>
    </row>
    <row r="1402" spans="1:1" x14ac:dyDescent="0.25">
      <c r="A1402" s="35"/>
    </row>
    <row r="1403" spans="1:1" x14ac:dyDescent="0.25">
      <c r="A1403" s="35"/>
    </row>
    <row r="1404" spans="1:1" x14ac:dyDescent="0.25">
      <c r="A1404" s="35"/>
    </row>
    <row r="1405" spans="1:1" x14ac:dyDescent="0.25">
      <c r="A1405" s="35"/>
    </row>
    <row r="1406" spans="1:1" x14ac:dyDescent="0.25">
      <c r="A1406" s="35"/>
    </row>
    <row r="1407" spans="1:1" x14ac:dyDescent="0.25">
      <c r="A1407" s="35"/>
    </row>
    <row r="1408" spans="1:1" x14ac:dyDescent="0.25">
      <c r="A1408" s="35"/>
    </row>
    <row r="1409" spans="1:1" x14ac:dyDescent="0.25">
      <c r="A1409" s="35"/>
    </row>
    <row r="1410" spans="1:1" x14ac:dyDescent="0.25">
      <c r="A1410" s="35"/>
    </row>
    <row r="1411" spans="1:1" x14ac:dyDescent="0.25">
      <c r="A1411" s="35"/>
    </row>
    <row r="1412" spans="1:1" x14ac:dyDescent="0.25">
      <c r="A1412" s="35"/>
    </row>
    <row r="1413" spans="1:1" x14ac:dyDescent="0.25">
      <c r="A1413" s="35"/>
    </row>
    <row r="1414" spans="1:1" x14ac:dyDescent="0.25">
      <c r="A1414" s="35"/>
    </row>
    <row r="1415" spans="1:1" x14ac:dyDescent="0.25">
      <c r="A1415" s="35"/>
    </row>
    <row r="1416" spans="1:1" x14ac:dyDescent="0.25">
      <c r="A1416" s="35"/>
    </row>
    <row r="1417" spans="1:1" x14ac:dyDescent="0.25">
      <c r="A1417" s="35"/>
    </row>
    <row r="1418" spans="1:1" x14ac:dyDescent="0.25">
      <c r="A1418" s="35"/>
    </row>
    <row r="1419" spans="1:1" x14ac:dyDescent="0.25">
      <c r="A1419" s="35"/>
    </row>
    <row r="1420" spans="1:1" x14ac:dyDescent="0.25">
      <c r="A1420" s="35"/>
    </row>
    <row r="1421" spans="1:1" x14ac:dyDescent="0.25">
      <c r="A1421" s="35"/>
    </row>
    <row r="1422" spans="1:1" x14ac:dyDescent="0.25">
      <c r="A1422" s="35"/>
    </row>
    <row r="1423" spans="1:1" x14ac:dyDescent="0.25">
      <c r="A1423" s="35"/>
    </row>
    <row r="1424" spans="1:1" x14ac:dyDescent="0.25">
      <c r="A1424" s="35"/>
    </row>
    <row r="1425" spans="1:1" x14ac:dyDescent="0.25">
      <c r="A1425" s="35"/>
    </row>
    <row r="1426" spans="1:1" x14ac:dyDescent="0.25">
      <c r="A1426" s="35"/>
    </row>
    <row r="1427" spans="1:1" x14ac:dyDescent="0.25">
      <c r="A1427" s="35"/>
    </row>
    <row r="1428" spans="1:1" x14ac:dyDescent="0.25">
      <c r="A1428" s="35"/>
    </row>
    <row r="1429" spans="1:1" x14ac:dyDescent="0.25">
      <c r="A1429" s="35"/>
    </row>
    <row r="1430" spans="1:1" x14ac:dyDescent="0.25">
      <c r="A1430" s="35"/>
    </row>
    <row r="1431" spans="1:1" x14ac:dyDescent="0.25">
      <c r="A1431" s="35"/>
    </row>
    <row r="1432" spans="1:1" x14ac:dyDescent="0.25">
      <c r="A1432" s="35"/>
    </row>
    <row r="1433" spans="1:1" x14ac:dyDescent="0.25">
      <c r="A1433" s="35"/>
    </row>
    <row r="1434" spans="1:1" x14ac:dyDescent="0.25">
      <c r="A1434" s="35"/>
    </row>
    <row r="1435" spans="1:1" x14ac:dyDescent="0.25">
      <c r="A1435" s="35"/>
    </row>
    <row r="1436" spans="1:1" x14ac:dyDescent="0.25">
      <c r="A1436" s="35"/>
    </row>
    <row r="1437" spans="1:1" x14ac:dyDescent="0.25">
      <c r="A1437" s="35"/>
    </row>
    <row r="1438" spans="1:1" x14ac:dyDescent="0.25">
      <c r="A1438" s="35"/>
    </row>
    <row r="1439" spans="1:1" x14ac:dyDescent="0.25">
      <c r="A1439" s="35"/>
    </row>
    <row r="1440" spans="1:1" x14ac:dyDescent="0.25">
      <c r="A1440" s="35"/>
    </row>
    <row r="1441" spans="1:1" x14ac:dyDescent="0.25">
      <c r="A1441" s="35"/>
    </row>
    <row r="1442" spans="1:1" x14ac:dyDescent="0.25">
      <c r="A1442" s="35"/>
    </row>
    <row r="1443" spans="1:1" x14ac:dyDescent="0.25">
      <c r="A1443" s="35"/>
    </row>
    <row r="1444" spans="1:1" x14ac:dyDescent="0.25">
      <c r="A1444" s="35"/>
    </row>
    <row r="1445" spans="1:1" x14ac:dyDescent="0.25">
      <c r="A1445" s="35"/>
    </row>
    <row r="1446" spans="1:1" x14ac:dyDescent="0.25">
      <c r="A1446" s="35"/>
    </row>
    <row r="1447" spans="1:1" x14ac:dyDescent="0.25">
      <c r="A1447" s="35"/>
    </row>
    <row r="1448" spans="1:1" x14ac:dyDescent="0.25">
      <c r="A1448" s="35"/>
    </row>
    <row r="1449" spans="1:1" x14ac:dyDescent="0.25">
      <c r="A1449" s="35"/>
    </row>
    <row r="1450" spans="1:1" x14ac:dyDescent="0.25">
      <c r="A1450" s="35"/>
    </row>
    <row r="1451" spans="1:1" x14ac:dyDescent="0.25">
      <c r="A1451" s="35"/>
    </row>
    <row r="1452" spans="1:1" x14ac:dyDescent="0.25">
      <c r="A1452" s="35"/>
    </row>
    <row r="1453" spans="1:1" x14ac:dyDescent="0.25">
      <c r="A1453" s="35"/>
    </row>
    <row r="1454" spans="1:1" x14ac:dyDescent="0.25">
      <c r="A1454" s="35"/>
    </row>
    <row r="1455" spans="1:1" x14ac:dyDescent="0.25">
      <c r="A1455" s="35"/>
    </row>
    <row r="1456" spans="1:1" x14ac:dyDescent="0.25">
      <c r="A1456" s="35"/>
    </row>
    <row r="1457" spans="1:1" x14ac:dyDescent="0.25">
      <c r="A1457" s="35"/>
    </row>
    <row r="1458" spans="1:1" x14ac:dyDescent="0.25">
      <c r="A1458" s="35"/>
    </row>
    <row r="1459" spans="1:1" x14ac:dyDescent="0.25">
      <c r="A1459" s="35"/>
    </row>
    <row r="1460" spans="1:1" x14ac:dyDescent="0.25">
      <c r="A1460" s="35"/>
    </row>
    <row r="1461" spans="1:1" x14ac:dyDescent="0.25">
      <c r="A1461" s="35"/>
    </row>
    <row r="1462" spans="1:1" x14ac:dyDescent="0.25">
      <c r="A1462" s="35"/>
    </row>
    <row r="1463" spans="1:1" x14ac:dyDescent="0.25">
      <c r="A1463" s="35"/>
    </row>
    <row r="1464" spans="1:1" x14ac:dyDescent="0.25">
      <c r="A1464" s="35"/>
    </row>
    <row r="1465" spans="1:1" x14ac:dyDescent="0.25">
      <c r="A1465" s="35"/>
    </row>
    <row r="1466" spans="1:1" x14ac:dyDescent="0.25">
      <c r="A1466" s="35"/>
    </row>
    <row r="1467" spans="1:1" x14ac:dyDescent="0.25">
      <c r="A1467" s="35"/>
    </row>
    <row r="1468" spans="1:1" x14ac:dyDescent="0.25">
      <c r="A1468" s="35"/>
    </row>
    <row r="1469" spans="1:1" x14ac:dyDescent="0.25">
      <c r="A1469" s="35"/>
    </row>
    <row r="1470" spans="1:1" x14ac:dyDescent="0.25">
      <c r="A1470" s="35"/>
    </row>
    <row r="1471" spans="1:1" x14ac:dyDescent="0.25">
      <c r="A1471" s="35"/>
    </row>
    <row r="1472" spans="1:1" x14ac:dyDescent="0.25">
      <c r="A1472" s="35"/>
    </row>
    <row r="1473" spans="1:1" x14ac:dyDescent="0.25">
      <c r="A1473" s="35"/>
    </row>
    <row r="1474" spans="1:1" x14ac:dyDescent="0.25">
      <c r="A1474" s="35"/>
    </row>
    <row r="1475" spans="1:1" x14ac:dyDescent="0.25">
      <c r="A1475" s="35"/>
    </row>
    <row r="1476" spans="1:1" x14ac:dyDescent="0.25">
      <c r="A1476" s="35"/>
    </row>
    <row r="1477" spans="1:1" x14ac:dyDescent="0.25">
      <c r="A1477" s="35"/>
    </row>
    <row r="1478" spans="1:1" x14ac:dyDescent="0.25">
      <c r="A1478" s="35"/>
    </row>
    <row r="1479" spans="1:1" x14ac:dyDescent="0.25">
      <c r="A1479" s="35"/>
    </row>
    <row r="1480" spans="1:1" x14ac:dyDescent="0.25">
      <c r="A1480" s="35"/>
    </row>
    <row r="1481" spans="1:1" x14ac:dyDescent="0.25">
      <c r="A1481" s="35"/>
    </row>
    <row r="1482" spans="1:1" x14ac:dyDescent="0.25">
      <c r="A1482" s="35"/>
    </row>
    <row r="1483" spans="1:1" x14ac:dyDescent="0.25">
      <c r="A1483" s="35"/>
    </row>
    <row r="1484" spans="1:1" x14ac:dyDescent="0.25">
      <c r="A1484" s="35"/>
    </row>
    <row r="1485" spans="1:1" x14ac:dyDescent="0.25">
      <c r="A1485" s="35"/>
    </row>
    <row r="1486" spans="1:1" x14ac:dyDescent="0.25">
      <c r="A1486" s="35"/>
    </row>
    <row r="1487" spans="1:1" x14ac:dyDescent="0.25">
      <c r="A1487" s="35"/>
    </row>
    <row r="1488" spans="1:1" x14ac:dyDescent="0.25">
      <c r="A1488" s="35"/>
    </row>
    <row r="1489" spans="1:1" x14ac:dyDescent="0.25">
      <c r="A1489" s="35"/>
    </row>
    <row r="1490" spans="1:1" x14ac:dyDescent="0.25">
      <c r="A1490" s="35"/>
    </row>
    <row r="1491" spans="1:1" x14ac:dyDescent="0.25">
      <c r="A1491" s="35"/>
    </row>
    <row r="1492" spans="1:1" x14ac:dyDescent="0.25">
      <c r="A1492" s="35"/>
    </row>
    <row r="1493" spans="1:1" x14ac:dyDescent="0.25">
      <c r="A1493" s="35"/>
    </row>
    <row r="1494" spans="1:1" x14ac:dyDescent="0.25">
      <c r="A1494" s="35"/>
    </row>
    <row r="1495" spans="1:1" x14ac:dyDescent="0.25">
      <c r="A1495" s="35"/>
    </row>
    <row r="1496" spans="1:1" x14ac:dyDescent="0.25">
      <c r="A1496" s="35"/>
    </row>
    <row r="1497" spans="1:1" x14ac:dyDescent="0.25">
      <c r="A1497" s="35"/>
    </row>
    <row r="1498" spans="1:1" x14ac:dyDescent="0.25">
      <c r="A1498" s="35"/>
    </row>
    <row r="1499" spans="1:1" x14ac:dyDescent="0.25">
      <c r="A1499" s="35"/>
    </row>
    <row r="1500" spans="1:1" x14ac:dyDescent="0.25">
      <c r="A1500" s="35"/>
    </row>
    <row r="1501" spans="1:1" x14ac:dyDescent="0.25">
      <c r="A1501" s="35"/>
    </row>
    <row r="1502" spans="1:1" x14ac:dyDescent="0.25">
      <c r="A1502" s="35"/>
    </row>
    <row r="1503" spans="1:1" x14ac:dyDescent="0.25">
      <c r="A1503" s="35"/>
    </row>
    <row r="1504" spans="1:1" x14ac:dyDescent="0.25">
      <c r="A1504" s="35"/>
    </row>
    <row r="1505" spans="1:1" x14ac:dyDescent="0.25">
      <c r="A1505" s="35"/>
    </row>
    <row r="1506" spans="1:1" x14ac:dyDescent="0.25">
      <c r="A1506" s="35"/>
    </row>
    <row r="1507" spans="1:1" x14ac:dyDescent="0.25">
      <c r="A1507" s="35"/>
    </row>
    <row r="1508" spans="1:1" x14ac:dyDescent="0.25">
      <c r="A1508" s="35"/>
    </row>
    <row r="1509" spans="1:1" x14ac:dyDescent="0.25">
      <c r="A1509" s="35"/>
    </row>
    <row r="1510" spans="1:1" x14ac:dyDescent="0.25">
      <c r="A1510" s="35"/>
    </row>
    <row r="1511" spans="1:1" x14ac:dyDescent="0.25">
      <c r="A1511" s="35"/>
    </row>
    <row r="1512" spans="1:1" x14ac:dyDescent="0.25">
      <c r="A1512" s="35"/>
    </row>
    <row r="1513" spans="1:1" x14ac:dyDescent="0.25">
      <c r="A1513" s="35"/>
    </row>
    <row r="1514" spans="1:1" x14ac:dyDescent="0.25">
      <c r="A1514" s="35"/>
    </row>
    <row r="1515" spans="1:1" x14ac:dyDescent="0.25">
      <c r="A1515" s="35"/>
    </row>
    <row r="1516" spans="1:1" x14ac:dyDescent="0.25">
      <c r="A1516" s="35"/>
    </row>
    <row r="1517" spans="1:1" x14ac:dyDescent="0.25">
      <c r="A1517" s="35"/>
    </row>
    <row r="1518" spans="1:1" x14ac:dyDescent="0.25">
      <c r="A1518" s="35"/>
    </row>
    <row r="1519" spans="1:1" x14ac:dyDescent="0.25">
      <c r="A1519" s="35"/>
    </row>
    <row r="1520" spans="1:1" x14ac:dyDescent="0.25">
      <c r="A1520" s="35"/>
    </row>
    <row r="1521" spans="1:1" x14ac:dyDescent="0.25">
      <c r="A1521" s="35"/>
    </row>
    <row r="1522" spans="1:1" x14ac:dyDescent="0.25">
      <c r="A1522" s="35"/>
    </row>
    <row r="1523" spans="1:1" x14ac:dyDescent="0.25">
      <c r="A1523" s="35"/>
    </row>
    <row r="1524" spans="1:1" x14ac:dyDescent="0.25">
      <c r="A1524" s="35"/>
    </row>
    <row r="1525" spans="1:1" x14ac:dyDescent="0.25">
      <c r="A1525" s="35"/>
    </row>
    <row r="1526" spans="1:1" x14ac:dyDescent="0.25">
      <c r="A1526" s="35"/>
    </row>
    <row r="1527" spans="1:1" x14ac:dyDescent="0.25">
      <c r="A1527" s="35"/>
    </row>
    <row r="1528" spans="1:1" x14ac:dyDescent="0.25">
      <c r="A1528" s="35"/>
    </row>
    <row r="1529" spans="1:1" x14ac:dyDescent="0.25">
      <c r="A1529" s="35"/>
    </row>
    <row r="1530" spans="1:1" x14ac:dyDescent="0.25">
      <c r="A1530" s="35"/>
    </row>
    <row r="1531" spans="1:1" x14ac:dyDescent="0.25">
      <c r="A1531" s="35"/>
    </row>
    <row r="1532" spans="1:1" x14ac:dyDescent="0.25">
      <c r="A1532" s="35"/>
    </row>
    <row r="1533" spans="1:1" x14ac:dyDescent="0.25">
      <c r="A1533" s="35"/>
    </row>
    <row r="1534" spans="1:1" x14ac:dyDescent="0.25">
      <c r="A1534" s="35"/>
    </row>
    <row r="1535" spans="1:1" x14ac:dyDescent="0.25">
      <c r="A1535" s="35"/>
    </row>
    <row r="1536" spans="1:1" x14ac:dyDescent="0.25">
      <c r="A1536" s="35"/>
    </row>
    <row r="1537" spans="1:1" x14ac:dyDescent="0.25">
      <c r="A1537" s="35"/>
    </row>
    <row r="1538" spans="1:1" x14ac:dyDescent="0.25">
      <c r="A1538" s="35"/>
    </row>
    <row r="1539" spans="1:1" x14ac:dyDescent="0.25">
      <c r="A1539" s="35"/>
    </row>
    <row r="1540" spans="1:1" x14ac:dyDescent="0.25">
      <c r="A1540" s="35"/>
    </row>
    <row r="1541" spans="1:1" x14ac:dyDescent="0.25">
      <c r="A1541" s="35"/>
    </row>
    <row r="1542" spans="1:1" x14ac:dyDescent="0.25">
      <c r="A1542" s="35"/>
    </row>
    <row r="1543" spans="1:1" x14ac:dyDescent="0.25">
      <c r="A1543" s="35"/>
    </row>
    <row r="1544" spans="1:1" x14ac:dyDescent="0.25">
      <c r="A1544" s="35"/>
    </row>
    <row r="1545" spans="1:1" x14ac:dyDescent="0.25">
      <c r="A1545" s="35"/>
    </row>
    <row r="1546" spans="1:1" x14ac:dyDescent="0.25">
      <c r="A1546" s="35"/>
    </row>
    <row r="1547" spans="1:1" x14ac:dyDescent="0.25">
      <c r="A1547" s="35"/>
    </row>
    <row r="1548" spans="1:1" x14ac:dyDescent="0.25">
      <c r="A1548" s="35"/>
    </row>
    <row r="1549" spans="1:1" x14ac:dyDescent="0.25">
      <c r="A1549" s="35"/>
    </row>
    <row r="1550" spans="1:1" x14ac:dyDescent="0.25">
      <c r="A1550" s="35"/>
    </row>
    <row r="1551" spans="1:1" x14ac:dyDescent="0.25">
      <c r="A1551" s="35"/>
    </row>
    <row r="1552" spans="1:1" x14ac:dyDescent="0.25">
      <c r="A1552" s="35"/>
    </row>
    <row r="1553" spans="1:1" x14ac:dyDescent="0.25">
      <c r="A1553" s="35"/>
    </row>
    <row r="1554" spans="1:1" x14ac:dyDescent="0.25">
      <c r="A1554" s="35"/>
    </row>
    <row r="1555" spans="1:1" x14ac:dyDescent="0.25">
      <c r="A1555" s="35"/>
    </row>
    <row r="1556" spans="1:1" x14ac:dyDescent="0.25">
      <c r="A1556" s="35"/>
    </row>
    <row r="1557" spans="1:1" x14ac:dyDescent="0.25">
      <c r="A1557" s="35"/>
    </row>
    <row r="1558" spans="1:1" x14ac:dyDescent="0.25">
      <c r="A1558" s="35"/>
    </row>
    <row r="1559" spans="1:1" x14ac:dyDescent="0.25">
      <c r="A1559" s="35"/>
    </row>
    <row r="1560" spans="1:1" x14ac:dyDescent="0.25">
      <c r="A1560" s="35"/>
    </row>
    <row r="1561" spans="1:1" x14ac:dyDescent="0.25">
      <c r="A1561" s="35"/>
    </row>
    <row r="1562" spans="1:1" x14ac:dyDescent="0.25">
      <c r="A1562" s="35"/>
    </row>
    <row r="1563" spans="1:1" x14ac:dyDescent="0.25">
      <c r="A1563" s="35"/>
    </row>
    <row r="1564" spans="1:1" x14ac:dyDescent="0.25">
      <c r="A1564" s="35"/>
    </row>
    <row r="1565" spans="1:1" x14ac:dyDescent="0.25">
      <c r="A1565" s="35"/>
    </row>
    <row r="1566" spans="1:1" x14ac:dyDescent="0.25">
      <c r="A1566" s="35"/>
    </row>
    <row r="1567" spans="1:1" x14ac:dyDescent="0.25">
      <c r="A1567" s="35"/>
    </row>
    <row r="1568" spans="1:1" x14ac:dyDescent="0.25">
      <c r="A1568" s="35"/>
    </row>
    <row r="1569" spans="1:1" x14ac:dyDescent="0.25">
      <c r="A1569" s="35"/>
    </row>
    <row r="1570" spans="1:1" x14ac:dyDescent="0.25">
      <c r="A1570" s="35"/>
    </row>
    <row r="1571" spans="1:1" x14ac:dyDescent="0.25">
      <c r="A1571" s="35"/>
    </row>
    <row r="1572" spans="1:1" x14ac:dyDescent="0.25">
      <c r="A1572" s="35"/>
    </row>
    <row r="1573" spans="1:1" x14ac:dyDescent="0.25">
      <c r="A1573" s="35"/>
    </row>
    <row r="1574" spans="1:1" x14ac:dyDescent="0.25">
      <c r="A1574" s="35"/>
    </row>
    <row r="1575" spans="1:1" x14ac:dyDescent="0.25">
      <c r="A1575" s="35"/>
    </row>
    <row r="1576" spans="1:1" x14ac:dyDescent="0.25">
      <c r="A1576" s="35"/>
    </row>
    <row r="1577" spans="1:1" x14ac:dyDescent="0.25">
      <c r="A1577" s="35"/>
    </row>
    <row r="1578" spans="1:1" x14ac:dyDescent="0.25">
      <c r="A1578" s="35"/>
    </row>
    <row r="1579" spans="1:1" x14ac:dyDescent="0.25">
      <c r="A1579" s="35"/>
    </row>
    <row r="1580" spans="1:1" x14ac:dyDescent="0.25">
      <c r="A1580" s="35"/>
    </row>
    <row r="1581" spans="1:1" x14ac:dyDescent="0.25">
      <c r="A1581" s="35"/>
    </row>
    <row r="1582" spans="1:1" x14ac:dyDescent="0.25">
      <c r="A1582" s="35"/>
    </row>
    <row r="1583" spans="1:1" x14ac:dyDescent="0.25">
      <c r="A1583" s="35"/>
    </row>
    <row r="1584" spans="1:1" x14ac:dyDescent="0.25">
      <c r="A1584" s="35"/>
    </row>
    <row r="1585" spans="1:1" x14ac:dyDescent="0.25">
      <c r="A1585" s="35"/>
    </row>
    <row r="1586" spans="1:1" x14ac:dyDescent="0.25">
      <c r="A1586" s="35"/>
    </row>
    <row r="1587" spans="1:1" x14ac:dyDescent="0.25">
      <c r="A1587" s="35"/>
    </row>
    <row r="1588" spans="1:1" x14ac:dyDescent="0.25">
      <c r="A1588" s="35"/>
    </row>
    <row r="1589" spans="1:1" x14ac:dyDescent="0.25">
      <c r="A1589" s="35"/>
    </row>
    <row r="1590" spans="1:1" x14ac:dyDescent="0.25">
      <c r="A1590" s="35"/>
    </row>
    <row r="1591" spans="1:1" x14ac:dyDescent="0.25">
      <c r="A1591" s="35"/>
    </row>
    <row r="1592" spans="1:1" x14ac:dyDescent="0.25">
      <c r="A1592" s="35"/>
    </row>
    <row r="1593" spans="1:1" x14ac:dyDescent="0.25">
      <c r="A1593" s="35"/>
    </row>
    <row r="1594" spans="1:1" x14ac:dyDescent="0.25">
      <c r="A1594" s="35"/>
    </row>
    <row r="1595" spans="1:1" x14ac:dyDescent="0.25">
      <c r="A1595" s="35"/>
    </row>
    <row r="1596" spans="1:1" x14ac:dyDescent="0.25">
      <c r="A1596" s="35"/>
    </row>
    <row r="1597" spans="1:1" x14ac:dyDescent="0.25">
      <c r="A1597" s="35"/>
    </row>
    <row r="1598" spans="1:1" x14ac:dyDescent="0.25">
      <c r="A1598" s="35"/>
    </row>
    <row r="1599" spans="1:1" x14ac:dyDescent="0.25">
      <c r="A1599" s="35"/>
    </row>
    <row r="1600" spans="1:1" x14ac:dyDescent="0.25">
      <c r="A1600" s="35"/>
    </row>
    <row r="1601" spans="1:1" x14ac:dyDescent="0.25">
      <c r="A1601" s="35"/>
    </row>
    <row r="1602" spans="1:1" x14ac:dyDescent="0.25">
      <c r="A1602" s="35"/>
    </row>
    <row r="1603" spans="1:1" x14ac:dyDescent="0.25">
      <c r="A1603" s="35"/>
    </row>
    <row r="1604" spans="1:1" x14ac:dyDescent="0.25">
      <c r="A1604" s="35"/>
    </row>
    <row r="1605" spans="1:1" x14ac:dyDescent="0.25">
      <c r="A1605" s="35"/>
    </row>
    <row r="1606" spans="1:1" x14ac:dyDescent="0.25">
      <c r="A1606" s="35"/>
    </row>
    <row r="1607" spans="1:1" x14ac:dyDescent="0.25">
      <c r="A1607" s="35"/>
    </row>
    <row r="1608" spans="1:1" x14ac:dyDescent="0.25">
      <c r="A1608" s="35"/>
    </row>
    <row r="1609" spans="1:1" x14ac:dyDescent="0.25">
      <c r="A1609" s="35"/>
    </row>
    <row r="1610" spans="1:1" x14ac:dyDescent="0.25">
      <c r="A1610" s="35"/>
    </row>
    <row r="1611" spans="1:1" x14ac:dyDescent="0.25">
      <c r="A1611" s="35"/>
    </row>
    <row r="1612" spans="1:1" x14ac:dyDescent="0.25">
      <c r="A1612" s="35"/>
    </row>
    <row r="1613" spans="1:1" x14ac:dyDescent="0.25">
      <c r="A1613" s="35"/>
    </row>
    <row r="1614" spans="1:1" x14ac:dyDescent="0.25">
      <c r="A1614" s="35"/>
    </row>
    <row r="1615" spans="1:1" x14ac:dyDescent="0.25">
      <c r="A1615" s="35"/>
    </row>
    <row r="1616" spans="1:1" x14ac:dyDescent="0.25">
      <c r="A1616" s="35"/>
    </row>
    <row r="1617" spans="1:1" x14ac:dyDescent="0.25">
      <c r="A1617" s="35"/>
    </row>
    <row r="1618" spans="1:1" x14ac:dyDescent="0.25">
      <c r="A1618" s="35"/>
    </row>
    <row r="1619" spans="1:1" x14ac:dyDescent="0.25">
      <c r="A1619" s="35"/>
    </row>
    <row r="1620" spans="1:1" x14ac:dyDescent="0.25">
      <c r="A1620" s="35"/>
    </row>
    <row r="1621" spans="1:1" x14ac:dyDescent="0.25">
      <c r="A1621" s="35"/>
    </row>
    <row r="1622" spans="1:1" x14ac:dyDescent="0.25">
      <c r="A1622" s="35"/>
    </row>
    <row r="1623" spans="1:1" x14ac:dyDescent="0.25">
      <c r="A1623" s="35"/>
    </row>
    <row r="1624" spans="1:1" x14ac:dyDescent="0.25">
      <c r="A1624" s="35"/>
    </row>
    <row r="1625" spans="1:1" x14ac:dyDescent="0.25">
      <c r="A1625" s="35"/>
    </row>
    <row r="1626" spans="1:1" x14ac:dyDescent="0.25">
      <c r="A1626" s="35"/>
    </row>
    <row r="1627" spans="1:1" x14ac:dyDescent="0.25">
      <c r="A1627" s="35"/>
    </row>
    <row r="1628" spans="1:1" x14ac:dyDescent="0.25">
      <c r="A1628" s="35"/>
    </row>
    <row r="1629" spans="1:1" x14ac:dyDescent="0.25">
      <c r="A1629" s="35"/>
    </row>
    <row r="1630" spans="1:1" x14ac:dyDescent="0.25">
      <c r="A1630" s="35"/>
    </row>
    <row r="1631" spans="1:1" x14ac:dyDescent="0.25">
      <c r="A1631" s="35"/>
    </row>
    <row r="1632" spans="1:1" x14ac:dyDescent="0.25">
      <c r="A1632" s="35"/>
    </row>
    <row r="1633" spans="1:1" x14ac:dyDescent="0.25">
      <c r="A1633" s="35"/>
    </row>
    <row r="1634" spans="1:1" x14ac:dyDescent="0.25">
      <c r="A1634" s="35"/>
    </row>
    <row r="1635" spans="1:1" x14ac:dyDescent="0.25">
      <c r="A1635" s="35"/>
    </row>
    <row r="1636" spans="1:1" x14ac:dyDescent="0.25">
      <c r="A1636" s="35"/>
    </row>
    <row r="1637" spans="1:1" x14ac:dyDescent="0.25">
      <c r="A1637" s="35"/>
    </row>
    <row r="1638" spans="1:1" x14ac:dyDescent="0.25">
      <c r="A1638" s="35"/>
    </row>
    <row r="1639" spans="1:1" x14ac:dyDescent="0.25">
      <c r="A1639" s="35"/>
    </row>
    <row r="1640" spans="1:1" x14ac:dyDescent="0.25">
      <c r="A1640" s="35"/>
    </row>
    <row r="1641" spans="1:1" x14ac:dyDescent="0.25">
      <c r="A1641" s="35"/>
    </row>
    <row r="1642" spans="1:1" x14ac:dyDescent="0.25">
      <c r="A1642" s="35"/>
    </row>
    <row r="1643" spans="1:1" x14ac:dyDescent="0.25">
      <c r="A1643" s="35"/>
    </row>
    <row r="1644" spans="1:1" x14ac:dyDescent="0.25">
      <c r="A1644" s="35"/>
    </row>
    <row r="1645" spans="1:1" x14ac:dyDescent="0.25">
      <c r="A1645" s="35"/>
    </row>
    <row r="1646" spans="1:1" x14ac:dyDescent="0.25">
      <c r="A1646" s="35"/>
    </row>
    <row r="1647" spans="1:1" x14ac:dyDescent="0.25">
      <c r="A1647" s="35"/>
    </row>
    <row r="1648" spans="1:1" x14ac:dyDescent="0.25">
      <c r="A1648" s="35"/>
    </row>
    <row r="1649" spans="1:1" x14ac:dyDescent="0.25">
      <c r="A1649" s="35"/>
    </row>
    <row r="1650" spans="1:1" x14ac:dyDescent="0.25">
      <c r="A1650" s="35"/>
    </row>
    <row r="1651" spans="1:1" x14ac:dyDescent="0.25">
      <c r="A1651" s="35"/>
    </row>
    <row r="1652" spans="1:1" x14ac:dyDescent="0.25">
      <c r="A1652" s="35"/>
    </row>
    <row r="1653" spans="1:1" x14ac:dyDescent="0.25">
      <c r="A1653" s="35"/>
    </row>
    <row r="1654" spans="1:1" x14ac:dyDescent="0.25">
      <c r="A1654" s="35"/>
    </row>
    <row r="1655" spans="1:1" x14ac:dyDescent="0.25">
      <c r="A1655" s="35"/>
    </row>
    <row r="1656" spans="1:1" x14ac:dyDescent="0.25">
      <c r="A1656" s="35"/>
    </row>
    <row r="1657" spans="1:1" x14ac:dyDescent="0.25">
      <c r="A1657" s="35"/>
    </row>
    <row r="1658" spans="1:1" x14ac:dyDescent="0.25">
      <c r="A1658" s="35"/>
    </row>
    <row r="1659" spans="1:1" x14ac:dyDescent="0.25">
      <c r="A1659" s="35"/>
    </row>
    <row r="1660" spans="1:1" x14ac:dyDescent="0.25">
      <c r="A1660" s="35"/>
    </row>
    <row r="1661" spans="1:1" x14ac:dyDescent="0.25">
      <c r="A1661" s="35"/>
    </row>
    <row r="1662" spans="1:1" x14ac:dyDescent="0.25">
      <c r="A1662" s="35"/>
    </row>
    <row r="1663" spans="1:1" x14ac:dyDescent="0.25">
      <c r="A1663" s="35"/>
    </row>
    <row r="1664" spans="1:1" x14ac:dyDescent="0.25">
      <c r="A1664" s="35"/>
    </row>
    <row r="1665" spans="1:1" x14ac:dyDescent="0.25">
      <c r="A1665" s="35"/>
    </row>
    <row r="1666" spans="1:1" x14ac:dyDescent="0.25">
      <c r="A1666" s="35"/>
    </row>
    <row r="1667" spans="1:1" x14ac:dyDescent="0.25">
      <c r="A1667" s="35"/>
    </row>
    <row r="1668" spans="1:1" x14ac:dyDescent="0.25">
      <c r="A1668" s="35"/>
    </row>
    <row r="1669" spans="1:1" x14ac:dyDescent="0.25">
      <c r="A1669" s="35"/>
    </row>
    <row r="1670" spans="1:1" x14ac:dyDescent="0.25">
      <c r="A1670" s="35"/>
    </row>
    <row r="1671" spans="1:1" x14ac:dyDescent="0.25">
      <c r="A1671" s="35"/>
    </row>
    <row r="1672" spans="1:1" x14ac:dyDescent="0.25">
      <c r="A1672" s="35"/>
    </row>
    <row r="1673" spans="1:1" x14ac:dyDescent="0.25">
      <c r="A1673" s="35"/>
    </row>
    <row r="1674" spans="1:1" x14ac:dyDescent="0.25">
      <c r="A1674" s="35"/>
    </row>
    <row r="1675" spans="1:1" x14ac:dyDescent="0.25">
      <c r="A1675" s="35"/>
    </row>
    <row r="1676" spans="1:1" x14ac:dyDescent="0.25">
      <c r="A1676" s="35"/>
    </row>
    <row r="1677" spans="1:1" x14ac:dyDescent="0.25">
      <c r="A1677" s="35"/>
    </row>
    <row r="1678" spans="1:1" x14ac:dyDescent="0.25">
      <c r="A1678" s="35"/>
    </row>
    <row r="1679" spans="1:1" x14ac:dyDescent="0.25">
      <c r="A1679" s="35"/>
    </row>
    <row r="1680" spans="1:1" x14ac:dyDescent="0.25">
      <c r="A1680" s="35"/>
    </row>
    <row r="1681" spans="1:1" x14ac:dyDescent="0.25">
      <c r="A1681" s="35"/>
    </row>
    <row r="1682" spans="1:1" x14ac:dyDescent="0.25">
      <c r="A1682" s="35"/>
    </row>
    <row r="1683" spans="1:1" x14ac:dyDescent="0.25">
      <c r="A1683" s="35"/>
    </row>
    <row r="1684" spans="1:1" x14ac:dyDescent="0.25">
      <c r="A1684" s="35"/>
    </row>
    <row r="1685" spans="1:1" x14ac:dyDescent="0.25">
      <c r="A1685" s="35"/>
    </row>
    <row r="1686" spans="1:1" x14ac:dyDescent="0.25">
      <c r="A1686" s="35"/>
    </row>
    <row r="1687" spans="1:1" x14ac:dyDescent="0.25">
      <c r="A1687" s="35"/>
    </row>
    <row r="1688" spans="1:1" x14ac:dyDescent="0.25">
      <c r="A1688" s="35"/>
    </row>
    <row r="1689" spans="1:1" x14ac:dyDescent="0.25">
      <c r="A1689" s="35"/>
    </row>
    <row r="1690" spans="1:1" x14ac:dyDescent="0.25">
      <c r="A1690" s="35"/>
    </row>
    <row r="1691" spans="1:1" x14ac:dyDescent="0.25">
      <c r="A1691" s="35"/>
    </row>
    <row r="1692" spans="1:1" x14ac:dyDescent="0.25">
      <c r="A1692" s="35"/>
    </row>
    <row r="1693" spans="1:1" x14ac:dyDescent="0.25">
      <c r="A1693" s="35"/>
    </row>
    <row r="1694" spans="1:1" x14ac:dyDescent="0.25">
      <c r="A1694" s="35"/>
    </row>
    <row r="1695" spans="1:1" x14ac:dyDescent="0.25">
      <c r="A1695" s="35"/>
    </row>
    <row r="1696" spans="1:1" x14ac:dyDescent="0.25">
      <c r="A1696" s="35"/>
    </row>
    <row r="1697" spans="1:1" x14ac:dyDescent="0.25">
      <c r="A1697" s="35"/>
    </row>
    <row r="1698" spans="1:1" x14ac:dyDescent="0.25">
      <c r="A1698" s="35"/>
    </row>
    <row r="1699" spans="1:1" x14ac:dyDescent="0.25">
      <c r="A1699" s="35"/>
    </row>
    <row r="1700" spans="1:1" x14ac:dyDescent="0.25">
      <c r="A1700" s="35"/>
    </row>
    <row r="1701" spans="1:1" x14ac:dyDescent="0.25">
      <c r="A1701" s="35"/>
    </row>
    <row r="1702" spans="1:1" x14ac:dyDescent="0.25">
      <c r="A1702" s="35"/>
    </row>
    <row r="1703" spans="1:1" x14ac:dyDescent="0.25">
      <c r="A1703" s="35"/>
    </row>
    <row r="1704" spans="1:1" x14ac:dyDescent="0.25">
      <c r="A1704" s="35"/>
    </row>
    <row r="1705" spans="1:1" x14ac:dyDescent="0.25">
      <c r="A1705" s="35"/>
    </row>
    <row r="1706" spans="1:1" x14ac:dyDescent="0.25">
      <c r="A1706" s="35"/>
    </row>
    <row r="1707" spans="1:1" x14ac:dyDescent="0.25">
      <c r="A1707" s="35"/>
    </row>
    <row r="1708" spans="1:1" x14ac:dyDescent="0.25">
      <c r="A1708" s="35"/>
    </row>
    <row r="1709" spans="1:1" x14ac:dyDescent="0.25">
      <c r="A1709" s="35"/>
    </row>
    <row r="1710" spans="1:1" x14ac:dyDescent="0.25">
      <c r="A1710" s="35"/>
    </row>
    <row r="1711" spans="1:1" x14ac:dyDescent="0.25">
      <c r="A1711" s="35"/>
    </row>
    <row r="1712" spans="1:1" x14ac:dyDescent="0.25">
      <c r="A1712" s="35"/>
    </row>
    <row r="1713" spans="1:1" x14ac:dyDescent="0.25">
      <c r="A1713" s="35"/>
    </row>
    <row r="1714" spans="1:1" x14ac:dyDescent="0.25">
      <c r="A1714" s="35"/>
    </row>
    <row r="1715" spans="1:1" x14ac:dyDescent="0.25">
      <c r="A1715" s="35"/>
    </row>
    <row r="1716" spans="1:1" x14ac:dyDescent="0.25">
      <c r="A1716" s="35"/>
    </row>
    <row r="1717" spans="1:1" x14ac:dyDescent="0.25">
      <c r="A1717" s="35"/>
    </row>
    <row r="1718" spans="1:1" x14ac:dyDescent="0.25">
      <c r="A1718" s="35"/>
    </row>
    <row r="1719" spans="1:1" x14ac:dyDescent="0.25">
      <c r="A1719" s="35"/>
    </row>
    <row r="1720" spans="1:1" x14ac:dyDescent="0.25">
      <c r="A1720" s="35"/>
    </row>
    <row r="1721" spans="1:1" x14ac:dyDescent="0.25">
      <c r="A1721" s="35"/>
    </row>
    <row r="1722" spans="1:1" x14ac:dyDescent="0.25">
      <c r="A1722" s="35"/>
    </row>
    <row r="1723" spans="1:1" x14ac:dyDescent="0.25">
      <c r="A1723" s="35"/>
    </row>
    <row r="1724" spans="1:1" x14ac:dyDescent="0.25">
      <c r="A1724" s="35"/>
    </row>
    <row r="1725" spans="1:1" x14ac:dyDescent="0.25">
      <c r="A1725" s="35"/>
    </row>
    <row r="1726" spans="1:1" x14ac:dyDescent="0.25">
      <c r="A1726" s="35"/>
    </row>
    <row r="1727" spans="1:1" x14ac:dyDescent="0.25">
      <c r="A1727" s="35"/>
    </row>
    <row r="1728" spans="1:1" x14ac:dyDescent="0.25">
      <c r="A1728" s="35"/>
    </row>
    <row r="1729" spans="1:1" x14ac:dyDescent="0.25">
      <c r="A1729" s="35"/>
    </row>
    <row r="1730" spans="1:1" x14ac:dyDescent="0.25">
      <c r="A1730" s="35"/>
    </row>
    <row r="1731" spans="1:1" x14ac:dyDescent="0.25">
      <c r="A1731" s="35"/>
    </row>
    <row r="1732" spans="1:1" x14ac:dyDescent="0.25">
      <c r="A1732" s="35"/>
    </row>
    <row r="1733" spans="1:1" x14ac:dyDescent="0.25">
      <c r="A1733" s="35"/>
    </row>
    <row r="1734" spans="1:1" x14ac:dyDescent="0.25">
      <c r="A1734" s="35"/>
    </row>
    <row r="1735" spans="1:1" x14ac:dyDescent="0.25">
      <c r="A1735" s="35"/>
    </row>
    <row r="1736" spans="1:1" x14ac:dyDescent="0.25">
      <c r="A1736" s="35"/>
    </row>
    <row r="1737" spans="1:1" x14ac:dyDescent="0.25">
      <c r="A1737" s="35"/>
    </row>
    <row r="1738" spans="1:1" x14ac:dyDescent="0.25">
      <c r="A1738" s="35"/>
    </row>
    <row r="1739" spans="1:1" x14ac:dyDescent="0.25">
      <c r="A1739" s="35"/>
    </row>
    <row r="1740" spans="1:1" x14ac:dyDescent="0.25">
      <c r="A1740" s="35"/>
    </row>
    <row r="1741" spans="1:1" x14ac:dyDescent="0.25">
      <c r="A1741" s="35"/>
    </row>
    <row r="1742" spans="1:1" x14ac:dyDescent="0.25">
      <c r="A1742" s="35"/>
    </row>
    <row r="1743" spans="1:1" x14ac:dyDescent="0.25">
      <c r="A1743" s="35"/>
    </row>
    <row r="1744" spans="1:1" x14ac:dyDescent="0.25">
      <c r="A1744" s="35"/>
    </row>
    <row r="1745" spans="1:1" x14ac:dyDescent="0.25">
      <c r="A1745" s="35"/>
    </row>
    <row r="1746" spans="1:1" x14ac:dyDescent="0.25">
      <c r="A1746" s="35"/>
    </row>
    <row r="1747" spans="1:1" x14ac:dyDescent="0.25">
      <c r="A1747" s="35"/>
    </row>
    <row r="1748" spans="1:1" x14ac:dyDescent="0.25">
      <c r="A1748" s="35"/>
    </row>
    <row r="1749" spans="1:1" x14ac:dyDescent="0.25">
      <c r="A1749" s="35"/>
    </row>
    <row r="1750" spans="1:1" x14ac:dyDescent="0.25">
      <c r="A1750" s="35"/>
    </row>
    <row r="1751" spans="1:1" x14ac:dyDescent="0.25">
      <c r="A1751" s="35"/>
    </row>
    <row r="1752" spans="1:1" x14ac:dyDescent="0.25">
      <c r="A1752" s="35"/>
    </row>
    <row r="1753" spans="1:1" x14ac:dyDescent="0.25">
      <c r="A1753" s="35"/>
    </row>
    <row r="1754" spans="1:1" x14ac:dyDescent="0.25">
      <c r="A1754" s="35"/>
    </row>
    <row r="1755" spans="1:1" x14ac:dyDescent="0.25">
      <c r="A1755" s="35"/>
    </row>
    <row r="1756" spans="1:1" x14ac:dyDescent="0.25">
      <c r="A1756" s="35"/>
    </row>
    <row r="1757" spans="1:1" x14ac:dyDescent="0.25">
      <c r="A1757" s="35"/>
    </row>
    <row r="1758" spans="1:1" x14ac:dyDescent="0.25">
      <c r="A1758" s="35"/>
    </row>
    <row r="1759" spans="1:1" x14ac:dyDescent="0.25">
      <c r="A1759" s="35"/>
    </row>
    <row r="1760" spans="1:1" x14ac:dyDescent="0.25">
      <c r="A1760" s="35"/>
    </row>
    <row r="1761" spans="1:1" x14ac:dyDescent="0.25">
      <c r="A1761" s="35"/>
    </row>
    <row r="1762" spans="1:1" x14ac:dyDescent="0.25">
      <c r="A1762" s="35"/>
    </row>
    <row r="1763" spans="1:1" x14ac:dyDescent="0.25">
      <c r="A1763" s="35"/>
    </row>
    <row r="1764" spans="1:1" x14ac:dyDescent="0.25">
      <c r="A1764" s="35"/>
    </row>
    <row r="1765" spans="1:1" x14ac:dyDescent="0.25">
      <c r="A1765" s="35"/>
    </row>
    <row r="1766" spans="1:1" x14ac:dyDescent="0.25">
      <c r="A1766" s="35"/>
    </row>
    <row r="1767" spans="1:1" x14ac:dyDescent="0.25">
      <c r="A1767" s="35"/>
    </row>
    <row r="1768" spans="1:1" x14ac:dyDescent="0.25">
      <c r="A1768" s="35"/>
    </row>
    <row r="1769" spans="1:1" x14ac:dyDescent="0.25">
      <c r="A1769" s="35"/>
    </row>
    <row r="1770" spans="1:1" x14ac:dyDescent="0.25">
      <c r="A1770" s="35"/>
    </row>
    <row r="1771" spans="1:1" x14ac:dyDescent="0.25">
      <c r="A1771" s="35"/>
    </row>
    <row r="1772" spans="1:1" x14ac:dyDescent="0.25">
      <c r="A1772" s="35"/>
    </row>
    <row r="1773" spans="1:1" x14ac:dyDescent="0.25">
      <c r="A1773" s="35"/>
    </row>
    <row r="1774" spans="1:1" x14ac:dyDescent="0.25">
      <c r="A1774" s="35"/>
    </row>
    <row r="1775" spans="1:1" x14ac:dyDescent="0.25">
      <c r="A1775" s="35"/>
    </row>
    <row r="1776" spans="1:1" x14ac:dyDescent="0.25">
      <c r="A1776" s="35"/>
    </row>
    <row r="1777" spans="1:1" x14ac:dyDescent="0.25">
      <c r="A1777" s="35"/>
    </row>
    <row r="1778" spans="1:1" x14ac:dyDescent="0.25">
      <c r="A1778" s="35"/>
    </row>
    <row r="1779" spans="1:1" x14ac:dyDescent="0.25">
      <c r="A1779" s="35"/>
    </row>
    <row r="1780" spans="1:1" x14ac:dyDescent="0.25">
      <c r="A1780" s="35"/>
    </row>
    <row r="1781" spans="1:1" x14ac:dyDescent="0.25">
      <c r="A1781" s="35"/>
    </row>
    <row r="1782" spans="1:1" x14ac:dyDescent="0.25">
      <c r="A1782" s="35"/>
    </row>
    <row r="1783" spans="1:1" x14ac:dyDescent="0.25">
      <c r="A1783" s="35"/>
    </row>
    <row r="1784" spans="1:1" x14ac:dyDescent="0.25">
      <c r="A1784" s="35"/>
    </row>
    <row r="1785" spans="1:1" x14ac:dyDescent="0.25">
      <c r="A1785" s="35"/>
    </row>
    <row r="1786" spans="1:1" x14ac:dyDescent="0.25">
      <c r="A1786" s="35"/>
    </row>
    <row r="1787" spans="1:1" x14ac:dyDescent="0.25">
      <c r="A1787" s="35"/>
    </row>
    <row r="1788" spans="1:1" x14ac:dyDescent="0.25">
      <c r="A1788" s="35"/>
    </row>
    <row r="1789" spans="1:1" x14ac:dyDescent="0.25">
      <c r="A1789" s="35"/>
    </row>
    <row r="1790" spans="1:1" x14ac:dyDescent="0.25">
      <c r="A1790" s="35"/>
    </row>
    <row r="1791" spans="1:1" x14ac:dyDescent="0.25">
      <c r="A1791" s="35"/>
    </row>
    <row r="1792" spans="1:1" x14ac:dyDescent="0.25">
      <c r="A1792" s="35"/>
    </row>
    <row r="1793" spans="1:1" x14ac:dyDescent="0.25">
      <c r="A1793" s="35"/>
    </row>
    <row r="1794" spans="1:1" x14ac:dyDescent="0.25">
      <c r="A1794" s="35"/>
    </row>
    <row r="1795" spans="1:1" x14ac:dyDescent="0.25">
      <c r="A1795" s="35"/>
    </row>
    <row r="1796" spans="1:1" x14ac:dyDescent="0.25">
      <c r="A1796" s="35"/>
    </row>
    <row r="1797" spans="1:1" x14ac:dyDescent="0.25">
      <c r="A1797" s="35"/>
    </row>
    <row r="1798" spans="1:1" x14ac:dyDescent="0.25">
      <c r="A1798" s="35"/>
    </row>
    <row r="1799" spans="1:1" x14ac:dyDescent="0.25">
      <c r="A1799" s="35"/>
    </row>
    <row r="1800" spans="1:1" x14ac:dyDescent="0.25">
      <c r="A1800" s="35"/>
    </row>
    <row r="1801" spans="1:1" x14ac:dyDescent="0.25">
      <c r="A1801" s="35"/>
    </row>
    <row r="1802" spans="1:1" x14ac:dyDescent="0.25">
      <c r="A1802" s="35"/>
    </row>
    <row r="1803" spans="1:1" x14ac:dyDescent="0.25">
      <c r="A1803" s="35"/>
    </row>
    <row r="1804" spans="1:1" x14ac:dyDescent="0.25">
      <c r="A1804" s="35"/>
    </row>
    <row r="1805" spans="1:1" x14ac:dyDescent="0.25">
      <c r="A1805" s="35"/>
    </row>
    <row r="1806" spans="1:1" x14ac:dyDescent="0.25">
      <c r="A1806" s="35"/>
    </row>
    <row r="1807" spans="1:1" x14ac:dyDescent="0.25">
      <c r="A1807" s="35"/>
    </row>
    <row r="1808" spans="1:1" x14ac:dyDescent="0.25">
      <c r="A1808" s="35"/>
    </row>
    <row r="1809" spans="1:1" x14ac:dyDescent="0.25">
      <c r="A1809" s="35"/>
    </row>
    <row r="1810" spans="1:1" x14ac:dyDescent="0.25">
      <c r="A1810" s="35"/>
    </row>
    <row r="1811" spans="1:1" x14ac:dyDescent="0.25">
      <c r="A1811" s="35"/>
    </row>
    <row r="1812" spans="1:1" x14ac:dyDescent="0.25">
      <c r="A1812" s="35"/>
    </row>
    <row r="1813" spans="1:1" x14ac:dyDescent="0.25">
      <c r="A1813" s="35"/>
    </row>
    <row r="1814" spans="1:1" x14ac:dyDescent="0.25">
      <c r="A1814" s="35"/>
    </row>
    <row r="1815" spans="1:1" x14ac:dyDescent="0.25">
      <c r="A1815" s="35"/>
    </row>
    <row r="1816" spans="1:1" x14ac:dyDescent="0.25">
      <c r="A1816" s="35"/>
    </row>
    <row r="1817" spans="1:1" x14ac:dyDescent="0.25">
      <c r="A1817" s="35"/>
    </row>
    <row r="1818" spans="1:1" x14ac:dyDescent="0.25">
      <c r="A1818" s="35"/>
    </row>
    <row r="1819" spans="1:1" x14ac:dyDescent="0.25">
      <c r="A1819" s="35"/>
    </row>
    <row r="1820" spans="1:1" x14ac:dyDescent="0.25">
      <c r="A1820" s="35"/>
    </row>
    <row r="1821" spans="1:1" x14ac:dyDescent="0.25">
      <c r="A1821" s="35"/>
    </row>
    <row r="1822" spans="1:1" x14ac:dyDescent="0.25">
      <c r="A1822" s="35"/>
    </row>
    <row r="1823" spans="1:1" x14ac:dyDescent="0.25">
      <c r="A1823" s="35"/>
    </row>
    <row r="1824" spans="1:1" x14ac:dyDescent="0.25">
      <c r="A1824" s="35"/>
    </row>
    <row r="1825" spans="1:1" x14ac:dyDescent="0.25">
      <c r="A1825" s="35"/>
    </row>
    <row r="1826" spans="1:1" x14ac:dyDescent="0.25">
      <c r="A1826" s="35"/>
    </row>
    <row r="1827" spans="1:1" x14ac:dyDescent="0.25">
      <c r="A1827" s="35"/>
    </row>
    <row r="1828" spans="1:1" x14ac:dyDescent="0.25">
      <c r="A1828" s="35"/>
    </row>
    <row r="1829" spans="1:1" x14ac:dyDescent="0.25">
      <c r="A1829" s="35"/>
    </row>
    <row r="1830" spans="1:1" x14ac:dyDescent="0.25">
      <c r="A1830" s="35"/>
    </row>
    <row r="1831" spans="1:1" x14ac:dyDescent="0.25">
      <c r="A1831" s="35"/>
    </row>
    <row r="1832" spans="1:1" x14ac:dyDescent="0.25">
      <c r="A1832" s="35"/>
    </row>
    <row r="1833" spans="1:1" x14ac:dyDescent="0.25">
      <c r="A1833" s="35"/>
    </row>
    <row r="1834" spans="1:1" x14ac:dyDescent="0.25">
      <c r="A1834" s="35"/>
    </row>
    <row r="1835" spans="1:1" x14ac:dyDescent="0.25">
      <c r="A1835" s="35"/>
    </row>
    <row r="1836" spans="1:1" x14ac:dyDescent="0.25">
      <c r="A1836" s="35"/>
    </row>
    <row r="1837" spans="1:1" x14ac:dyDescent="0.25">
      <c r="A1837" s="35"/>
    </row>
    <row r="1838" spans="1:1" x14ac:dyDescent="0.25">
      <c r="A1838" s="35"/>
    </row>
    <row r="1839" spans="1:1" x14ac:dyDescent="0.25">
      <c r="A1839" s="35"/>
    </row>
    <row r="1840" spans="1:1" x14ac:dyDescent="0.25">
      <c r="A1840" s="35"/>
    </row>
    <row r="1841" spans="1:1" x14ac:dyDescent="0.25">
      <c r="A1841" s="35"/>
    </row>
    <row r="1842" spans="1:1" x14ac:dyDescent="0.25">
      <c r="A1842" s="35"/>
    </row>
    <row r="1843" spans="1:1" x14ac:dyDescent="0.25">
      <c r="A1843" s="35"/>
    </row>
    <row r="1844" spans="1:1" x14ac:dyDescent="0.25">
      <c r="A1844" s="35"/>
    </row>
    <row r="1845" spans="1:1" x14ac:dyDescent="0.25">
      <c r="A1845" s="35"/>
    </row>
    <row r="1846" spans="1:1" x14ac:dyDescent="0.25">
      <c r="A1846" s="35"/>
    </row>
    <row r="1847" spans="1:1" x14ac:dyDescent="0.25">
      <c r="A1847" s="35"/>
    </row>
    <row r="1848" spans="1:1" x14ac:dyDescent="0.25">
      <c r="A1848" s="35"/>
    </row>
    <row r="1849" spans="1:1" x14ac:dyDescent="0.25">
      <c r="A1849" s="35"/>
    </row>
    <row r="1850" spans="1:1" x14ac:dyDescent="0.25">
      <c r="A1850" s="35"/>
    </row>
    <row r="1851" spans="1:1" x14ac:dyDescent="0.25">
      <c r="A1851" s="35"/>
    </row>
    <row r="1852" spans="1:1" x14ac:dyDescent="0.25">
      <c r="A1852" s="35"/>
    </row>
    <row r="1853" spans="1:1" x14ac:dyDescent="0.25">
      <c r="A1853" s="35"/>
    </row>
    <row r="1854" spans="1:1" x14ac:dyDescent="0.25">
      <c r="A1854" s="35"/>
    </row>
    <row r="1855" spans="1:1" x14ac:dyDescent="0.25">
      <c r="A1855" s="35"/>
    </row>
    <row r="1856" spans="1:1" x14ac:dyDescent="0.25">
      <c r="A1856" s="35"/>
    </row>
    <row r="1857" spans="1:1" x14ac:dyDescent="0.25">
      <c r="A1857" s="35"/>
    </row>
    <row r="1858" spans="1:1" x14ac:dyDescent="0.25">
      <c r="A1858" s="35"/>
    </row>
    <row r="1859" spans="1:1" x14ac:dyDescent="0.25">
      <c r="A1859" s="35"/>
    </row>
    <row r="1860" spans="1:1" x14ac:dyDescent="0.25">
      <c r="A1860" s="35"/>
    </row>
    <row r="1861" spans="1:1" x14ac:dyDescent="0.25">
      <c r="A1861" s="35"/>
    </row>
    <row r="1862" spans="1:1" x14ac:dyDescent="0.25">
      <c r="A1862" s="35"/>
    </row>
    <row r="1863" spans="1:1" x14ac:dyDescent="0.25">
      <c r="A1863" s="35"/>
    </row>
    <row r="1864" spans="1:1" x14ac:dyDescent="0.25">
      <c r="A1864" s="35"/>
    </row>
    <row r="1865" spans="1:1" x14ac:dyDescent="0.25">
      <c r="A1865" s="35"/>
    </row>
    <row r="1866" spans="1:1" x14ac:dyDescent="0.25">
      <c r="A1866" s="35"/>
    </row>
    <row r="1867" spans="1:1" x14ac:dyDescent="0.25">
      <c r="A1867" s="35"/>
    </row>
    <row r="1868" spans="1:1" x14ac:dyDescent="0.25">
      <c r="A1868" s="35"/>
    </row>
    <row r="1869" spans="1:1" x14ac:dyDescent="0.25">
      <c r="A1869" s="35"/>
    </row>
    <row r="1870" spans="1:1" x14ac:dyDescent="0.25">
      <c r="A1870" s="35"/>
    </row>
    <row r="1871" spans="1:1" x14ac:dyDescent="0.25">
      <c r="A1871" s="35"/>
    </row>
    <row r="1872" spans="1:1" x14ac:dyDescent="0.25">
      <c r="A1872" s="35"/>
    </row>
    <row r="1873" spans="1:1" x14ac:dyDescent="0.25">
      <c r="A1873" s="35"/>
    </row>
    <row r="1874" spans="1:1" x14ac:dyDescent="0.25">
      <c r="A1874" s="35"/>
    </row>
    <row r="1875" spans="1:1" x14ac:dyDescent="0.25">
      <c r="A1875" s="35"/>
    </row>
    <row r="1876" spans="1:1" x14ac:dyDescent="0.25">
      <c r="A1876" s="35"/>
    </row>
    <row r="1877" spans="1:1" x14ac:dyDescent="0.25">
      <c r="A1877" s="35"/>
    </row>
    <row r="1878" spans="1:1" x14ac:dyDescent="0.25">
      <c r="A1878" s="35"/>
    </row>
    <row r="1879" spans="1:1" x14ac:dyDescent="0.25">
      <c r="A1879" s="35"/>
    </row>
    <row r="1880" spans="1:1" x14ac:dyDescent="0.25">
      <c r="A1880" s="35"/>
    </row>
    <row r="1881" spans="1:1" x14ac:dyDescent="0.25">
      <c r="A1881" s="35"/>
    </row>
    <row r="1882" spans="1:1" x14ac:dyDescent="0.25">
      <c r="A1882" s="35"/>
    </row>
    <row r="1883" spans="1:1" x14ac:dyDescent="0.25">
      <c r="A1883" s="35"/>
    </row>
    <row r="1884" spans="1:1" x14ac:dyDescent="0.25">
      <c r="A1884" s="35"/>
    </row>
    <row r="1885" spans="1:1" x14ac:dyDescent="0.25">
      <c r="A1885" s="35"/>
    </row>
    <row r="1886" spans="1:1" x14ac:dyDescent="0.25">
      <c r="A1886" s="35"/>
    </row>
    <row r="1887" spans="1:1" x14ac:dyDescent="0.25">
      <c r="A1887" s="35"/>
    </row>
    <row r="1888" spans="1:1" x14ac:dyDescent="0.25">
      <c r="A1888" s="35"/>
    </row>
    <row r="1889" spans="1:1" x14ac:dyDescent="0.25">
      <c r="A1889" s="35"/>
    </row>
    <row r="1890" spans="1:1" x14ac:dyDescent="0.25">
      <c r="A1890" s="35"/>
    </row>
    <row r="1891" spans="1:1" x14ac:dyDescent="0.25">
      <c r="A1891" s="35"/>
    </row>
    <row r="1892" spans="1:1" x14ac:dyDescent="0.25">
      <c r="A1892" s="35"/>
    </row>
    <row r="1893" spans="1:1" x14ac:dyDescent="0.25">
      <c r="A1893" s="35"/>
    </row>
    <row r="1894" spans="1:1" x14ac:dyDescent="0.25">
      <c r="A1894" s="35"/>
    </row>
    <row r="1895" spans="1:1" x14ac:dyDescent="0.25">
      <c r="A1895" s="35"/>
    </row>
    <row r="1896" spans="1:1" x14ac:dyDescent="0.25">
      <c r="A1896" s="35"/>
    </row>
    <row r="1897" spans="1:1" x14ac:dyDescent="0.25">
      <c r="A1897" s="35"/>
    </row>
    <row r="1898" spans="1:1" x14ac:dyDescent="0.25">
      <c r="A1898" s="35"/>
    </row>
    <row r="1899" spans="1:1" x14ac:dyDescent="0.25">
      <c r="A1899" s="35"/>
    </row>
    <row r="1900" spans="1:1" x14ac:dyDescent="0.25">
      <c r="A1900" s="35"/>
    </row>
    <row r="1901" spans="1:1" x14ac:dyDescent="0.25">
      <c r="A1901" s="35"/>
    </row>
    <row r="1902" spans="1:1" x14ac:dyDescent="0.25">
      <c r="A1902" s="35"/>
    </row>
    <row r="1903" spans="1:1" x14ac:dyDescent="0.25">
      <c r="A1903" s="35"/>
    </row>
    <row r="1904" spans="1:1" x14ac:dyDescent="0.25">
      <c r="A1904" s="35"/>
    </row>
    <row r="1905" spans="1:1" x14ac:dyDescent="0.25">
      <c r="A1905" s="35"/>
    </row>
    <row r="1906" spans="1:1" x14ac:dyDescent="0.25">
      <c r="A1906" s="35"/>
    </row>
    <row r="1907" spans="1:1" x14ac:dyDescent="0.25">
      <c r="A1907" s="35"/>
    </row>
    <row r="1908" spans="1:1" x14ac:dyDescent="0.25">
      <c r="A1908" s="35"/>
    </row>
    <row r="1909" spans="1:1" x14ac:dyDescent="0.25">
      <c r="A1909" s="35"/>
    </row>
    <row r="1910" spans="1:1" x14ac:dyDescent="0.25">
      <c r="A1910" s="35"/>
    </row>
    <row r="1911" spans="1:1" x14ac:dyDescent="0.25">
      <c r="A1911" s="35"/>
    </row>
    <row r="1912" spans="1:1" x14ac:dyDescent="0.25">
      <c r="A1912" s="35"/>
    </row>
    <row r="1913" spans="1:1" x14ac:dyDescent="0.25">
      <c r="A1913" s="35"/>
    </row>
    <row r="1914" spans="1:1" x14ac:dyDescent="0.25">
      <c r="A1914" s="35"/>
    </row>
    <row r="1915" spans="1:1" x14ac:dyDescent="0.25">
      <c r="A1915" s="35"/>
    </row>
    <row r="1916" spans="1:1" x14ac:dyDescent="0.25">
      <c r="A1916" s="35"/>
    </row>
    <row r="1917" spans="1:1" x14ac:dyDescent="0.25">
      <c r="A1917" s="35"/>
    </row>
    <row r="1918" spans="1:1" x14ac:dyDescent="0.25">
      <c r="A1918" s="35"/>
    </row>
    <row r="1919" spans="1:1" x14ac:dyDescent="0.25">
      <c r="A1919" s="35"/>
    </row>
    <row r="1920" spans="1:1" x14ac:dyDescent="0.25">
      <c r="A1920" s="35"/>
    </row>
    <row r="1921" spans="1:1" x14ac:dyDescent="0.25">
      <c r="A1921" s="35"/>
    </row>
    <row r="1922" spans="1:1" x14ac:dyDescent="0.25">
      <c r="A1922" s="35"/>
    </row>
    <row r="1923" spans="1:1" x14ac:dyDescent="0.25">
      <c r="A1923" s="35"/>
    </row>
    <row r="1924" spans="1:1" x14ac:dyDescent="0.25">
      <c r="A1924" s="35"/>
    </row>
    <row r="1925" spans="1:1" x14ac:dyDescent="0.25">
      <c r="A1925" s="35"/>
    </row>
    <row r="1926" spans="1:1" x14ac:dyDescent="0.25">
      <c r="A1926" s="35"/>
    </row>
    <row r="1927" spans="1:1" x14ac:dyDescent="0.25">
      <c r="A1927" s="35"/>
    </row>
    <row r="1928" spans="1:1" x14ac:dyDescent="0.25">
      <c r="A1928" s="35"/>
    </row>
    <row r="1929" spans="1:1" x14ac:dyDescent="0.25">
      <c r="A1929" s="35"/>
    </row>
    <row r="1930" spans="1:1" x14ac:dyDescent="0.25">
      <c r="A1930" s="35"/>
    </row>
    <row r="1931" spans="1:1" x14ac:dyDescent="0.25">
      <c r="A1931" s="35"/>
    </row>
    <row r="1932" spans="1:1" x14ac:dyDescent="0.25">
      <c r="A1932" s="35"/>
    </row>
    <row r="1933" spans="1:1" x14ac:dyDescent="0.25">
      <c r="A1933" s="35"/>
    </row>
    <row r="1934" spans="1:1" x14ac:dyDescent="0.25">
      <c r="A1934" s="35"/>
    </row>
    <row r="1935" spans="1:1" x14ac:dyDescent="0.25">
      <c r="A1935" s="35"/>
    </row>
    <row r="1936" spans="1:1" x14ac:dyDescent="0.25">
      <c r="A1936" s="35"/>
    </row>
    <row r="1937" spans="1:1" x14ac:dyDescent="0.25">
      <c r="A1937" s="35"/>
    </row>
    <row r="1938" spans="1:1" x14ac:dyDescent="0.25">
      <c r="A1938" s="35"/>
    </row>
    <row r="1939" spans="1:1" x14ac:dyDescent="0.25">
      <c r="A1939" s="35"/>
    </row>
    <row r="1940" spans="1:1" x14ac:dyDescent="0.25">
      <c r="A1940" s="35"/>
    </row>
    <row r="1941" spans="1:1" x14ac:dyDescent="0.25">
      <c r="A1941" s="35"/>
    </row>
    <row r="1942" spans="1:1" x14ac:dyDescent="0.25">
      <c r="A1942" s="35"/>
    </row>
    <row r="1943" spans="1:1" x14ac:dyDescent="0.25">
      <c r="A1943" s="35"/>
    </row>
    <row r="1944" spans="1:1" x14ac:dyDescent="0.25">
      <c r="A1944" s="35"/>
    </row>
    <row r="1945" spans="1:1" x14ac:dyDescent="0.25">
      <c r="A1945" s="35"/>
    </row>
    <row r="1946" spans="1:1" x14ac:dyDescent="0.25">
      <c r="A1946" s="35"/>
    </row>
    <row r="1947" spans="1:1" x14ac:dyDescent="0.25">
      <c r="A1947" s="35"/>
    </row>
    <row r="1948" spans="1:1" x14ac:dyDescent="0.25">
      <c r="A1948" s="35"/>
    </row>
    <row r="1949" spans="1:1" x14ac:dyDescent="0.25">
      <c r="A1949" s="35"/>
    </row>
    <row r="1950" spans="1:1" x14ac:dyDescent="0.25">
      <c r="A1950" s="35"/>
    </row>
    <row r="1951" spans="1:1" x14ac:dyDescent="0.25">
      <c r="A1951" s="35"/>
    </row>
    <row r="1952" spans="1:1" x14ac:dyDescent="0.25">
      <c r="A1952" s="35"/>
    </row>
    <row r="1953" spans="1:1" x14ac:dyDescent="0.25">
      <c r="A1953" s="35"/>
    </row>
    <row r="1954" spans="1:1" x14ac:dyDescent="0.25">
      <c r="A1954" s="35"/>
    </row>
    <row r="1955" spans="1:1" x14ac:dyDescent="0.25">
      <c r="A1955" s="35"/>
    </row>
    <row r="1956" spans="1:1" x14ac:dyDescent="0.25">
      <c r="A1956" s="35"/>
    </row>
    <row r="1957" spans="1:1" x14ac:dyDescent="0.25">
      <c r="A1957" s="35"/>
    </row>
    <row r="1958" spans="1:1" x14ac:dyDescent="0.25">
      <c r="A1958" s="35"/>
    </row>
    <row r="1959" spans="1:1" x14ac:dyDescent="0.25">
      <c r="A1959" s="35"/>
    </row>
    <row r="1960" spans="1:1" x14ac:dyDescent="0.25">
      <c r="A1960" s="35"/>
    </row>
    <row r="1961" spans="1:1" x14ac:dyDescent="0.25">
      <c r="A1961" s="35"/>
    </row>
    <row r="1962" spans="1:1" x14ac:dyDescent="0.25">
      <c r="A1962" s="35"/>
    </row>
    <row r="1963" spans="1:1" x14ac:dyDescent="0.25">
      <c r="A1963" s="35"/>
    </row>
    <row r="1964" spans="1:1" x14ac:dyDescent="0.25">
      <c r="A1964" s="35"/>
    </row>
    <row r="1965" spans="1:1" x14ac:dyDescent="0.25">
      <c r="A1965" s="35"/>
    </row>
    <row r="1966" spans="1:1" x14ac:dyDescent="0.25">
      <c r="A1966" s="35"/>
    </row>
    <row r="1967" spans="1:1" x14ac:dyDescent="0.25">
      <c r="A1967" s="35"/>
    </row>
    <row r="1968" spans="1:1" x14ac:dyDescent="0.25">
      <c r="A1968" s="35"/>
    </row>
    <row r="1969" spans="1:1" x14ac:dyDescent="0.25">
      <c r="A1969" s="35"/>
    </row>
    <row r="1970" spans="1:1" x14ac:dyDescent="0.25">
      <c r="A1970" s="35"/>
    </row>
    <row r="1971" spans="1:1" x14ac:dyDescent="0.25">
      <c r="A1971" s="35"/>
    </row>
    <row r="1972" spans="1:1" x14ac:dyDescent="0.25">
      <c r="A1972" s="35"/>
    </row>
    <row r="1973" spans="1:1" x14ac:dyDescent="0.25">
      <c r="A1973" s="35"/>
    </row>
    <row r="1974" spans="1:1" x14ac:dyDescent="0.25">
      <c r="A1974" s="35"/>
    </row>
    <row r="1975" spans="1:1" x14ac:dyDescent="0.25">
      <c r="A1975" s="35"/>
    </row>
    <row r="1976" spans="1:1" x14ac:dyDescent="0.25">
      <c r="A1976" s="35"/>
    </row>
    <row r="1977" spans="1:1" x14ac:dyDescent="0.25">
      <c r="A1977" s="35"/>
    </row>
    <row r="1978" spans="1:1" x14ac:dyDescent="0.25">
      <c r="A1978" s="35"/>
    </row>
    <row r="1979" spans="1:1" x14ac:dyDescent="0.25">
      <c r="A1979" s="35"/>
    </row>
    <row r="1980" spans="1:1" x14ac:dyDescent="0.25">
      <c r="A1980" s="35"/>
    </row>
    <row r="1981" spans="1:1" x14ac:dyDescent="0.25">
      <c r="A1981" s="35"/>
    </row>
    <row r="1982" spans="1:1" x14ac:dyDescent="0.25">
      <c r="A1982" s="35"/>
    </row>
    <row r="1983" spans="1:1" x14ac:dyDescent="0.25">
      <c r="A1983" s="35"/>
    </row>
    <row r="1984" spans="1:1" x14ac:dyDescent="0.25">
      <c r="A1984" s="35"/>
    </row>
    <row r="1985" spans="1:1" x14ac:dyDescent="0.25">
      <c r="A1985" s="35"/>
    </row>
    <row r="1986" spans="1:1" x14ac:dyDescent="0.25">
      <c r="A1986" s="35"/>
    </row>
    <row r="1987" spans="1:1" x14ac:dyDescent="0.25">
      <c r="A1987" s="35"/>
    </row>
    <row r="1988" spans="1:1" x14ac:dyDescent="0.25">
      <c r="A1988" s="35"/>
    </row>
    <row r="1989" spans="1:1" x14ac:dyDescent="0.25">
      <c r="A1989" s="35"/>
    </row>
    <row r="1990" spans="1:1" x14ac:dyDescent="0.25">
      <c r="A1990" s="35"/>
    </row>
    <row r="1991" spans="1:1" x14ac:dyDescent="0.25">
      <c r="A1991" s="35"/>
    </row>
    <row r="1992" spans="1:1" x14ac:dyDescent="0.25">
      <c r="A1992" s="35"/>
    </row>
    <row r="1993" spans="1:1" x14ac:dyDescent="0.25">
      <c r="A1993" s="35"/>
    </row>
    <row r="1994" spans="1:1" x14ac:dyDescent="0.25">
      <c r="A1994" s="35"/>
    </row>
    <row r="1995" spans="1:1" x14ac:dyDescent="0.25">
      <c r="A1995" s="35"/>
    </row>
    <row r="1996" spans="1:1" x14ac:dyDescent="0.25">
      <c r="A1996" s="35"/>
    </row>
    <row r="1997" spans="1:1" x14ac:dyDescent="0.25">
      <c r="A1997" s="35"/>
    </row>
    <row r="1998" spans="1:1" x14ac:dyDescent="0.25">
      <c r="A1998" s="35"/>
    </row>
    <row r="1999" spans="1:1" x14ac:dyDescent="0.25">
      <c r="A1999" s="35"/>
    </row>
    <row r="2000" spans="1:1" x14ac:dyDescent="0.25">
      <c r="A2000" s="35"/>
    </row>
    <row r="2001" spans="1:1" x14ac:dyDescent="0.25">
      <c r="A2001" s="35"/>
    </row>
    <row r="2002" spans="1:1" x14ac:dyDescent="0.25">
      <c r="A2002" s="35"/>
    </row>
    <row r="2003" spans="1:1" x14ac:dyDescent="0.25">
      <c r="A2003" s="35"/>
    </row>
    <row r="2004" spans="1:1" x14ac:dyDescent="0.25">
      <c r="A2004" s="35"/>
    </row>
    <row r="2005" spans="1:1" x14ac:dyDescent="0.25">
      <c r="A2005" s="35"/>
    </row>
    <row r="2006" spans="1:1" x14ac:dyDescent="0.25">
      <c r="A2006" s="35"/>
    </row>
    <row r="2007" spans="1:1" x14ac:dyDescent="0.25">
      <c r="A2007" s="35"/>
    </row>
    <row r="2008" spans="1:1" x14ac:dyDescent="0.25">
      <c r="A2008" s="35"/>
    </row>
    <row r="2009" spans="1:1" x14ac:dyDescent="0.25">
      <c r="A2009" s="35"/>
    </row>
    <row r="2010" spans="1:1" x14ac:dyDescent="0.25">
      <c r="A2010" s="35"/>
    </row>
    <row r="2011" spans="1:1" x14ac:dyDescent="0.25">
      <c r="A2011" s="35"/>
    </row>
    <row r="2012" spans="1:1" x14ac:dyDescent="0.25">
      <c r="A2012" s="35"/>
    </row>
    <row r="2013" spans="1:1" x14ac:dyDescent="0.25">
      <c r="A2013" s="35"/>
    </row>
    <row r="2014" spans="1:1" x14ac:dyDescent="0.25">
      <c r="A2014" s="35"/>
    </row>
    <row r="2015" spans="1:1" x14ac:dyDescent="0.25">
      <c r="A2015" s="35"/>
    </row>
    <row r="2016" spans="1:1" x14ac:dyDescent="0.25">
      <c r="A2016" s="35"/>
    </row>
    <row r="2017" spans="1:1" x14ac:dyDescent="0.25">
      <c r="A2017" s="35"/>
    </row>
    <row r="2018" spans="1:1" x14ac:dyDescent="0.25">
      <c r="A2018" s="35"/>
    </row>
    <row r="2019" spans="1:1" x14ac:dyDescent="0.25">
      <c r="A2019" s="35"/>
    </row>
    <row r="2020" spans="1:1" x14ac:dyDescent="0.25">
      <c r="A2020" s="35"/>
    </row>
    <row r="2021" spans="1:1" x14ac:dyDescent="0.25">
      <c r="A2021" s="35"/>
    </row>
    <row r="2022" spans="1:1" x14ac:dyDescent="0.25">
      <c r="A2022" s="35"/>
    </row>
    <row r="2023" spans="1:1" x14ac:dyDescent="0.25">
      <c r="A2023" s="35"/>
    </row>
    <row r="2024" spans="1:1" x14ac:dyDescent="0.25">
      <c r="A2024" s="35"/>
    </row>
    <row r="2025" spans="1:1" x14ac:dyDescent="0.25">
      <c r="A2025" s="35"/>
    </row>
    <row r="2026" spans="1:1" x14ac:dyDescent="0.25">
      <c r="A2026" s="35"/>
    </row>
    <row r="2027" spans="1:1" x14ac:dyDescent="0.25">
      <c r="A2027" s="35"/>
    </row>
    <row r="2028" spans="1:1" x14ac:dyDescent="0.25">
      <c r="A2028" s="35"/>
    </row>
    <row r="2029" spans="1:1" x14ac:dyDescent="0.25">
      <c r="A2029" s="35"/>
    </row>
    <row r="2030" spans="1:1" x14ac:dyDescent="0.25">
      <c r="A2030" s="35"/>
    </row>
    <row r="2031" spans="1:1" x14ac:dyDescent="0.25">
      <c r="A2031" s="35"/>
    </row>
    <row r="2032" spans="1:1" x14ac:dyDescent="0.25">
      <c r="A2032" s="35"/>
    </row>
    <row r="2033" spans="1:1" x14ac:dyDescent="0.25">
      <c r="A2033" s="35"/>
    </row>
    <row r="2034" spans="1:1" x14ac:dyDescent="0.25">
      <c r="A2034" s="35"/>
    </row>
    <row r="2035" spans="1:1" x14ac:dyDescent="0.25">
      <c r="A2035" s="35"/>
    </row>
    <row r="2036" spans="1:1" x14ac:dyDescent="0.25">
      <c r="A2036" s="35"/>
    </row>
    <row r="2037" spans="1:1" x14ac:dyDescent="0.25">
      <c r="A2037" s="35"/>
    </row>
    <row r="2038" spans="1:1" x14ac:dyDescent="0.25">
      <c r="A2038" s="35"/>
    </row>
    <row r="2039" spans="1:1" x14ac:dyDescent="0.25">
      <c r="A2039" s="35"/>
    </row>
    <row r="2040" spans="1:1" x14ac:dyDescent="0.25">
      <c r="A2040" s="35"/>
    </row>
    <row r="2041" spans="1:1" x14ac:dyDescent="0.25">
      <c r="A2041" s="35"/>
    </row>
    <row r="2042" spans="1:1" x14ac:dyDescent="0.25">
      <c r="A2042" s="35"/>
    </row>
    <row r="2043" spans="1:1" x14ac:dyDescent="0.25">
      <c r="A2043" s="35"/>
    </row>
    <row r="2044" spans="1:1" x14ac:dyDescent="0.25">
      <c r="A2044" s="35"/>
    </row>
    <row r="2045" spans="1:1" x14ac:dyDescent="0.25">
      <c r="A2045" s="35"/>
    </row>
    <row r="2046" spans="1:1" x14ac:dyDescent="0.25">
      <c r="A2046" s="35"/>
    </row>
    <row r="2047" spans="1:1" x14ac:dyDescent="0.25">
      <c r="A2047" s="35"/>
    </row>
    <row r="2048" spans="1:1" x14ac:dyDescent="0.25">
      <c r="A2048" s="35"/>
    </row>
    <row r="2049" spans="1:1" x14ac:dyDescent="0.25">
      <c r="A2049" s="35"/>
    </row>
    <row r="2050" spans="1:1" x14ac:dyDescent="0.25">
      <c r="A2050" s="35"/>
    </row>
    <row r="2051" spans="1:1" x14ac:dyDescent="0.25">
      <c r="A2051" s="35"/>
    </row>
    <row r="2052" spans="1:1" x14ac:dyDescent="0.25">
      <c r="A2052" s="35"/>
    </row>
    <row r="2053" spans="1:1" x14ac:dyDescent="0.25">
      <c r="A2053" s="35"/>
    </row>
    <row r="2054" spans="1:1" x14ac:dyDescent="0.25">
      <c r="A2054" s="35"/>
    </row>
    <row r="2055" spans="1:1" x14ac:dyDescent="0.25">
      <c r="A2055" s="35"/>
    </row>
    <row r="2056" spans="1:1" x14ac:dyDescent="0.25">
      <c r="A2056" s="35"/>
    </row>
    <row r="2057" spans="1:1" x14ac:dyDescent="0.25">
      <c r="A2057" s="35"/>
    </row>
    <row r="2058" spans="1:1" x14ac:dyDescent="0.25">
      <c r="A2058" s="35"/>
    </row>
    <row r="2059" spans="1:1" x14ac:dyDescent="0.25">
      <c r="A2059" s="35"/>
    </row>
    <row r="2060" spans="1:1" x14ac:dyDescent="0.25">
      <c r="A2060" s="35"/>
    </row>
    <row r="2061" spans="1:1" x14ac:dyDescent="0.25">
      <c r="A2061" s="35"/>
    </row>
    <row r="2062" spans="1:1" x14ac:dyDescent="0.25">
      <c r="A2062" s="35"/>
    </row>
    <row r="2063" spans="1:1" x14ac:dyDescent="0.25">
      <c r="A2063" s="35"/>
    </row>
    <row r="2064" spans="1:1" x14ac:dyDescent="0.25">
      <c r="A2064" s="35"/>
    </row>
    <row r="2065" spans="1:1" x14ac:dyDescent="0.25">
      <c r="A2065" s="35"/>
    </row>
    <row r="2066" spans="1:1" x14ac:dyDescent="0.25">
      <c r="A2066" s="35"/>
    </row>
    <row r="2067" spans="1:1" x14ac:dyDescent="0.25">
      <c r="A2067" s="35"/>
    </row>
    <row r="2068" spans="1:1" x14ac:dyDescent="0.25">
      <c r="A2068" s="35"/>
    </row>
    <row r="2069" spans="1:1" x14ac:dyDescent="0.25">
      <c r="A2069" s="35"/>
    </row>
    <row r="2070" spans="1:1" x14ac:dyDescent="0.25">
      <c r="A2070" s="35"/>
    </row>
    <row r="2071" spans="1:1" x14ac:dyDescent="0.25">
      <c r="A2071" s="35"/>
    </row>
    <row r="2072" spans="1:1" x14ac:dyDescent="0.25">
      <c r="A2072" s="35"/>
    </row>
    <row r="2073" spans="1:1" x14ac:dyDescent="0.25">
      <c r="A2073" s="35"/>
    </row>
    <row r="2074" spans="1:1" x14ac:dyDescent="0.25">
      <c r="A2074" s="35"/>
    </row>
    <row r="2075" spans="1:1" x14ac:dyDescent="0.25">
      <c r="A2075" s="35"/>
    </row>
    <row r="2076" spans="1:1" x14ac:dyDescent="0.25">
      <c r="A2076" s="35"/>
    </row>
    <row r="2077" spans="1:1" x14ac:dyDescent="0.25">
      <c r="A2077" s="35"/>
    </row>
    <row r="2078" spans="1:1" x14ac:dyDescent="0.25">
      <c r="A2078" s="35"/>
    </row>
    <row r="2079" spans="1:1" x14ac:dyDescent="0.25">
      <c r="A2079" s="35"/>
    </row>
    <row r="2080" spans="1:1" x14ac:dyDescent="0.25">
      <c r="A2080" s="35"/>
    </row>
    <row r="2081" spans="1:1" x14ac:dyDescent="0.25">
      <c r="A2081" s="35"/>
    </row>
    <row r="2082" spans="1:1" x14ac:dyDescent="0.25">
      <c r="A2082" s="35"/>
    </row>
    <row r="2083" spans="1:1" x14ac:dyDescent="0.25">
      <c r="A2083" s="35"/>
    </row>
    <row r="2084" spans="1:1" x14ac:dyDescent="0.25">
      <c r="A2084" s="35"/>
    </row>
    <row r="2085" spans="1:1" x14ac:dyDescent="0.25">
      <c r="A2085" s="35"/>
    </row>
    <row r="2086" spans="1:1" x14ac:dyDescent="0.25">
      <c r="A2086" s="35"/>
    </row>
    <row r="2087" spans="1:1" x14ac:dyDescent="0.25">
      <c r="A2087" s="35"/>
    </row>
    <row r="2088" spans="1:1" x14ac:dyDescent="0.25">
      <c r="A2088" s="35"/>
    </row>
    <row r="2089" spans="1:1" x14ac:dyDescent="0.25">
      <c r="A2089" s="35"/>
    </row>
    <row r="2090" spans="1:1" x14ac:dyDescent="0.25">
      <c r="A2090" s="35"/>
    </row>
    <row r="2091" spans="1:1" x14ac:dyDescent="0.25">
      <c r="A2091" s="35"/>
    </row>
    <row r="2092" spans="1:1" x14ac:dyDescent="0.25">
      <c r="A2092" s="35"/>
    </row>
    <row r="2093" spans="1:1" x14ac:dyDescent="0.25">
      <c r="A2093" s="35"/>
    </row>
    <row r="2094" spans="1:1" x14ac:dyDescent="0.25">
      <c r="A2094" s="35"/>
    </row>
    <row r="2095" spans="1:1" x14ac:dyDescent="0.25">
      <c r="A2095" s="35"/>
    </row>
    <row r="2096" spans="1:1" x14ac:dyDescent="0.25">
      <c r="A2096" s="35"/>
    </row>
    <row r="2097" spans="1:1" x14ac:dyDescent="0.25">
      <c r="A2097" s="35"/>
    </row>
    <row r="2098" spans="1:1" x14ac:dyDescent="0.25">
      <c r="A2098" s="35"/>
    </row>
    <row r="2099" spans="1:1" x14ac:dyDescent="0.25">
      <c r="A2099" s="35"/>
    </row>
    <row r="2100" spans="1:1" x14ac:dyDescent="0.25">
      <c r="A2100" s="35"/>
    </row>
    <row r="2101" spans="1:1" x14ac:dyDescent="0.25">
      <c r="A2101" s="35"/>
    </row>
    <row r="2102" spans="1:1" x14ac:dyDescent="0.25">
      <c r="A2102" s="35"/>
    </row>
    <row r="2103" spans="1:1" x14ac:dyDescent="0.25">
      <c r="A2103" s="35"/>
    </row>
    <row r="2104" spans="1:1" x14ac:dyDescent="0.25">
      <c r="A2104" s="35"/>
    </row>
    <row r="2105" spans="1:1" x14ac:dyDescent="0.25">
      <c r="A2105" s="35"/>
    </row>
    <row r="2106" spans="1:1" x14ac:dyDescent="0.25">
      <c r="A2106" s="35"/>
    </row>
    <row r="2107" spans="1:1" x14ac:dyDescent="0.25">
      <c r="A2107" s="35"/>
    </row>
    <row r="2108" spans="1:1" x14ac:dyDescent="0.25">
      <c r="A2108" s="35"/>
    </row>
    <row r="2109" spans="1:1" x14ac:dyDescent="0.25">
      <c r="A2109" s="35"/>
    </row>
    <row r="2110" spans="1:1" x14ac:dyDescent="0.25">
      <c r="A2110" s="35"/>
    </row>
    <row r="2111" spans="1:1" x14ac:dyDescent="0.25">
      <c r="A2111" s="35"/>
    </row>
    <row r="2112" spans="1:1" x14ac:dyDescent="0.25">
      <c r="A2112" s="35"/>
    </row>
    <row r="2113" spans="1:1" x14ac:dyDescent="0.25">
      <c r="A2113" s="35"/>
    </row>
    <row r="2114" spans="1:1" x14ac:dyDescent="0.25">
      <c r="A2114" s="35"/>
    </row>
    <row r="2115" spans="1:1" x14ac:dyDescent="0.25">
      <c r="A2115" s="35"/>
    </row>
    <row r="2116" spans="1:1" x14ac:dyDescent="0.25">
      <c r="A2116" s="35"/>
    </row>
    <row r="2117" spans="1:1" x14ac:dyDescent="0.25">
      <c r="A2117" s="35"/>
    </row>
    <row r="2118" spans="1:1" x14ac:dyDescent="0.25">
      <c r="A2118" s="35"/>
    </row>
    <row r="2119" spans="1:1" x14ac:dyDescent="0.25">
      <c r="A2119" s="35"/>
    </row>
    <row r="2120" spans="1:1" x14ac:dyDescent="0.25">
      <c r="A2120" s="35"/>
    </row>
    <row r="2121" spans="1:1" x14ac:dyDescent="0.25">
      <c r="A2121" s="35"/>
    </row>
    <row r="2122" spans="1:1" x14ac:dyDescent="0.25">
      <c r="A2122" s="35"/>
    </row>
    <row r="2123" spans="1:1" x14ac:dyDescent="0.25">
      <c r="A2123" s="35"/>
    </row>
    <row r="2124" spans="1:1" x14ac:dyDescent="0.25">
      <c r="A2124" s="35"/>
    </row>
    <row r="2125" spans="1:1" x14ac:dyDescent="0.25">
      <c r="A2125" s="35"/>
    </row>
    <row r="2126" spans="1:1" x14ac:dyDescent="0.25">
      <c r="A2126" s="35"/>
    </row>
    <row r="2127" spans="1:1" x14ac:dyDescent="0.25">
      <c r="A2127" s="35"/>
    </row>
    <row r="2128" spans="1:1" x14ac:dyDescent="0.25">
      <c r="A2128" s="35"/>
    </row>
    <row r="2129" spans="1:1" x14ac:dyDescent="0.25">
      <c r="A2129" s="35"/>
    </row>
    <row r="2130" spans="1:1" x14ac:dyDescent="0.25">
      <c r="A2130" s="35"/>
    </row>
    <row r="2131" spans="1:1" x14ac:dyDescent="0.25">
      <c r="A2131" s="35"/>
    </row>
    <row r="2132" spans="1:1" x14ac:dyDescent="0.25">
      <c r="A2132" s="35"/>
    </row>
    <row r="2133" spans="1:1" x14ac:dyDescent="0.25">
      <c r="A2133" s="35"/>
    </row>
    <row r="2134" spans="1:1" x14ac:dyDescent="0.25">
      <c r="A2134" s="35"/>
    </row>
    <row r="2135" spans="1:1" x14ac:dyDescent="0.25">
      <c r="A2135" s="35"/>
    </row>
    <row r="2136" spans="1:1" x14ac:dyDescent="0.25">
      <c r="A2136" s="35"/>
    </row>
    <row r="2137" spans="1:1" x14ac:dyDescent="0.25">
      <c r="A2137" s="35"/>
    </row>
    <row r="2138" spans="1:1" x14ac:dyDescent="0.25">
      <c r="A2138" s="35"/>
    </row>
    <row r="2139" spans="1:1" x14ac:dyDescent="0.25">
      <c r="A2139" s="35"/>
    </row>
    <row r="2140" spans="1:1" x14ac:dyDescent="0.25">
      <c r="A2140" s="35"/>
    </row>
    <row r="2141" spans="1:1" x14ac:dyDescent="0.25">
      <c r="A2141" s="35"/>
    </row>
    <row r="2142" spans="1:1" x14ac:dyDescent="0.25">
      <c r="A2142" s="35"/>
    </row>
    <row r="2143" spans="1:1" x14ac:dyDescent="0.25">
      <c r="A2143" s="35"/>
    </row>
    <row r="2144" spans="1:1" x14ac:dyDescent="0.25">
      <c r="A2144" s="35"/>
    </row>
    <row r="2145" spans="1:1" x14ac:dyDescent="0.25">
      <c r="A2145" s="35"/>
    </row>
    <row r="2146" spans="1:1" x14ac:dyDescent="0.25">
      <c r="A2146" s="35"/>
    </row>
    <row r="2147" spans="1:1" x14ac:dyDescent="0.25">
      <c r="A2147" s="35"/>
    </row>
    <row r="2148" spans="1:1" x14ac:dyDescent="0.25">
      <c r="A2148" s="35"/>
    </row>
    <row r="2149" spans="1:1" x14ac:dyDescent="0.25">
      <c r="A2149" s="35"/>
    </row>
    <row r="2150" spans="1:1" x14ac:dyDescent="0.25">
      <c r="A2150" s="35"/>
    </row>
    <row r="2151" spans="1:1" x14ac:dyDescent="0.25">
      <c r="A2151" s="35"/>
    </row>
    <row r="2152" spans="1:1" x14ac:dyDescent="0.25">
      <c r="A2152" s="35"/>
    </row>
    <row r="2153" spans="1:1" x14ac:dyDescent="0.25">
      <c r="A2153" s="35"/>
    </row>
    <row r="2154" spans="1:1" x14ac:dyDescent="0.25">
      <c r="A2154" s="35"/>
    </row>
    <row r="2155" spans="1:1" x14ac:dyDescent="0.25">
      <c r="A2155" s="35"/>
    </row>
    <row r="2156" spans="1:1" x14ac:dyDescent="0.25">
      <c r="A2156" s="35"/>
    </row>
    <row r="2157" spans="1:1" x14ac:dyDescent="0.25">
      <c r="A2157" s="35"/>
    </row>
    <row r="2158" spans="1:1" x14ac:dyDescent="0.25">
      <c r="A2158" s="35"/>
    </row>
    <row r="2159" spans="1:1" x14ac:dyDescent="0.25">
      <c r="A2159" s="35"/>
    </row>
    <row r="2160" spans="1:1" x14ac:dyDescent="0.25">
      <c r="A2160" s="35"/>
    </row>
    <row r="2161" spans="1:1" x14ac:dyDescent="0.25">
      <c r="A2161" s="35"/>
    </row>
    <row r="2162" spans="1:1" x14ac:dyDescent="0.25">
      <c r="A2162" s="35"/>
    </row>
    <row r="2163" spans="1:1" x14ac:dyDescent="0.25">
      <c r="A2163" s="35"/>
    </row>
    <row r="2164" spans="1:1" x14ac:dyDescent="0.25">
      <c r="A2164" s="35"/>
    </row>
    <row r="2165" spans="1:1" x14ac:dyDescent="0.25">
      <c r="A2165" s="35"/>
    </row>
    <row r="2166" spans="1:1" x14ac:dyDescent="0.25">
      <c r="A2166" s="35"/>
    </row>
    <row r="2167" spans="1:1" x14ac:dyDescent="0.25">
      <c r="A2167" s="35"/>
    </row>
    <row r="2168" spans="1:1" x14ac:dyDescent="0.25">
      <c r="A2168" s="35"/>
    </row>
    <row r="2169" spans="1:1" x14ac:dyDescent="0.25">
      <c r="A2169" s="35"/>
    </row>
    <row r="2170" spans="1:1" x14ac:dyDescent="0.25">
      <c r="A2170" s="35"/>
    </row>
    <row r="2171" spans="1:1" x14ac:dyDescent="0.25">
      <c r="A2171" s="35"/>
    </row>
    <row r="2172" spans="1:1" x14ac:dyDescent="0.25">
      <c r="A2172" s="35"/>
    </row>
    <row r="2173" spans="1:1" x14ac:dyDescent="0.25">
      <c r="A2173" s="35"/>
    </row>
    <row r="2174" spans="1:1" x14ac:dyDescent="0.25">
      <c r="A2174" s="35"/>
    </row>
    <row r="2175" spans="1:1" x14ac:dyDescent="0.25">
      <c r="A2175" s="35"/>
    </row>
    <row r="2176" spans="1:1" x14ac:dyDescent="0.25">
      <c r="A2176" s="35"/>
    </row>
    <row r="2177" spans="1:1" x14ac:dyDescent="0.25">
      <c r="A2177" s="35"/>
    </row>
    <row r="2178" spans="1:1" x14ac:dyDescent="0.25">
      <c r="A2178" s="35"/>
    </row>
    <row r="2179" spans="1:1" x14ac:dyDescent="0.25">
      <c r="A2179" s="35"/>
    </row>
    <row r="2180" spans="1:1" x14ac:dyDescent="0.25">
      <c r="A2180" s="35"/>
    </row>
    <row r="2181" spans="1:1" x14ac:dyDescent="0.25">
      <c r="A2181" s="35"/>
    </row>
    <row r="2182" spans="1:1" x14ac:dyDescent="0.25">
      <c r="A2182" s="35"/>
    </row>
    <row r="2183" spans="1:1" x14ac:dyDescent="0.25">
      <c r="A2183" s="35"/>
    </row>
    <row r="2184" spans="1:1" x14ac:dyDescent="0.25">
      <c r="A2184" s="35"/>
    </row>
    <row r="2185" spans="1:1" x14ac:dyDescent="0.25">
      <c r="A2185" s="35"/>
    </row>
    <row r="2186" spans="1:1" x14ac:dyDescent="0.25">
      <c r="A2186" s="35"/>
    </row>
    <row r="2187" spans="1:1" x14ac:dyDescent="0.25">
      <c r="A2187" s="35"/>
    </row>
    <row r="2188" spans="1:1" x14ac:dyDescent="0.25">
      <c r="A2188" s="35"/>
    </row>
    <row r="2189" spans="1:1" x14ac:dyDescent="0.25">
      <c r="A2189" s="35"/>
    </row>
    <row r="2190" spans="1:1" x14ac:dyDescent="0.25">
      <c r="A2190" s="35"/>
    </row>
    <row r="2191" spans="1:1" x14ac:dyDescent="0.25">
      <c r="A2191" s="35"/>
    </row>
    <row r="2192" spans="1:1" x14ac:dyDescent="0.25">
      <c r="A2192" s="35"/>
    </row>
    <row r="2193" spans="1:1" x14ac:dyDescent="0.25">
      <c r="A2193" s="35"/>
    </row>
    <row r="2194" spans="1:1" x14ac:dyDescent="0.25">
      <c r="A2194" s="35"/>
    </row>
    <row r="2195" spans="1:1" x14ac:dyDescent="0.25">
      <c r="A2195" s="35"/>
    </row>
    <row r="2196" spans="1:1" x14ac:dyDescent="0.25">
      <c r="A2196" s="35"/>
    </row>
    <row r="2197" spans="1:1" x14ac:dyDescent="0.25">
      <c r="A2197" s="35"/>
    </row>
    <row r="2198" spans="1:1" x14ac:dyDescent="0.25">
      <c r="A2198" s="35"/>
    </row>
    <row r="2199" spans="1:1" x14ac:dyDescent="0.25">
      <c r="A2199" s="35"/>
    </row>
    <row r="2200" spans="1:1" x14ac:dyDescent="0.25">
      <c r="A2200" s="35"/>
    </row>
    <row r="2201" spans="1:1" x14ac:dyDescent="0.25">
      <c r="A2201" s="35"/>
    </row>
    <row r="2202" spans="1:1" x14ac:dyDescent="0.25">
      <c r="A2202" s="35"/>
    </row>
    <row r="2203" spans="1:1" x14ac:dyDescent="0.25">
      <c r="A2203" s="35"/>
    </row>
    <row r="2204" spans="1:1" x14ac:dyDescent="0.25">
      <c r="A2204" s="35"/>
    </row>
    <row r="2205" spans="1:1" x14ac:dyDescent="0.25">
      <c r="A2205" s="35"/>
    </row>
    <row r="2206" spans="1:1" x14ac:dyDescent="0.25">
      <c r="A2206" s="35"/>
    </row>
    <row r="2207" spans="1:1" x14ac:dyDescent="0.25">
      <c r="A2207" s="35"/>
    </row>
    <row r="2208" spans="1:1" x14ac:dyDescent="0.25">
      <c r="A2208" s="35"/>
    </row>
    <row r="2209" spans="1:1" x14ac:dyDescent="0.25">
      <c r="A2209" s="35"/>
    </row>
    <row r="2210" spans="1:1" x14ac:dyDescent="0.25">
      <c r="A2210" s="35"/>
    </row>
    <row r="2211" spans="1:1" x14ac:dyDescent="0.25">
      <c r="A2211" s="35"/>
    </row>
    <row r="2212" spans="1:1" x14ac:dyDescent="0.25">
      <c r="A2212" s="35"/>
    </row>
    <row r="2213" spans="1:1" x14ac:dyDescent="0.25">
      <c r="A2213" s="35"/>
    </row>
    <row r="2214" spans="1:1" x14ac:dyDescent="0.25">
      <c r="A2214" s="35"/>
    </row>
    <row r="2215" spans="1:1" x14ac:dyDescent="0.25">
      <c r="A2215" s="35"/>
    </row>
    <row r="2216" spans="1:1" x14ac:dyDescent="0.25">
      <c r="A2216" s="35"/>
    </row>
    <row r="2217" spans="1:1" x14ac:dyDescent="0.25">
      <c r="A2217" s="35"/>
    </row>
    <row r="2218" spans="1:1" x14ac:dyDescent="0.25">
      <c r="A2218" s="35"/>
    </row>
    <row r="2219" spans="1:1" x14ac:dyDescent="0.25">
      <c r="A2219" s="35"/>
    </row>
    <row r="2220" spans="1:1" x14ac:dyDescent="0.25">
      <c r="A2220" s="35"/>
    </row>
    <row r="2221" spans="1:1" x14ac:dyDescent="0.25">
      <c r="A2221" s="35"/>
    </row>
    <row r="2222" spans="1:1" x14ac:dyDescent="0.25">
      <c r="A2222" s="35"/>
    </row>
    <row r="2223" spans="1:1" x14ac:dyDescent="0.25">
      <c r="A2223" s="35"/>
    </row>
    <row r="2224" spans="1:1" x14ac:dyDescent="0.25">
      <c r="A2224" s="35"/>
    </row>
    <row r="2225" spans="1:1" x14ac:dyDescent="0.25">
      <c r="A2225" s="35"/>
    </row>
    <row r="2226" spans="1:1" x14ac:dyDescent="0.25">
      <c r="A2226" s="35"/>
    </row>
    <row r="2227" spans="1:1" x14ac:dyDescent="0.25">
      <c r="A2227" s="35"/>
    </row>
    <row r="2228" spans="1:1" x14ac:dyDescent="0.25">
      <c r="A2228" s="35"/>
    </row>
    <row r="2229" spans="1:1" x14ac:dyDescent="0.25">
      <c r="A2229" s="35"/>
    </row>
    <row r="2230" spans="1:1" x14ac:dyDescent="0.25">
      <c r="A2230" s="35"/>
    </row>
    <row r="2231" spans="1:1" x14ac:dyDescent="0.25">
      <c r="A2231" s="35"/>
    </row>
    <row r="2232" spans="1:1" x14ac:dyDescent="0.25">
      <c r="A2232" s="35"/>
    </row>
    <row r="2233" spans="1:1" x14ac:dyDescent="0.25">
      <c r="A2233" s="35"/>
    </row>
    <row r="2234" spans="1:1" x14ac:dyDescent="0.25">
      <c r="A2234" s="35"/>
    </row>
    <row r="2235" spans="1:1" x14ac:dyDescent="0.25">
      <c r="A2235" s="35"/>
    </row>
    <row r="2236" spans="1:1" x14ac:dyDescent="0.25">
      <c r="A2236" s="35"/>
    </row>
    <row r="2237" spans="1:1" x14ac:dyDescent="0.25">
      <c r="A2237" s="35"/>
    </row>
    <row r="2238" spans="1:1" x14ac:dyDescent="0.25">
      <c r="A2238" s="35"/>
    </row>
    <row r="2239" spans="1:1" x14ac:dyDescent="0.25">
      <c r="A2239" s="35"/>
    </row>
    <row r="2240" spans="1:1" x14ac:dyDescent="0.25">
      <c r="A2240" s="35"/>
    </row>
    <row r="2241" spans="1:1" x14ac:dyDescent="0.25">
      <c r="A2241" s="35"/>
    </row>
    <row r="2242" spans="1:1" x14ac:dyDescent="0.25">
      <c r="A2242" s="35"/>
    </row>
    <row r="2243" spans="1:1" x14ac:dyDescent="0.25">
      <c r="A2243" s="35"/>
    </row>
    <row r="2244" spans="1:1" x14ac:dyDescent="0.25">
      <c r="A2244" s="35"/>
    </row>
    <row r="2245" spans="1:1" x14ac:dyDescent="0.25">
      <c r="A2245" s="35"/>
    </row>
    <row r="2246" spans="1:1" x14ac:dyDescent="0.25">
      <c r="A2246" s="35"/>
    </row>
    <row r="2247" spans="1:1" x14ac:dyDescent="0.25">
      <c r="A2247" s="35"/>
    </row>
    <row r="2248" spans="1:1" x14ac:dyDescent="0.25">
      <c r="A2248" s="35"/>
    </row>
    <row r="2249" spans="1:1" x14ac:dyDescent="0.25">
      <c r="A2249" s="35"/>
    </row>
    <row r="2250" spans="1:1" x14ac:dyDescent="0.25">
      <c r="A2250" s="35"/>
    </row>
    <row r="2251" spans="1:1" x14ac:dyDescent="0.25">
      <c r="A2251" s="35"/>
    </row>
    <row r="2252" spans="1:1" x14ac:dyDescent="0.25">
      <c r="A2252" s="35"/>
    </row>
    <row r="2253" spans="1:1" x14ac:dyDescent="0.25">
      <c r="A2253" s="35"/>
    </row>
    <row r="2254" spans="1:1" x14ac:dyDescent="0.25">
      <c r="A2254" s="35"/>
    </row>
    <row r="2255" spans="1:1" x14ac:dyDescent="0.25">
      <c r="A2255" s="35"/>
    </row>
    <row r="2256" spans="1:1" x14ac:dyDescent="0.25">
      <c r="A2256" s="35"/>
    </row>
    <row r="2257" spans="1:1" x14ac:dyDescent="0.25">
      <c r="A2257" s="35"/>
    </row>
    <row r="2258" spans="1:1" x14ac:dyDescent="0.25">
      <c r="A2258" s="35"/>
    </row>
    <row r="2259" spans="1:1" x14ac:dyDescent="0.25">
      <c r="A2259" s="35"/>
    </row>
    <row r="2260" spans="1:1" x14ac:dyDescent="0.25">
      <c r="A2260" s="35"/>
    </row>
    <row r="2261" spans="1:1" x14ac:dyDescent="0.25">
      <c r="A2261" s="35"/>
    </row>
    <row r="2262" spans="1:1" x14ac:dyDescent="0.25">
      <c r="A2262" s="35"/>
    </row>
    <row r="2263" spans="1:1" x14ac:dyDescent="0.25">
      <c r="A2263" s="35"/>
    </row>
    <row r="2264" spans="1:1" x14ac:dyDescent="0.25">
      <c r="A2264" s="35"/>
    </row>
    <row r="2265" spans="1:1" x14ac:dyDescent="0.25">
      <c r="A2265" s="35"/>
    </row>
    <row r="2266" spans="1:1" x14ac:dyDescent="0.25">
      <c r="A2266" s="35"/>
    </row>
    <row r="2267" spans="1:1" x14ac:dyDescent="0.25">
      <c r="A2267" s="35"/>
    </row>
    <row r="2268" spans="1:1" x14ac:dyDescent="0.25">
      <c r="A2268" s="35"/>
    </row>
    <row r="2269" spans="1:1" x14ac:dyDescent="0.25">
      <c r="A2269" s="35"/>
    </row>
    <row r="2270" spans="1:1" x14ac:dyDescent="0.25">
      <c r="A2270" s="35"/>
    </row>
    <row r="2271" spans="1:1" x14ac:dyDescent="0.25">
      <c r="A2271" s="35"/>
    </row>
    <row r="2272" spans="1:1" x14ac:dyDescent="0.25">
      <c r="A2272" s="35"/>
    </row>
    <row r="2273" spans="1:1" x14ac:dyDescent="0.25">
      <c r="A2273" s="35"/>
    </row>
    <row r="2274" spans="1:1" x14ac:dyDescent="0.25">
      <c r="A2274" s="35"/>
    </row>
    <row r="2275" spans="1:1" x14ac:dyDescent="0.25">
      <c r="A2275" s="35"/>
    </row>
    <row r="2276" spans="1:1" x14ac:dyDescent="0.25">
      <c r="A2276" s="35"/>
    </row>
    <row r="2277" spans="1:1" x14ac:dyDescent="0.25">
      <c r="A2277" s="35"/>
    </row>
    <row r="2278" spans="1:1" x14ac:dyDescent="0.25">
      <c r="A2278" s="35"/>
    </row>
    <row r="2279" spans="1:1" x14ac:dyDescent="0.25">
      <c r="A2279" s="35"/>
    </row>
    <row r="2280" spans="1:1" x14ac:dyDescent="0.25">
      <c r="A2280" s="35"/>
    </row>
    <row r="2281" spans="1:1" x14ac:dyDescent="0.25">
      <c r="A2281" s="35"/>
    </row>
    <row r="2282" spans="1:1" x14ac:dyDescent="0.25">
      <c r="A2282" s="35"/>
    </row>
    <row r="2283" spans="1:1" x14ac:dyDescent="0.25">
      <c r="A2283" s="35"/>
    </row>
    <row r="2284" spans="1:1" x14ac:dyDescent="0.25">
      <c r="A2284" s="35"/>
    </row>
    <row r="2285" spans="1:1" x14ac:dyDescent="0.25">
      <c r="A2285" s="35"/>
    </row>
    <row r="2286" spans="1:1" x14ac:dyDescent="0.25">
      <c r="A2286" s="35"/>
    </row>
    <row r="2287" spans="1:1" x14ac:dyDescent="0.25">
      <c r="A2287" s="35"/>
    </row>
    <row r="2288" spans="1:1" x14ac:dyDescent="0.25">
      <c r="A2288" s="35"/>
    </row>
    <row r="2289" spans="1:1" x14ac:dyDescent="0.25">
      <c r="A2289" s="35"/>
    </row>
    <row r="2290" spans="1:1" x14ac:dyDescent="0.25">
      <c r="A2290" s="35"/>
    </row>
    <row r="2291" spans="1:1" x14ac:dyDescent="0.25">
      <c r="A2291" s="35"/>
    </row>
    <row r="2292" spans="1:1" x14ac:dyDescent="0.25">
      <c r="A2292" s="35"/>
    </row>
    <row r="2293" spans="1:1" x14ac:dyDescent="0.25">
      <c r="A2293" s="35"/>
    </row>
    <row r="2294" spans="1:1" x14ac:dyDescent="0.25">
      <c r="A2294" s="35"/>
    </row>
    <row r="2295" spans="1:1" x14ac:dyDescent="0.25">
      <c r="A2295" s="35"/>
    </row>
    <row r="2296" spans="1:1" x14ac:dyDescent="0.25">
      <c r="A2296" s="35"/>
    </row>
    <row r="2297" spans="1:1" x14ac:dyDescent="0.25">
      <c r="A2297" s="35"/>
    </row>
    <row r="2298" spans="1:1" x14ac:dyDescent="0.25">
      <c r="A2298" s="35"/>
    </row>
    <row r="2299" spans="1:1" x14ac:dyDescent="0.25">
      <c r="A2299" s="35"/>
    </row>
    <row r="2300" spans="1:1" x14ac:dyDescent="0.25">
      <c r="A2300" s="35"/>
    </row>
    <row r="2301" spans="1:1" x14ac:dyDescent="0.25">
      <c r="A2301" s="35"/>
    </row>
    <row r="2302" spans="1:1" x14ac:dyDescent="0.25">
      <c r="A2302" s="35"/>
    </row>
    <row r="2303" spans="1:1" x14ac:dyDescent="0.25">
      <c r="A2303" s="35"/>
    </row>
    <row r="2304" spans="1:1" x14ac:dyDescent="0.25">
      <c r="A2304" s="35"/>
    </row>
    <row r="2305" spans="1:1" x14ac:dyDescent="0.25">
      <c r="A2305" s="35"/>
    </row>
    <row r="2306" spans="1:1" x14ac:dyDescent="0.25">
      <c r="A2306" s="35"/>
    </row>
    <row r="2307" spans="1:1" x14ac:dyDescent="0.25">
      <c r="A2307" s="35"/>
    </row>
    <row r="2308" spans="1:1" x14ac:dyDescent="0.25">
      <c r="A2308" s="35"/>
    </row>
    <row r="2309" spans="1:1" x14ac:dyDescent="0.25">
      <c r="A2309" s="35"/>
    </row>
    <row r="2310" spans="1:1" x14ac:dyDescent="0.25">
      <c r="A2310" s="35"/>
    </row>
    <row r="2311" spans="1:1" x14ac:dyDescent="0.25">
      <c r="A2311" s="35"/>
    </row>
    <row r="2312" spans="1:1" x14ac:dyDescent="0.25">
      <c r="A2312" s="35"/>
    </row>
    <row r="2313" spans="1:1" x14ac:dyDescent="0.25">
      <c r="A2313" s="35"/>
    </row>
    <row r="2314" spans="1:1" x14ac:dyDescent="0.25">
      <c r="A2314" s="35"/>
    </row>
    <row r="2315" spans="1:1" x14ac:dyDescent="0.25">
      <c r="A2315" s="35"/>
    </row>
    <row r="2316" spans="1:1" x14ac:dyDescent="0.25">
      <c r="A2316" s="35"/>
    </row>
    <row r="2317" spans="1:1" x14ac:dyDescent="0.25">
      <c r="A2317" s="35"/>
    </row>
    <row r="2318" spans="1:1" x14ac:dyDescent="0.25">
      <c r="A2318" s="35"/>
    </row>
    <row r="2319" spans="1:1" x14ac:dyDescent="0.25">
      <c r="A2319" s="35"/>
    </row>
    <row r="2320" spans="1:1" x14ac:dyDescent="0.25">
      <c r="A2320" s="35"/>
    </row>
    <row r="2321" spans="1:1" x14ac:dyDescent="0.25">
      <c r="A2321" s="35"/>
    </row>
    <row r="2322" spans="1:1" x14ac:dyDescent="0.25">
      <c r="A2322" s="35"/>
    </row>
    <row r="2323" spans="1:1" x14ac:dyDescent="0.25">
      <c r="A2323" s="35"/>
    </row>
    <row r="2324" spans="1:1" x14ac:dyDescent="0.25">
      <c r="A2324" s="35"/>
    </row>
    <row r="2325" spans="1:1" x14ac:dyDescent="0.25">
      <c r="A2325" s="35"/>
    </row>
    <row r="2326" spans="1:1" x14ac:dyDescent="0.25">
      <c r="A2326" s="35"/>
    </row>
    <row r="2327" spans="1:1" x14ac:dyDescent="0.25">
      <c r="A2327" s="35"/>
    </row>
    <row r="2328" spans="1:1" x14ac:dyDescent="0.25">
      <c r="A2328" s="35"/>
    </row>
    <row r="2329" spans="1:1" x14ac:dyDescent="0.25">
      <c r="A2329" s="35"/>
    </row>
    <row r="2330" spans="1:1" x14ac:dyDescent="0.25">
      <c r="A2330" s="35"/>
    </row>
    <row r="2331" spans="1:1" x14ac:dyDescent="0.25">
      <c r="A2331" s="35"/>
    </row>
    <row r="2332" spans="1:1" x14ac:dyDescent="0.25">
      <c r="A2332" s="35"/>
    </row>
    <row r="2333" spans="1:1" x14ac:dyDescent="0.25">
      <c r="A2333" s="35"/>
    </row>
    <row r="2334" spans="1:1" x14ac:dyDescent="0.25">
      <c r="A2334" s="35"/>
    </row>
    <row r="2335" spans="1:1" x14ac:dyDescent="0.25">
      <c r="A2335" s="35"/>
    </row>
    <row r="2336" spans="1:1" x14ac:dyDescent="0.25">
      <c r="A2336" s="35"/>
    </row>
    <row r="2337" spans="1:1" x14ac:dyDescent="0.25">
      <c r="A2337" s="35"/>
    </row>
    <row r="2338" spans="1:1" x14ac:dyDescent="0.25">
      <c r="A2338" s="35"/>
    </row>
    <row r="2339" spans="1:1" x14ac:dyDescent="0.25">
      <c r="A2339" s="35"/>
    </row>
    <row r="2340" spans="1:1" x14ac:dyDescent="0.25">
      <c r="A2340" s="35"/>
    </row>
    <row r="2341" spans="1:1" x14ac:dyDescent="0.25">
      <c r="A2341" s="35"/>
    </row>
    <row r="2342" spans="1:1" x14ac:dyDescent="0.25">
      <c r="A2342" s="35"/>
    </row>
    <row r="2343" spans="1:1" x14ac:dyDescent="0.25">
      <c r="A2343" s="35"/>
    </row>
    <row r="2344" spans="1:1" x14ac:dyDescent="0.25">
      <c r="A2344" s="35"/>
    </row>
    <row r="2345" spans="1:1" x14ac:dyDescent="0.25">
      <c r="A2345" s="35"/>
    </row>
    <row r="2346" spans="1:1" x14ac:dyDescent="0.25">
      <c r="A2346" s="35"/>
    </row>
    <row r="2347" spans="1:1" x14ac:dyDescent="0.25">
      <c r="A2347" s="35"/>
    </row>
    <row r="2348" spans="1:1" x14ac:dyDescent="0.25">
      <c r="A2348" s="35"/>
    </row>
    <row r="2349" spans="1:1" x14ac:dyDescent="0.25">
      <c r="A2349" s="35"/>
    </row>
    <row r="2350" spans="1:1" x14ac:dyDescent="0.25">
      <c r="A2350" s="35"/>
    </row>
    <row r="2351" spans="1:1" x14ac:dyDescent="0.25">
      <c r="A2351" s="35"/>
    </row>
    <row r="2352" spans="1:1" x14ac:dyDescent="0.25">
      <c r="A2352" s="35"/>
    </row>
    <row r="2353" spans="1:1" x14ac:dyDescent="0.25">
      <c r="A2353" s="35"/>
    </row>
    <row r="2354" spans="1:1" x14ac:dyDescent="0.25">
      <c r="A2354" s="35"/>
    </row>
    <row r="2355" spans="1:1" x14ac:dyDescent="0.25">
      <c r="A2355" s="35"/>
    </row>
    <row r="2356" spans="1:1" x14ac:dyDescent="0.25">
      <c r="A2356" s="35"/>
    </row>
    <row r="2357" spans="1:1" x14ac:dyDescent="0.25">
      <c r="A2357" s="35"/>
    </row>
    <row r="2358" spans="1:1" x14ac:dyDescent="0.25">
      <c r="A2358" s="35"/>
    </row>
    <row r="2359" spans="1:1" x14ac:dyDescent="0.25">
      <c r="A2359" s="35"/>
    </row>
    <row r="2360" spans="1:1" x14ac:dyDescent="0.25">
      <c r="A2360" s="35"/>
    </row>
    <row r="2361" spans="1:1" x14ac:dyDescent="0.25">
      <c r="A2361" s="35"/>
    </row>
    <row r="2362" spans="1:1" x14ac:dyDescent="0.25">
      <c r="A2362" s="35"/>
    </row>
    <row r="2363" spans="1:1" x14ac:dyDescent="0.25">
      <c r="A2363" s="35"/>
    </row>
    <row r="2364" spans="1:1" x14ac:dyDescent="0.25">
      <c r="A2364" s="35"/>
    </row>
    <row r="2365" spans="1:1" x14ac:dyDescent="0.25">
      <c r="A2365" s="35"/>
    </row>
    <row r="2366" spans="1:1" x14ac:dyDescent="0.25">
      <c r="A2366" s="35"/>
    </row>
    <row r="2367" spans="1:1" x14ac:dyDescent="0.25">
      <c r="A2367" s="35"/>
    </row>
    <row r="2368" spans="1:1" x14ac:dyDescent="0.25">
      <c r="A2368" s="35"/>
    </row>
    <row r="2369" spans="1:1" x14ac:dyDescent="0.25">
      <c r="A2369" s="35"/>
    </row>
    <row r="2370" spans="1:1" x14ac:dyDescent="0.25">
      <c r="A2370" s="35"/>
    </row>
    <row r="2371" spans="1:1" x14ac:dyDescent="0.25">
      <c r="A2371" s="35"/>
    </row>
    <row r="2372" spans="1:1" x14ac:dyDescent="0.25">
      <c r="A2372" s="35"/>
    </row>
    <row r="2373" spans="1:1" x14ac:dyDescent="0.25">
      <c r="A2373" s="35"/>
    </row>
    <row r="2374" spans="1:1" x14ac:dyDescent="0.25">
      <c r="A2374" s="35"/>
    </row>
    <row r="2375" spans="1:1" x14ac:dyDescent="0.25">
      <c r="A2375" s="35"/>
    </row>
    <row r="2376" spans="1:1" x14ac:dyDescent="0.25">
      <c r="A2376" s="35"/>
    </row>
    <row r="2377" spans="1:1" x14ac:dyDescent="0.25">
      <c r="A2377" s="35"/>
    </row>
    <row r="2378" spans="1:1" x14ac:dyDescent="0.25">
      <c r="A2378" s="35"/>
    </row>
    <row r="2379" spans="1:1" x14ac:dyDescent="0.25">
      <c r="A2379" s="35"/>
    </row>
    <row r="2380" spans="1:1" x14ac:dyDescent="0.25">
      <c r="A2380" s="35"/>
    </row>
    <row r="2381" spans="1:1" x14ac:dyDescent="0.25">
      <c r="A2381" s="35"/>
    </row>
    <row r="2382" spans="1:1" x14ac:dyDescent="0.25">
      <c r="A2382" s="35"/>
    </row>
    <row r="2383" spans="1:1" x14ac:dyDescent="0.25">
      <c r="A2383" s="35"/>
    </row>
    <row r="2384" spans="1:1" x14ac:dyDescent="0.25">
      <c r="A2384" s="35"/>
    </row>
    <row r="2385" spans="1:1" x14ac:dyDescent="0.25">
      <c r="A2385" s="35"/>
    </row>
    <row r="2386" spans="1:1" x14ac:dyDescent="0.25">
      <c r="A2386" s="35"/>
    </row>
    <row r="2387" spans="1:1" x14ac:dyDescent="0.25">
      <c r="A2387" s="35"/>
    </row>
    <row r="2388" spans="1:1" x14ac:dyDescent="0.25">
      <c r="A2388" s="35"/>
    </row>
    <row r="2389" spans="1:1" x14ac:dyDescent="0.25">
      <c r="A2389" s="35"/>
    </row>
    <row r="2390" spans="1:1" x14ac:dyDescent="0.25">
      <c r="A2390" s="35"/>
    </row>
    <row r="2391" spans="1:1" x14ac:dyDescent="0.25">
      <c r="A2391" s="35"/>
    </row>
    <row r="2392" spans="1:1" x14ac:dyDescent="0.25">
      <c r="A2392" s="35"/>
    </row>
    <row r="2393" spans="1:1" x14ac:dyDescent="0.25">
      <c r="A2393" s="35"/>
    </row>
    <row r="2394" spans="1:1" x14ac:dyDescent="0.25">
      <c r="A2394" s="35"/>
    </row>
    <row r="2395" spans="1:1" x14ac:dyDescent="0.25">
      <c r="A2395" s="35"/>
    </row>
    <row r="2396" spans="1:1" x14ac:dyDescent="0.25">
      <c r="A2396" s="35"/>
    </row>
    <row r="2397" spans="1:1" x14ac:dyDescent="0.25">
      <c r="A2397" s="35"/>
    </row>
    <row r="2398" spans="1:1" x14ac:dyDescent="0.25">
      <c r="A2398" s="35"/>
    </row>
    <row r="2399" spans="1:1" x14ac:dyDescent="0.25">
      <c r="A2399" s="35"/>
    </row>
    <row r="2400" spans="1:1" x14ac:dyDescent="0.25">
      <c r="A2400" s="35"/>
    </row>
    <row r="2401" spans="1:1" x14ac:dyDescent="0.25">
      <c r="A2401" s="35"/>
    </row>
    <row r="2402" spans="1:1" x14ac:dyDescent="0.25">
      <c r="A2402" s="35"/>
    </row>
    <row r="2403" spans="1:1" x14ac:dyDescent="0.25">
      <c r="A2403" s="35"/>
    </row>
    <row r="2404" spans="1:1" x14ac:dyDescent="0.25">
      <c r="A2404" s="35"/>
    </row>
    <row r="2405" spans="1:1" x14ac:dyDescent="0.25">
      <c r="A2405" s="35"/>
    </row>
    <row r="2406" spans="1:1" x14ac:dyDescent="0.25">
      <c r="A2406" s="35"/>
    </row>
    <row r="2407" spans="1:1" x14ac:dyDescent="0.25">
      <c r="A2407" s="35"/>
    </row>
    <row r="2408" spans="1:1" x14ac:dyDescent="0.25">
      <c r="A2408" s="35"/>
    </row>
    <row r="2409" spans="1:1" x14ac:dyDescent="0.25">
      <c r="A2409" s="35"/>
    </row>
    <row r="2410" spans="1:1" x14ac:dyDescent="0.25">
      <c r="A2410" s="35"/>
    </row>
    <row r="2411" spans="1:1" x14ac:dyDescent="0.25">
      <c r="A2411" s="35"/>
    </row>
    <row r="2412" spans="1:1" x14ac:dyDescent="0.25">
      <c r="A2412" s="35"/>
    </row>
    <row r="2413" spans="1:1" x14ac:dyDescent="0.25">
      <c r="A2413" s="35"/>
    </row>
    <row r="2414" spans="1:1" x14ac:dyDescent="0.25">
      <c r="A2414" s="35"/>
    </row>
    <row r="2415" spans="1:1" x14ac:dyDescent="0.25">
      <c r="A2415" s="35"/>
    </row>
    <row r="2416" spans="1:1" x14ac:dyDescent="0.25">
      <c r="A2416" s="35"/>
    </row>
    <row r="2417" spans="1:1" x14ac:dyDescent="0.25">
      <c r="A2417" s="35"/>
    </row>
    <row r="2418" spans="1:1" x14ac:dyDescent="0.25">
      <c r="A2418" s="35"/>
    </row>
    <row r="2419" spans="1:1" x14ac:dyDescent="0.25">
      <c r="A2419" s="35"/>
    </row>
    <row r="2420" spans="1:1" x14ac:dyDescent="0.25">
      <c r="A2420" s="35"/>
    </row>
    <row r="2421" spans="1:1" x14ac:dyDescent="0.25">
      <c r="A2421" s="35"/>
    </row>
    <row r="2422" spans="1:1" x14ac:dyDescent="0.25">
      <c r="A2422" s="35"/>
    </row>
    <row r="2423" spans="1:1" x14ac:dyDescent="0.25">
      <c r="A2423" s="35"/>
    </row>
    <row r="2424" spans="1:1" x14ac:dyDescent="0.25">
      <c r="A2424" s="35"/>
    </row>
    <row r="2425" spans="1:1" x14ac:dyDescent="0.25">
      <c r="A2425" s="35"/>
    </row>
    <row r="2426" spans="1:1" x14ac:dyDescent="0.25">
      <c r="A2426" s="35"/>
    </row>
    <row r="2427" spans="1:1" x14ac:dyDescent="0.25">
      <c r="A2427" s="35"/>
    </row>
    <row r="2428" spans="1:1" x14ac:dyDescent="0.25">
      <c r="A2428" s="35"/>
    </row>
    <row r="2429" spans="1:1" x14ac:dyDescent="0.25">
      <c r="A2429" s="35"/>
    </row>
    <row r="2430" spans="1:1" x14ac:dyDescent="0.25">
      <c r="A2430" s="35"/>
    </row>
    <row r="2431" spans="1:1" x14ac:dyDescent="0.25">
      <c r="A2431" s="35"/>
    </row>
    <row r="2432" spans="1:1" x14ac:dyDescent="0.25">
      <c r="A2432" s="35"/>
    </row>
    <row r="2433" spans="1:1" x14ac:dyDescent="0.25">
      <c r="A2433" s="35"/>
    </row>
    <row r="2434" spans="1:1" x14ac:dyDescent="0.25">
      <c r="A2434" s="35"/>
    </row>
    <row r="2435" spans="1:1" x14ac:dyDescent="0.25">
      <c r="A2435" s="35"/>
    </row>
    <row r="2436" spans="1:1" x14ac:dyDescent="0.25">
      <c r="A2436" s="35"/>
    </row>
    <row r="2437" spans="1:1" x14ac:dyDescent="0.25">
      <c r="A2437" s="35"/>
    </row>
    <row r="2438" spans="1:1" x14ac:dyDescent="0.25">
      <c r="A2438" s="35"/>
    </row>
    <row r="2439" spans="1:1" x14ac:dyDescent="0.25">
      <c r="A2439" s="35"/>
    </row>
    <row r="2440" spans="1:1" x14ac:dyDescent="0.25">
      <c r="A2440" s="35"/>
    </row>
    <row r="2441" spans="1:1" x14ac:dyDescent="0.25">
      <c r="A2441" s="35"/>
    </row>
    <row r="2442" spans="1:1" x14ac:dyDescent="0.25">
      <c r="A2442" s="35"/>
    </row>
    <row r="2443" spans="1:1" x14ac:dyDescent="0.25">
      <c r="A2443" s="35"/>
    </row>
    <row r="2444" spans="1:1" x14ac:dyDescent="0.25">
      <c r="A2444" s="35"/>
    </row>
    <row r="2445" spans="1:1" x14ac:dyDescent="0.25">
      <c r="A2445" s="35"/>
    </row>
    <row r="2446" spans="1:1" x14ac:dyDescent="0.25">
      <c r="A2446" s="35"/>
    </row>
    <row r="2447" spans="1:1" x14ac:dyDescent="0.25">
      <c r="A2447" s="35"/>
    </row>
    <row r="2448" spans="1:1" x14ac:dyDescent="0.25">
      <c r="A2448" s="35"/>
    </row>
    <row r="2449" spans="1:1" x14ac:dyDescent="0.25">
      <c r="A2449" s="35"/>
    </row>
    <row r="2450" spans="1:1" x14ac:dyDescent="0.25">
      <c r="A2450" s="35"/>
    </row>
    <row r="2451" spans="1:1" x14ac:dyDescent="0.25">
      <c r="A2451" s="35"/>
    </row>
    <row r="2452" spans="1:1" x14ac:dyDescent="0.25">
      <c r="A2452" s="35"/>
    </row>
    <row r="2453" spans="1:1" x14ac:dyDescent="0.25">
      <c r="A2453" s="35"/>
    </row>
    <row r="2454" spans="1:1" x14ac:dyDescent="0.25">
      <c r="A2454" s="35"/>
    </row>
    <row r="2455" spans="1:1" x14ac:dyDescent="0.25">
      <c r="A2455" s="35"/>
    </row>
    <row r="2456" spans="1:1" x14ac:dyDescent="0.25">
      <c r="A2456" s="35"/>
    </row>
    <row r="2457" spans="1:1" x14ac:dyDescent="0.25">
      <c r="A2457" s="35"/>
    </row>
    <row r="2458" spans="1:1" x14ac:dyDescent="0.25">
      <c r="A2458" s="35"/>
    </row>
    <row r="2459" spans="1:1" x14ac:dyDescent="0.25">
      <c r="A2459" s="35"/>
    </row>
    <row r="2460" spans="1:1" x14ac:dyDescent="0.25">
      <c r="A2460" s="35"/>
    </row>
    <row r="2461" spans="1:1" x14ac:dyDescent="0.25">
      <c r="A2461" s="35"/>
    </row>
    <row r="2462" spans="1:1" x14ac:dyDescent="0.25">
      <c r="A2462" s="35"/>
    </row>
    <row r="2463" spans="1:1" x14ac:dyDescent="0.25">
      <c r="A2463" s="35"/>
    </row>
    <row r="2464" spans="1:1" x14ac:dyDescent="0.25">
      <c r="A2464" s="35"/>
    </row>
    <row r="2465" spans="1:1" x14ac:dyDescent="0.25">
      <c r="A2465" s="35"/>
    </row>
    <row r="2466" spans="1:1" x14ac:dyDescent="0.25">
      <c r="A2466" s="35"/>
    </row>
    <row r="2467" spans="1:1" x14ac:dyDescent="0.25">
      <c r="A2467" s="35"/>
    </row>
    <row r="2468" spans="1:1" x14ac:dyDescent="0.25">
      <c r="A2468" s="35"/>
    </row>
    <row r="2469" spans="1:1" x14ac:dyDescent="0.25">
      <c r="A2469" s="35"/>
    </row>
    <row r="2470" spans="1:1" x14ac:dyDescent="0.25">
      <c r="A2470" s="35"/>
    </row>
    <row r="2471" spans="1:1" x14ac:dyDescent="0.25">
      <c r="A2471" s="35"/>
    </row>
    <row r="2472" spans="1:1" x14ac:dyDescent="0.25">
      <c r="A2472" s="35"/>
    </row>
    <row r="2473" spans="1:1" x14ac:dyDescent="0.25">
      <c r="A2473" s="35"/>
    </row>
    <row r="2474" spans="1:1" x14ac:dyDescent="0.25">
      <c r="A2474" s="35"/>
    </row>
    <row r="2475" spans="1:1" x14ac:dyDescent="0.25">
      <c r="A2475" s="35"/>
    </row>
    <row r="2476" spans="1:1" x14ac:dyDescent="0.25">
      <c r="A2476" s="35"/>
    </row>
    <row r="2477" spans="1:1" x14ac:dyDescent="0.25">
      <c r="A2477" s="35"/>
    </row>
    <row r="2478" spans="1:1" x14ac:dyDescent="0.25">
      <c r="A2478" s="35"/>
    </row>
    <row r="2479" spans="1:1" x14ac:dyDescent="0.25">
      <c r="A2479" s="35"/>
    </row>
    <row r="2480" spans="1:1" x14ac:dyDescent="0.25">
      <c r="A2480" s="35"/>
    </row>
    <row r="2481" spans="1:1" x14ac:dyDescent="0.25">
      <c r="A2481" s="35"/>
    </row>
    <row r="2482" spans="1:1" x14ac:dyDescent="0.25">
      <c r="A2482" s="35"/>
    </row>
    <row r="2483" spans="1:1" x14ac:dyDescent="0.25">
      <c r="A2483" s="35"/>
    </row>
    <row r="2484" spans="1:1" x14ac:dyDescent="0.25">
      <c r="A2484" s="35"/>
    </row>
    <row r="2485" spans="1:1" x14ac:dyDescent="0.25">
      <c r="A2485" s="35"/>
    </row>
    <row r="2486" spans="1:1" x14ac:dyDescent="0.25">
      <c r="A2486" s="35"/>
    </row>
    <row r="2487" spans="1:1" x14ac:dyDescent="0.25">
      <c r="A2487" s="35"/>
    </row>
    <row r="2488" spans="1:1" x14ac:dyDescent="0.25">
      <c r="A2488" s="35"/>
    </row>
    <row r="2489" spans="1:1" x14ac:dyDescent="0.25">
      <c r="A2489" s="35"/>
    </row>
    <row r="2490" spans="1:1" x14ac:dyDescent="0.25">
      <c r="A2490" s="35"/>
    </row>
    <row r="2491" spans="1:1" x14ac:dyDescent="0.25">
      <c r="A2491" s="35"/>
    </row>
    <row r="2492" spans="1:1" x14ac:dyDescent="0.25">
      <c r="A2492" s="35"/>
    </row>
    <row r="2493" spans="1:1" x14ac:dyDescent="0.25">
      <c r="A2493" s="35"/>
    </row>
    <row r="2494" spans="1:1" x14ac:dyDescent="0.25">
      <c r="A2494" s="35"/>
    </row>
    <row r="2495" spans="1:1" x14ac:dyDescent="0.25">
      <c r="A2495" s="35"/>
    </row>
    <row r="2496" spans="1:1" x14ac:dyDescent="0.25">
      <c r="A2496" s="35"/>
    </row>
    <row r="2497" spans="1:1" x14ac:dyDescent="0.25">
      <c r="A2497" s="35"/>
    </row>
    <row r="2498" spans="1:1" x14ac:dyDescent="0.25">
      <c r="A2498" s="35"/>
    </row>
    <row r="2499" spans="1:1" x14ac:dyDescent="0.25">
      <c r="A2499" s="35"/>
    </row>
    <row r="2500" spans="1:1" x14ac:dyDescent="0.25">
      <c r="A2500" s="35"/>
    </row>
    <row r="2501" spans="1:1" x14ac:dyDescent="0.25">
      <c r="A2501" s="35"/>
    </row>
    <row r="2502" spans="1:1" x14ac:dyDescent="0.25">
      <c r="A2502" s="35"/>
    </row>
    <row r="2503" spans="1:1" x14ac:dyDescent="0.25">
      <c r="A2503" s="35"/>
    </row>
    <row r="2504" spans="1:1" x14ac:dyDescent="0.25">
      <c r="A2504" s="35"/>
    </row>
    <row r="2505" spans="1:1" x14ac:dyDescent="0.25">
      <c r="A2505" s="35"/>
    </row>
    <row r="2506" spans="1:1" x14ac:dyDescent="0.25">
      <c r="A2506" s="35"/>
    </row>
    <row r="2507" spans="1:1" x14ac:dyDescent="0.25">
      <c r="A2507" s="35"/>
    </row>
    <row r="2508" spans="1:1" x14ac:dyDescent="0.25">
      <c r="A2508" s="35"/>
    </row>
    <row r="2509" spans="1:1" x14ac:dyDescent="0.25">
      <c r="A2509" s="35"/>
    </row>
    <row r="2510" spans="1:1" x14ac:dyDescent="0.25">
      <c r="A2510" s="35"/>
    </row>
    <row r="2511" spans="1:1" x14ac:dyDescent="0.25">
      <c r="A2511" s="35"/>
    </row>
    <row r="2512" spans="1:1" x14ac:dyDescent="0.25">
      <c r="A2512" s="35"/>
    </row>
    <row r="2513" spans="1:1" x14ac:dyDescent="0.25">
      <c r="A2513" s="35"/>
    </row>
    <row r="2514" spans="1:1" x14ac:dyDescent="0.25">
      <c r="A2514" s="35"/>
    </row>
    <row r="2515" spans="1:1" x14ac:dyDescent="0.25">
      <c r="A2515" s="35"/>
    </row>
    <row r="2516" spans="1:1" x14ac:dyDescent="0.25">
      <c r="A2516" s="35"/>
    </row>
    <row r="2517" spans="1:1" x14ac:dyDescent="0.25">
      <c r="A2517" s="35"/>
    </row>
    <row r="2518" spans="1:1" x14ac:dyDescent="0.25">
      <c r="A2518" s="35"/>
    </row>
    <row r="2519" spans="1:1" x14ac:dyDescent="0.25">
      <c r="A2519" s="35"/>
    </row>
    <row r="2520" spans="1:1" x14ac:dyDescent="0.25">
      <c r="A2520" s="35"/>
    </row>
    <row r="2521" spans="1:1" x14ac:dyDescent="0.25">
      <c r="A2521" s="35"/>
    </row>
    <row r="2522" spans="1:1" x14ac:dyDescent="0.25">
      <c r="A2522" s="35"/>
    </row>
    <row r="2523" spans="1:1" x14ac:dyDescent="0.25">
      <c r="A2523" s="35"/>
    </row>
    <row r="2524" spans="1:1" x14ac:dyDescent="0.25">
      <c r="A2524" s="35"/>
    </row>
    <row r="2525" spans="1:1" x14ac:dyDescent="0.25">
      <c r="A2525" s="35"/>
    </row>
    <row r="2526" spans="1:1" x14ac:dyDescent="0.25">
      <c r="A2526" s="35"/>
    </row>
    <row r="2527" spans="1:1" x14ac:dyDescent="0.25">
      <c r="A2527" s="35"/>
    </row>
    <row r="2528" spans="1:1" x14ac:dyDescent="0.25">
      <c r="A2528" s="35"/>
    </row>
    <row r="2529" spans="1:1" x14ac:dyDescent="0.25">
      <c r="A2529" s="35"/>
    </row>
    <row r="2530" spans="1:1" x14ac:dyDescent="0.25">
      <c r="A2530" s="35"/>
    </row>
    <row r="2531" spans="1:1" x14ac:dyDescent="0.25">
      <c r="A2531" s="35"/>
    </row>
    <row r="2532" spans="1:1" x14ac:dyDescent="0.25">
      <c r="A2532" s="35"/>
    </row>
    <row r="2533" spans="1:1" x14ac:dyDescent="0.25">
      <c r="A2533" s="35"/>
    </row>
    <row r="2534" spans="1:1" x14ac:dyDescent="0.25">
      <c r="A2534" s="35"/>
    </row>
    <row r="2535" spans="1:1" x14ac:dyDescent="0.25">
      <c r="A2535" s="35"/>
    </row>
    <row r="2536" spans="1:1" x14ac:dyDescent="0.25">
      <c r="A2536" s="35"/>
    </row>
    <row r="2537" spans="1:1" x14ac:dyDescent="0.25">
      <c r="A2537" s="35"/>
    </row>
    <row r="2538" spans="1:1" x14ac:dyDescent="0.25">
      <c r="A2538" s="35"/>
    </row>
    <row r="2539" spans="1:1" x14ac:dyDescent="0.25">
      <c r="A2539" s="35"/>
    </row>
    <row r="2540" spans="1:1" x14ac:dyDescent="0.25">
      <c r="A2540" s="35"/>
    </row>
    <row r="2541" spans="1:1" x14ac:dyDescent="0.25">
      <c r="A2541" s="35"/>
    </row>
    <row r="2542" spans="1:1" x14ac:dyDescent="0.25">
      <c r="A2542" s="35"/>
    </row>
    <row r="2543" spans="1:1" x14ac:dyDescent="0.25">
      <c r="A2543" s="35"/>
    </row>
    <row r="2544" spans="1:1" x14ac:dyDescent="0.25">
      <c r="A2544" s="35"/>
    </row>
    <row r="2545" spans="1:1" x14ac:dyDescent="0.25">
      <c r="A2545" s="35"/>
    </row>
    <row r="2546" spans="1:1" x14ac:dyDescent="0.25">
      <c r="A2546" s="35"/>
    </row>
    <row r="2547" spans="1:1" x14ac:dyDescent="0.25">
      <c r="A2547" s="35"/>
    </row>
    <row r="2548" spans="1:1" x14ac:dyDescent="0.25">
      <c r="A2548" s="35"/>
    </row>
    <row r="2549" spans="1:1" x14ac:dyDescent="0.25">
      <c r="A2549" s="35"/>
    </row>
    <row r="2550" spans="1:1" x14ac:dyDescent="0.25">
      <c r="A2550" s="35"/>
    </row>
    <row r="2551" spans="1:1" x14ac:dyDescent="0.25">
      <c r="A2551" s="35"/>
    </row>
    <row r="2552" spans="1:1" x14ac:dyDescent="0.25">
      <c r="A2552" s="35"/>
    </row>
    <row r="2553" spans="1:1" x14ac:dyDescent="0.25">
      <c r="A2553" s="35"/>
    </row>
    <row r="2554" spans="1:1" x14ac:dyDescent="0.25">
      <c r="A2554" s="35"/>
    </row>
    <row r="2555" spans="1:1" x14ac:dyDescent="0.25">
      <c r="A2555" s="35"/>
    </row>
    <row r="2556" spans="1:1" x14ac:dyDescent="0.25">
      <c r="A2556" s="35"/>
    </row>
    <row r="2557" spans="1:1" x14ac:dyDescent="0.25">
      <c r="A2557" s="35"/>
    </row>
    <row r="2558" spans="1:1" x14ac:dyDescent="0.25">
      <c r="A2558" s="35"/>
    </row>
    <row r="2559" spans="1:1" x14ac:dyDescent="0.25">
      <c r="A2559" s="35"/>
    </row>
    <row r="2560" spans="1:1" x14ac:dyDescent="0.25">
      <c r="A2560" s="35"/>
    </row>
    <row r="2561" spans="1:1" x14ac:dyDescent="0.25">
      <c r="A2561" s="35"/>
    </row>
    <row r="2562" spans="1:1" x14ac:dyDescent="0.25">
      <c r="A2562" s="35"/>
    </row>
    <row r="2563" spans="1:1" x14ac:dyDescent="0.25">
      <c r="A2563" s="35"/>
    </row>
    <row r="2564" spans="1:1" x14ac:dyDescent="0.25">
      <c r="A2564" s="35"/>
    </row>
    <row r="2565" spans="1:1" x14ac:dyDescent="0.25">
      <c r="A2565" s="35"/>
    </row>
    <row r="2566" spans="1:1" x14ac:dyDescent="0.25">
      <c r="A2566" s="35"/>
    </row>
    <row r="2567" spans="1:1" x14ac:dyDescent="0.25">
      <c r="A2567" s="35"/>
    </row>
    <row r="2568" spans="1:1" x14ac:dyDescent="0.25">
      <c r="A2568" s="35"/>
    </row>
    <row r="2569" spans="1:1" x14ac:dyDescent="0.25">
      <c r="A2569" s="35"/>
    </row>
    <row r="2570" spans="1:1" x14ac:dyDescent="0.25">
      <c r="A2570" s="35"/>
    </row>
    <row r="2571" spans="1:1" x14ac:dyDescent="0.25">
      <c r="A2571" s="35"/>
    </row>
    <row r="2572" spans="1:1" x14ac:dyDescent="0.25">
      <c r="A2572" s="35"/>
    </row>
    <row r="2573" spans="1:1" x14ac:dyDescent="0.25">
      <c r="A2573" s="35"/>
    </row>
    <row r="2574" spans="1:1" x14ac:dyDescent="0.25">
      <c r="A2574" s="35"/>
    </row>
    <row r="2575" spans="1:1" x14ac:dyDescent="0.25">
      <c r="A2575" s="35"/>
    </row>
    <row r="2576" spans="1:1" x14ac:dyDescent="0.25">
      <c r="A2576" s="35"/>
    </row>
    <row r="2577" spans="1:1" x14ac:dyDescent="0.25">
      <c r="A2577" s="35"/>
    </row>
    <row r="2578" spans="1:1" x14ac:dyDescent="0.25">
      <c r="A2578" s="35"/>
    </row>
    <row r="2579" spans="1:1" x14ac:dyDescent="0.25">
      <c r="A2579" s="35"/>
    </row>
    <row r="2580" spans="1:1" x14ac:dyDescent="0.25">
      <c r="A2580" s="35"/>
    </row>
    <row r="2581" spans="1:1" x14ac:dyDescent="0.25">
      <c r="A2581" s="35"/>
    </row>
    <row r="2582" spans="1:1" x14ac:dyDescent="0.25">
      <c r="A2582" s="35"/>
    </row>
    <row r="2583" spans="1:1" x14ac:dyDescent="0.25">
      <c r="A2583" s="35"/>
    </row>
    <row r="2584" spans="1:1" x14ac:dyDescent="0.25">
      <c r="A2584" s="35"/>
    </row>
    <row r="2585" spans="1:1" x14ac:dyDescent="0.25">
      <c r="A2585" s="35"/>
    </row>
    <row r="2586" spans="1:1" x14ac:dyDescent="0.25">
      <c r="A2586" s="35"/>
    </row>
    <row r="2587" spans="1:1" x14ac:dyDescent="0.25">
      <c r="A2587" s="35"/>
    </row>
    <row r="2588" spans="1:1" x14ac:dyDescent="0.25">
      <c r="A2588" s="35"/>
    </row>
    <row r="2589" spans="1:1" x14ac:dyDescent="0.25">
      <c r="A2589" s="35"/>
    </row>
    <row r="2590" spans="1:1" x14ac:dyDescent="0.25">
      <c r="A2590" s="35"/>
    </row>
    <row r="2591" spans="1:1" x14ac:dyDescent="0.25">
      <c r="A2591" s="35"/>
    </row>
    <row r="2592" spans="1:1" x14ac:dyDescent="0.25">
      <c r="A2592" s="35"/>
    </row>
    <row r="2593" spans="1:1" x14ac:dyDescent="0.25">
      <c r="A2593" s="35"/>
    </row>
    <row r="2594" spans="1:1" x14ac:dyDescent="0.25">
      <c r="A2594" s="35"/>
    </row>
    <row r="2595" spans="1:1" x14ac:dyDescent="0.25">
      <c r="A2595" s="35"/>
    </row>
    <row r="2596" spans="1:1" x14ac:dyDescent="0.25">
      <c r="A2596" s="35"/>
    </row>
    <row r="2597" spans="1:1" x14ac:dyDescent="0.25">
      <c r="A2597" s="35"/>
    </row>
    <row r="2598" spans="1:1" x14ac:dyDescent="0.25">
      <c r="A2598" s="35"/>
    </row>
    <row r="2599" spans="1:1" x14ac:dyDescent="0.25">
      <c r="A2599" s="35"/>
    </row>
    <row r="2600" spans="1:1" x14ac:dyDescent="0.25">
      <c r="A2600" s="35"/>
    </row>
    <row r="2601" spans="1:1" x14ac:dyDescent="0.25">
      <c r="A2601" s="35"/>
    </row>
    <row r="2602" spans="1:1" x14ac:dyDescent="0.25">
      <c r="A2602" s="35"/>
    </row>
    <row r="2603" spans="1:1" x14ac:dyDescent="0.25">
      <c r="A2603" s="35"/>
    </row>
    <row r="2604" spans="1:1" x14ac:dyDescent="0.25">
      <c r="A2604" s="35"/>
    </row>
    <row r="2605" spans="1:1" x14ac:dyDescent="0.25">
      <c r="A2605" s="35"/>
    </row>
    <row r="2606" spans="1:1" x14ac:dyDescent="0.25">
      <c r="A2606" s="35"/>
    </row>
    <row r="2607" spans="1:1" x14ac:dyDescent="0.25">
      <c r="A2607" s="35"/>
    </row>
    <row r="2608" spans="1:1" x14ac:dyDescent="0.25">
      <c r="A2608" s="35"/>
    </row>
    <row r="2609" spans="1:1" x14ac:dyDescent="0.25">
      <c r="A2609" s="35"/>
    </row>
    <row r="2610" spans="1:1" x14ac:dyDescent="0.25">
      <c r="A2610" s="35"/>
    </row>
    <row r="2611" spans="1:1" x14ac:dyDescent="0.25">
      <c r="A2611" s="35"/>
    </row>
    <row r="2612" spans="1:1" x14ac:dyDescent="0.25">
      <c r="A2612" s="35"/>
    </row>
    <row r="2613" spans="1:1" x14ac:dyDescent="0.25">
      <c r="A2613" s="35"/>
    </row>
    <row r="2614" spans="1:1" x14ac:dyDescent="0.25">
      <c r="A2614" s="35"/>
    </row>
    <row r="2615" spans="1:1" x14ac:dyDescent="0.25">
      <c r="A2615" s="35"/>
    </row>
    <row r="2616" spans="1:1" x14ac:dyDescent="0.25">
      <c r="A2616" s="35"/>
    </row>
    <row r="2617" spans="1:1" x14ac:dyDescent="0.25">
      <c r="A2617" s="35"/>
    </row>
    <row r="2618" spans="1:1" x14ac:dyDescent="0.25">
      <c r="A2618" s="35"/>
    </row>
    <row r="2619" spans="1:1" x14ac:dyDescent="0.25">
      <c r="A2619" s="35"/>
    </row>
    <row r="2620" spans="1:1" x14ac:dyDescent="0.25">
      <c r="A2620" s="35"/>
    </row>
    <row r="2621" spans="1:1" x14ac:dyDescent="0.25">
      <c r="A2621" s="35"/>
    </row>
    <row r="2622" spans="1:1" x14ac:dyDescent="0.25">
      <c r="A2622" s="35"/>
    </row>
    <row r="2623" spans="1:1" x14ac:dyDescent="0.25">
      <c r="A2623" s="35"/>
    </row>
    <row r="2624" spans="1:1" x14ac:dyDescent="0.25">
      <c r="A2624" s="35"/>
    </row>
    <row r="2625" spans="1:1" x14ac:dyDescent="0.25">
      <c r="A2625" s="35"/>
    </row>
    <row r="2626" spans="1:1" x14ac:dyDescent="0.25">
      <c r="A2626" s="35"/>
    </row>
    <row r="2627" spans="1:1" x14ac:dyDescent="0.25">
      <c r="A2627" s="35"/>
    </row>
    <row r="2628" spans="1:1" x14ac:dyDescent="0.25">
      <c r="A2628" s="35"/>
    </row>
    <row r="2629" spans="1:1" x14ac:dyDescent="0.25">
      <c r="A2629" s="35"/>
    </row>
    <row r="2630" spans="1:1" x14ac:dyDescent="0.25">
      <c r="A2630" s="35"/>
    </row>
    <row r="2631" spans="1:1" x14ac:dyDescent="0.25">
      <c r="A2631" s="35"/>
    </row>
    <row r="2632" spans="1:1" x14ac:dyDescent="0.25">
      <c r="A2632" s="35"/>
    </row>
    <row r="2633" spans="1:1" x14ac:dyDescent="0.25">
      <c r="A2633" s="35"/>
    </row>
    <row r="2634" spans="1:1" x14ac:dyDescent="0.25">
      <c r="A2634" s="35"/>
    </row>
    <row r="2635" spans="1:1" x14ac:dyDescent="0.25">
      <c r="A2635" s="35"/>
    </row>
    <row r="2636" spans="1:1" x14ac:dyDescent="0.25">
      <c r="A2636" s="35"/>
    </row>
    <row r="2637" spans="1:1" x14ac:dyDescent="0.25">
      <c r="A2637" s="35"/>
    </row>
    <row r="2638" spans="1:1" x14ac:dyDescent="0.25">
      <c r="A2638" s="35"/>
    </row>
    <row r="2639" spans="1:1" x14ac:dyDescent="0.25">
      <c r="A2639" s="35"/>
    </row>
    <row r="2640" spans="1:1" x14ac:dyDescent="0.25">
      <c r="A2640" s="35"/>
    </row>
    <row r="2641" spans="1:1" x14ac:dyDescent="0.25">
      <c r="A2641" s="35"/>
    </row>
    <row r="2642" spans="1:1" x14ac:dyDescent="0.25">
      <c r="A2642" s="35"/>
    </row>
    <row r="2643" spans="1:1" x14ac:dyDescent="0.25">
      <c r="A2643" s="35"/>
    </row>
    <row r="2644" spans="1:1" x14ac:dyDescent="0.25">
      <c r="A2644" s="35"/>
    </row>
    <row r="2645" spans="1:1" x14ac:dyDescent="0.25">
      <c r="A2645" s="35"/>
    </row>
    <row r="2646" spans="1:1" x14ac:dyDescent="0.25">
      <c r="A2646" s="35"/>
    </row>
    <row r="2647" spans="1:1" x14ac:dyDescent="0.25">
      <c r="A2647" s="35"/>
    </row>
    <row r="2648" spans="1:1" x14ac:dyDescent="0.25">
      <c r="A2648" s="35"/>
    </row>
    <row r="2649" spans="1:1" x14ac:dyDescent="0.25">
      <c r="A2649" s="35"/>
    </row>
    <row r="2650" spans="1:1" x14ac:dyDescent="0.25">
      <c r="A2650" s="35"/>
    </row>
    <row r="2651" spans="1:1" x14ac:dyDescent="0.25">
      <c r="A2651" s="35"/>
    </row>
    <row r="2652" spans="1:1" x14ac:dyDescent="0.25">
      <c r="A2652" s="35"/>
    </row>
    <row r="2653" spans="1:1" x14ac:dyDescent="0.25">
      <c r="A2653" s="35"/>
    </row>
    <row r="2654" spans="1:1" x14ac:dyDescent="0.25">
      <c r="A2654" s="35"/>
    </row>
    <row r="2655" spans="1:1" x14ac:dyDescent="0.25">
      <c r="A2655" s="35"/>
    </row>
    <row r="2656" spans="1:1" x14ac:dyDescent="0.25">
      <c r="A2656" s="35"/>
    </row>
    <row r="2657" spans="1:1" x14ac:dyDescent="0.25">
      <c r="A2657" s="35"/>
    </row>
    <row r="2658" spans="1:1" x14ac:dyDescent="0.25">
      <c r="A2658" s="35"/>
    </row>
    <row r="2659" spans="1:1" x14ac:dyDescent="0.25">
      <c r="A2659" s="35"/>
    </row>
    <row r="2660" spans="1:1" x14ac:dyDescent="0.25">
      <c r="A2660" s="35"/>
    </row>
    <row r="2661" spans="1:1" x14ac:dyDescent="0.25">
      <c r="A2661" s="35"/>
    </row>
    <row r="2662" spans="1:1" x14ac:dyDescent="0.25">
      <c r="A2662" s="35"/>
    </row>
    <row r="2663" spans="1:1" x14ac:dyDescent="0.25">
      <c r="A2663" s="35"/>
    </row>
    <row r="2664" spans="1:1" x14ac:dyDescent="0.25">
      <c r="A2664" s="35"/>
    </row>
    <row r="2665" spans="1:1" x14ac:dyDescent="0.25">
      <c r="A2665" s="35"/>
    </row>
    <row r="2666" spans="1:1" x14ac:dyDescent="0.25">
      <c r="A2666" s="35"/>
    </row>
    <row r="2667" spans="1:1" x14ac:dyDescent="0.25">
      <c r="A2667" s="35"/>
    </row>
    <row r="2668" spans="1:1" x14ac:dyDescent="0.25">
      <c r="A2668" s="35"/>
    </row>
    <row r="2669" spans="1:1" x14ac:dyDescent="0.25">
      <c r="A2669" s="35"/>
    </row>
    <row r="2670" spans="1:1" x14ac:dyDescent="0.25">
      <c r="A2670" s="35"/>
    </row>
    <row r="2671" spans="1:1" x14ac:dyDescent="0.25">
      <c r="A2671" s="35"/>
    </row>
    <row r="2672" spans="1:1" x14ac:dyDescent="0.25">
      <c r="A2672" s="35"/>
    </row>
    <row r="2673" spans="1:1" x14ac:dyDescent="0.25">
      <c r="A2673" s="35"/>
    </row>
    <row r="2674" spans="1:1" x14ac:dyDescent="0.25">
      <c r="A2674" s="35"/>
    </row>
    <row r="2675" spans="1:1" x14ac:dyDescent="0.25">
      <c r="A2675" s="35"/>
    </row>
    <row r="2676" spans="1:1" x14ac:dyDescent="0.25">
      <c r="A2676" s="35"/>
    </row>
    <row r="2677" spans="1:1" x14ac:dyDescent="0.25">
      <c r="A2677" s="35"/>
    </row>
    <row r="2678" spans="1:1" x14ac:dyDescent="0.25">
      <c r="A2678" s="35"/>
    </row>
    <row r="2679" spans="1:1" x14ac:dyDescent="0.25">
      <c r="A2679" s="35"/>
    </row>
    <row r="2680" spans="1:1" x14ac:dyDescent="0.25">
      <c r="A2680" s="35"/>
    </row>
    <row r="2681" spans="1:1" x14ac:dyDescent="0.25">
      <c r="A2681" s="35"/>
    </row>
    <row r="2682" spans="1:1" x14ac:dyDescent="0.25">
      <c r="A2682" s="35"/>
    </row>
    <row r="2683" spans="1:1" x14ac:dyDescent="0.25">
      <c r="A2683" s="35"/>
    </row>
    <row r="2684" spans="1:1" x14ac:dyDescent="0.25">
      <c r="A2684" s="35"/>
    </row>
    <row r="2685" spans="1:1" x14ac:dyDescent="0.25">
      <c r="A2685" s="35"/>
    </row>
    <row r="2686" spans="1:1" x14ac:dyDescent="0.25">
      <c r="A2686" s="35"/>
    </row>
    <row r="2687" spans="1:1" x14ac:dyDescent="0.25">
      <c r="A2687" s="35"/>
    </row>
    <row r="2688" spans="1:1" x14ac:dyDescent="0.25">
      <c r="A2688" s="35"/>
    </row>
    <row r="2689" spans="1:1" x14ac:dyDescent="0.25">
      <c r="A2689" s="35"/>
    </row>
    <row r="2690" spans="1:1" x14ac:dyDescent="0.25">
      <c r="A2690" s="35"/>
    </row>
    <row r="2691" spans="1:1" x14ac:dyDescent="0.25">
      <c r="A2691" s="35"/>
    </row>
    <row r="2692" spans="1:1" x14ac:dyDescent="0.25">
      <c r="A2692" s="35"/>
    </row>
    <row r="2693" spans="1:1" x14ac:dyDescent="0.25">
      <c r="A2693" s="35"/>
    </row>
    <row r="2694" spans="1:1" x14ac:dyDescent="0.25">
      <c r="A2694" s="35"/>
    </row>
    <row r="2695" spans="1:1" x14ac:dyDescent="0.25">
      <c r="A2695" s="35"/>
    </row>
    <row r="2696" spans="1:1" x14ac:dyDescent="0.25">
      <c r="A2696" s="35"/>
    </row>
    <row r="2697" spans="1:1" x14ac:dyDescent="0.25">
      <c r="A2697" s="35"/>
    </row>
    <row r="2698" spans="1:1" x14ac:dyDescent="0.25">
      <c r="A2698" s="35"/>
    </row>
    <row r="2699" spans="1:1" x14ac:dyDescent="0.25">
      <c r="A2699" s="35"/>
    </row>
    <row r="2700" spans="1:1" x14ac:dyDescent="0.25">
      <c r="A2700" s="35"/>
    </row>
    <row r="2701" spans="1:1" x14ac:dyDescent="0.25">
      <c r="A2701" s="35"/>
    </row>
    <row r="2702" spans="1:1" x14ac:dyDescent="0.25">
      <c r="A2702" s="35"/>
    </row>
    <row r="2703" spans="1:1" x14ac:dyDescent="0.25">
      <c r="A2703" s="35"/>
    </row>
    <row r="2704" spans="1:1" x14ac:dyDescent="0.25">
      <c r="A2704" s="35"/>
    </row>
    <row r="2705" spans="1:1" x14ac:dyDescent="0.25">
      <c r="A2705" s="35"/>
    </row>
    <row r="2706" spans="1:1" x14ac:dyDescent="0.25">
      <c r="A2706" s="35"/>
    </row>
    <row r="2707" spans="1:1" x14ac:dyDescent="0.25">
      <c r="A2707" s="35"/>
    </row>
    <row r="2708" spans="1:1" x14ac:dyDescent="0.25">
      <c r="A2708" s="35"/>
    </row>
    <row r="2709" spans="1:1" x14ac:dyDescent="0.25">
      <c r="A2709" s="35"/>
    </row>
    <row r="2710" spans="1:1" x14ac:dyDescent="0.25">
      <c r="A2710" s="35"/>
    </row>
    <row r="2711" spans="1:1" x14ac:dyDescent="0.25">
      <c r="A2711" s="35"/>
    </row>
    <row r="2712" spans="1:1" x14ac:dyDescent="0.25">
      <c r="A2712" s="35"/>
    </row>
    <row r="2713" spans="1:1" x14ac:dyDescent="0.25">
      <c r="A2713" s="35"/>
    </row>
    <row r="2714" spans="1:1" x14ac:dyDescent="0.25">
      <c r="A2714" s="35"/>
    </row>
    <row r="2715" spans="1:1" x14ac:dyDescent="0.25">
      <c r="A2715" s="35"/>
    </row>
    <row r="2716" spans="1:1" x14ac:dyDescent="0.25">
      <c r="A2716" s="35"/>
    </row>
    <row r="2717" spans="1:1" x14ac:dyDescent="0.25">
      <c r="A2717" s="35"/>
    </row>
    <row r="2718" spans="1:1" x14ac:dyDescent="0.25">
      <c r="A2718" s="35"/>
    </row>
    <row r="2719" spans="1:1" x14ac:dyDescent="0.25">
      <c r="A2719" s="35"/>
    </row>
    <row r="2720" spans="1:1" x14ac:dyDescent="0.25">
      <c r="A2720" s="35"/>
    </row>
    <row r="2721" spans="1:1" x14ac:dyDescent="0.25">
      <c r="A2721" s="35"/>
    </row>
    <row r="2722" spans="1:1" x14ac:dyDescent="0.25">
      <c r="A2722" s="35"/>
    </row>
    <row r="2723" spans="1:1" x14ac:dyDescent="0.25">
      <c r="A2723" s="35"/>
    </row>
    <row r="2724" spans="1:1" x14ac:dyDescent="0.25">
      <c r="A2724" s="35"/>
    </row>
    <row r="2725" spans="1:1" x14ac:dyDescent="0.25">
      <c r="A2725" s="35"/>
    </row>
    <row r="2726" spans="1:1" x14ac:dyDescent="0.25">
      <c r="A2726" s="35"/>
    </row>
    <row r="2727" spans="1:1" x14ac:dyDescent="0.25">
      <c r="A2727" s="35"/>
    </row>
    <row r="2728" spans="1:1" x14ac:dyDescent="0.25">
      <c r="A2728" s="35"/>
    </row>
    <row r="2729" spans="1:1" x14ac:dyDescent="0.25">
      <c r="A2729" s="35"/>
    </row>
    <row r="2730" spans="1:1" x14ac:dyDescent="0.25">
      <c r="A2730" s="35"/>
    </row>
    <row r="2731" spans="1:1" x14ac:dyDescent="0.25">
      <c r="A2731" s="35"/>
    </row>
    <row r="2732" spans="1:1" x14ac:dyDescent="0.25">
      <c r="A2732" s="35"/>
    </row>
    <row r="2733" spans="1:1" x14ac:dyDescent="0.25">
      <c r="A2733" s="35"/>
    </row>
    <row r="2734" spans="1:1" x14ac:dyDescent="0.25">
      <c r="A2734" s="35"/>
    </row>
    <row r="2735" spans="1:1" x14ac:dyDescent="0.25">
      <c r="A2735" s="35"/>
    </row>
    <row r="2736" spans="1:1" x14ac:dyDescent="0.25">
      <c r="A2736" s="35"/>
    </row>
    <row r="2737" spans="1:1" x14ac:dyDescent="0.25">
      <c r="A2737" s="35"/>
    </row>
    <row r="2738" spans="1:1" x14ac:dyDescent="0.25">
      <c r="A2738" s="35"/>
    </row>
    <row r="2739" spans="1:1" x14ac:dyDescent="0.25">
      <c r="A2739" s="35"/>
    </row>
    <row r="2740" spans="1:1" x14ac:dyDescent="0.25">
      <c r="A2740" s="35"/>
    </row>
    <row r="2741" spans="1:1" x14ac:dyDescent="0.25">
      <c r="A2741" s="35"/>
    </row>
    <row r="2742" spans="1:1" x14ac:dyDescent="0.25">
      <c r="A2742" s="35"/>
    </row>
    <row r="2743" spans="1:1" x14ac:dyDescent="0.25">
      <c r="A2743" s="35"/>
    </row>
    <row r="2744" spans="1:1" x14ac:dyDescent="0.25">
      <c r="A2744" s="35"/>
    </row>
    <row r="2745" spans="1:1" x14ac:dyDescent="0.25">
      <c r="A2745" s="35"/>
    </row>
    <row r="2746" spans="1:1" x14ac:dyDescent="0.25">
      <c r="A2746" s="35"/>
    </row>
    <row r="2747" spans="1:1" x14ac:dyDescent="0.25">
      <c r="A2747" s="35"/>
    </row>
    <row r="2748" spans="1:1" x14ac:dyDescent="0.25">
      <c r="A2748" s="35"/>
    </row>
    <row r="2749" spans="1:1" x14ac:dyDescent="0.25">
      <c r="A2749" s="35"/>
    </row>
    <row r="2750" spans="1:1" x14ac:dyDescent="0.25">
      <c r="A2750" s="35"/>
    </row>
    <row r="2751" spans="1:1" x14ac:dyDescent="0.25">
      <c r="A2751" s="35"/>
    </row>
    <row r="2752" spans="1:1" x14ac:dyDescent="0.25">
      <c r="A2752" s="35"/>
    </row>
    <row r="2753" spans="1:1" x14ac:dyDescent="0.25">
      <c r="A2753" s="35"/>
    </row>
    <row r="2754" spans="1:1" x14ac:dyDescent="0.25">
      <c r="A2754" s="35"/>
    </row>
    <row r="2755" spans="1:1" x14ac:dyDescent="0.25">
      <c r="A2755" s="35"/>
    </row>
    <row r="2756" spans="1:1" x14ac:dyDescent="0.25">
      <c r="A2756" s="35"/>
    </row>
    <row r="2757" spans="1:1" x14ac:dyDescent="0.25">
      <c r="A2757" s="35"/>
    </row>
    <row r="2758" spans="1:1" x14ac:dyDescent="0.25">
      <c r="A2758" s="35"/>
    </row>
    <row r="2759" spans="1:1" x14ac:dyDescent="0.25">
      <c r="A2759" s="35"/>
    </row>
    <row r="2760" spans="1:1" x14ac:dyDescent="0.25">
      <c r="A2760" s="35"/>
    </row>
    <row r="2761" spans="1:1" x14ac:dyDescent="0.25">
      <c r="A2761" s="35"/>
    </row>
    <row r="2762" spans="1:1" x14ac:dyDescent="0.25">
      <c r="A2762" s="35"/>
    </row>
    <row r="2763" spans="1:1" x14ac:dyDescent="0.25">
      <c r="A2763" s="35"/>
    </row>
    <row r="2764" spans="1:1" x14ac:dyDescent="0.25">
      <c r="A2764" s="35"/>
    </row>
    <row r="2765" spans="1:1" x14ac:dyDescent="0.25">
      <c r="A2765" s="35"/>
    </row>
    <row r="2766" spans="1:1" x14ac:dyDescent="0.25">
      <c r="A2766" s="35"/>
    </row>
    <row r="2767" spans="1:1" x14ac:dyDescent="0.25">
      <c r="A2767" s="35"/>
    </row>
    <row r="2768" spans="1:1" x14ac:dyDescent="0.25">
      <c r="A2768" s="35"/>
    </row>
    <row r="2769" spans="1:1" x14ac:dyDescent="0.25">
      <c r="A2769" s="35"/>
    </row>
    <row r="2770" spans="1:1" x14ac:dyDescent="0.25">
      <c r="A2770" s="35"/>
    </row>
    <row r="2771" spans="1:1" x14ac:dyDescent="0.25">
      <c r="A2771" s="35"/>
    </row>
    <row r="2772" spans="1:1" x14ac:dyDescent="0.25">
      <c r="A2772" s="35"/>
    </row>
    <row r="2773" spans="1:1" x14ac:dyDescent="0.25">
      <c r="A2773" s="35"/>
    </row>
    <row r="2774" spans="1:1" x14ac:dyDescent="0.25">
      <c r="A2774" s="35"/>
    </row>
    <row r="2775" spans="1:1" x14ac:dyDescent="0.25">
      <c r="A2775" s="35"/>
    </row>
    <row r="2776" spans="1:1" x14ac:dyDescent="0.25">
      <c r="A2776" s="35"/>
    </row>
    <row r="2777" spans="1:1" x14ac:dyDescent="0.25">
      <c r="A2777" s="35"/>
    </row>
    <row r="2778" spans="1:1" x14ac:dyDescent="0.25">
      <c r="A2778" s="35"/>
    </row>
    <row r="2779" spans="1:1" x14ac:dyDescent="0.25">
      <c r="A2779" s="35"/>
    </row>
    <row r="2780" spans="1:1" x14ac:dyDescent="0.25">
      <c r="A2780" s="35"/>
    </row>
    <row r="2781" spans="1:1" x14ac:dyDescent="0.25">
      <c r="A2781" s="35"/>
    </row>
    <row r="2782" spans="1:1" x14ac:dyDescent="0.25">
      <c r="A2782" s="35"/>
    </row>
    <row r="2783" spans="1:1" x14ac:dyDescent="0.25">
      <c r="A2783" s="35"/>
    </row>
    <row r="2784" spans="1:1" x14ac:dyDescent="0.25">
      <c r="A2784" s="35"/>
    </row>
    <row r="2785" spans="1:1" x14ac:dyDescent="0.25">
      <c r="A2785" s="35"/>
    </row>
    <row r="2786" spans="1:1" x14ac:dyDescent="0.25">
      <c r="A2786" s="35"/>
    </row>
    <row r="2787" spans="1:1" x14ac:dyDescent="0.25">
      <c r="A2787" s="35"/>
    </row>
    <row r="2788" spans="1:1" x14ac:dyDescent="0.25">
      <c r="A2788" s="35"/>
    </row>
    <row r="2789" spans="1:1" x14ac:dyDescent="0.25">
      <c r="A2789" s="35"/>
    </row>
    <row r="2790" spans="1:1" x14ac:dyDescent="0.25">
      <c r="A2790" s="35"/>
    </row>
    <row r="2791" spans="1:1" x14ac:dyDescent="0.25">
      <c r="A2791" s="35"/>
    </row>
    <row r="2792" spans="1:1" x14ac:dyDescent="0.25">
      <c r="A2792" s="35"/>
    </row>
    <row r="2793" spans="1:1" x14ac:dyDescent="0.25">
      <c r="A2793" s="35"/>
    </row>
    <row r="2794" spans="1:1" x14ac:dyDescent="0.25">
      <c r="A2794" s="35"/>
    </row>
    <row r="2795" spans="1:1" x14ac:dyDescent="0.25">
      <c r="A2795" s="35"/>
    </row>
    <row r="2796" spans="1:1" x14ac:dyDescent="0.25">
      <c r="A2796" s="35"/>
    </row>
    <row r="2797" spans="1:1" x14ac:dyDescent="0.25">
      <c r="A2797" s="35"/>
    </row>
    <row r="2798" spans="1:1" x14ac:dyDescent="0.25">
      <c r="A2798" s="35"/>
    </row>
    <row r="2799" spans="1:1" x14ac:dyDescent="0.25">
      <c r="A2799" s="35"/>
    </row>
    <row r="2800" spans="1:1" x14ac:dyDescent="0.25">
      <c r="A2800" s="35"/>
    </row>
    <row r="2801" spans="1:1" x14ac:dyDescent="0.25">
      <c r="A2801" s="35"/>
    </row>
    <row r="2802" spans="1:1" x14ac:dyDescent="0.25">
      <c r="A2802" s="35"/>
    </row>
    <row r="2803" spans="1:1" x14ac:dyDescent="0.25">
      <c r="A2803" s="35"/>
    </row>
    <row r="2804" spans="1:1" x14ac:dyDescent="0.25">
      <c r="A2804" s="35"/>
    </row>
    <row r="2805" spans="1:1" x14ac:dyDescent="0.25">
      <c r="A2805" s="35"/>
    </row>
    <row r="2806" spans="1:1" x14ac:dyDescent="0.25">
      <c r="A2806" s="35"/>
    </row>
    <row r="2807" spans="1:1" x14ac:dyDescent="0.25">
      <c r="A2807" s="35"/>
    </row>
    <row r="2808" spans="1:1" x14ac:dyDescent="0.25">
      <c r="A2808" s="35"/>
    </row>
    <row r="2809" spans="1:1" x14ac:dyDescent="0.25">
      <c r="A2809" s="35"/>
    </row>
    <row r="2810" spans="1:1" x14ac:dyDescent="0.25">
      <c r="A2810" s="35"/>
    </row>
    <row r="2811" spans="1:1" x14ac:dyDescent="0.25">
      <c r="A2811" s="35"/>
    </row>
    <row r="2812" spans="1:1" x14ac:dyDescent="0.25">
      <c r="A2812" s="35"/>
    </row>
    <row r="2813" spans="1:1" x14ac:dyDescent="0.25">
      <c r="A2813" s="35"/>
    </row>
    <row r="2814" spans="1:1" x14ac:dyDescent="0.25">
      <c r="A2814" s="35"/>
    </row>
    <row r="2815" spans="1:1" x14ac:dyDescent="0.25">
      <c r="A2815" s="35"/>
    </row>
    <row r="2816" spans="1:1" x14ac:dyDescent="0.25">
      <c r="A2816" s="35"/>
    </row>
    <row r="2817" spans="1:1" x14ac:dyDescent="0.25">
      <c r="A2817" s="35"/>
    </row>
    <row r="2818" spans="1:1" x14ac:dyDescent="0.25">
      <c r="A2818" s="35"/>
    </row>
    <row r="2819" spans="1:1" x14ac:dyDescent="0.25">
      <c r="A2819" s="35"/>
    </row>
    <row r="2820" spans="1:1" x14ac:dyDescent="0.25">
      <c r="A2820" s="35"/>
    </row>
    <row r="2821" spans="1:1" x14ac:dyDescent="0.25">
      <c r="A2821" s="35"/>
    </row>
    <row r="2822" spans="1:1" x14ac:dyDescent="0.25">
      <c r="A2822" s="35"/>
    </row>
    <row r="2823" spans="1:1" x14ac:dyDescent="0.25">
      <c r="A2823" s="35"/>
    </row>
    <row r="2824" spans="1:1" x14ac:dyDescent="0.25">
      <c r="A2824" s="35"/>
    </row>
    <row r="2825" spans="1:1" x14ac:dyDescent="0.25">
      <c r="A2825" s="35"/>
    </row>
    <row r="2826" spans="1:1" x14ac:dyDescent="0.25">
      <c r="A2826" s="35"/>
    </row>
    <row r="2827" spans="1:1" x14ac:dyDescent="0.25">
      <c r="A2827" s="35"/>
    </row>
    <row r="2828" spans="1:1" x14ac:dyDescent="0.25">
      <c r="A2828" s="35"/>
    </row>
    <row r="2829" spans="1:1" x14ac:dyDescent="0.25">
      <c r="A2829" s="35"/>
    </row>
    <row r="2830" spans="1:1" x14ac:dyDescent="0.25">
      <c r="A2830" s="35"/>
    </row>
    <row r="2831" spans="1:1" x14ac:dyDescent="0.25">
      <c r="A2831" s="35"/>
    </row>
    <row r="2832" spans="1:1" x14ac:dyDescent="0.25">
      <c r="A2832" s="35"/>
    </row>
    <row r="2833" spans="1:1" x14ac:dyDescent="0.25">
      <c r="A2833" s="35"/>
    </row>
    <row r="2834" spans="1:1" x14ac:dyDescent="0.25">
      <c r="A2834" s="35"/>
    </row>
    <row r="2835" spans="1:1" x14ac:dyDescent="0.25">
      <c r="A2835" s="35"/>
    </row>
    <row r="2836" spans="1:1" x14ac:dyDescent="0.25">
      <c r="A2836" s="35"/>
    </row>
    <row r="2837" spans="1:1" x14ac:dyDescent="0.25">
      <c r="A2837" s="35"/>
    </row>
    <row r="2838" spans="1:1" x14ac:dyDescent="0.25">
      <c r="A2838" s="35"/>
    </row>
    <row r="2839" spans="1:1" x14ac:dyDescent="0.25">
      <c r="A2839" s="35"/>
    </row>
    <row r="2840" spans="1:1" x14ac:dyDescent="0.25">
      <c r="A2840" s="35"/>
    </row>
    <row r="2841" spans="1:1" x14ac:dyDescent="0.25">
      <c r="A2841" s="35"/>
    </row>
    <row r="2842" spans="1:1" x14ac:dyDescent="0.25">
      <c r="A2842" s="35"/>
    </row>
    <row r="2843" spans="1:1" x14ac:dyDescent="0.25">
      <c r="A2843" s="35"/>
    </row>
    <row r="2844" spans="1:1" x14ac:dyDescent="0.25">
      <c r="A2844" s="35"/>
    </row>
    <row r="2845" spans="1:1" x14ac:dyDescent="0.25">
      <c r="A2845" s="35"/>
    </row>
    <row r="2846" spans="1:1" x14ac:dyDescent="0.25">
      <c r="A2846" s="35"/>
    </row>
    <row r="2847" spans="1:1" x14ac:dyDescent="0.25">
      <c r="A2847" s="35"/>
    </row>
    <row r="2848" spans="1:1" x14ac:dyDescent="0.25">
      <c r="A2848" s="35"/>
    </row>
    <row r="2849" spans="1:1" x14ac:dyDescent="0.25">
      <c r="A2849" s="35"/>
    </row>
    <row r="2850" spans="1:1" x14ac:dyDescent="0.25">
      <c r="A2850" s="35"/>
    </row>
    <row r="2851" spans="1:1" x14ac:dyDescent="0.25">
      <c r="A2851" s="35"/>
    </row>
    <row r="2852" spans="1:1" x14ac:dyDescent="0.25">
      <c r="A2852" s="35"/>
    </row>
    <row r="2853" spans="1:1" x14ac:dyDescent="0.25">
      <c r="A2853" s="35"/>
    </row>
    <row r="2854" spans="1:1" x14ac:dyDescent="0.25">
      <c r="A2854" s="35"/>
    </row>
    <row r="2855" spans="1:1" x14ac:dyDescent="0.25">
      <c r="A2855" s="35"/>
    </row>
    <row r="2856" spans="1:1" x14ac:dyDescent="0.25">
      <c r="A2856" s="35"/>
    </row>
    <row r="2857" spans="1:1" x14ac:dyDescent="0.25">
      <c r="A2857" s="35"/>
    </row>
    <row r="2858" spans="1:1" x14ac:dyDescent="0.25">
      <c r="A2858" s="35"/>
    </row>
    <row r="2859" spans="1:1" x14ac:dyDescent="0.25">
      <c r="A2859" s="35"/>
    </row>
    <row r="2860" spans="1:1" x14ac:dyDescent="0.25">
      <c r="A2860" s="35"/>
    </row>
    <row r="2861" spans="1:1" x14ac:dyDescent="0.25">
      <c r="A2861" s="35"/>
    </row>
    <row r="2862" spans="1:1" x14ac:dyDescent="0.25">
      <c r="A2862" s="35"/>
    </row>
    <row r="2863" spans="1:1" x14ac:dyDescent="0.25">
      <c r="A2863" s="35"/>
    </row>
    <row r="2864" spans="1:1" x14ac:dyDescent="0.25">
      <c r="A2864" s="35"/>
    </row>
    <row r="2865" spans="1:1" x14ac:dyDescent="0.25">
      <c r="A2865" s="35"/>
    </row>
    <row r="2866" spans="1:1" x14ac:dyDescent="0.25">
      <c r="A2866" s="35"/>
    </row>
    <row r="2867" spans="1:1" x14ac:dyDescent="0.25">
      <c r="A2867" s="35"/>
    </row>
    <row r="2868" spans="1:1" x14ac:dyDescent="0.25">
      <c r="A2868" s="35"/>
    </row>
    <row r="2869" spans="1:1" x14ac:dyDescent="0.25">
      <c r="A2869" s="35"/>
    </row>
    <row r="2870" spans="1:1" x14ac:dyDescent="0.25">
      <c r="A2870" s="35"/>
    </row>
    <row r="2871" spans="1:1" x14ac:dyDescent="0.25">
      <c r="A2871" s="35"/>
    </row>
    <row r="2872" spans="1:1" x14ac:dyDescent="0.25">
      <c r="A2872" s="35"/>
    </row>
    <row r="2873" spans="1:1" x14ac:dyDescent="0.25">
      <c r="A2873" s="35"/>
    </row>
    <row r="2874" spans="1:1" x14ac:dyDescent="0.25">
      <c r="A2874" s="35"/>
    </row>
    <row r="2875" spans="1:1" x14ac:dyDescent="0.25">
      <c r="A2875" s="35"/>
    </row>
    <row r="2876" spans="1:1" x14ac:dyDescent="0.25">
      <c r="A2876" s="35"/>
    </row>
    <row r="2877" spans="1:1" x14ac:dyDescent="0.25">
      <c r="A2877" s="35"/>
    </row>
    <row r="2878" spans="1:1" x14ac:dyDescent="0.25">
      <c r="A2878" s="35"/>
    </row>
    <row r="2879" spans="1:1" x14ac:dyDescent="0.25">
      <c r="A2879" s="35"/>
    </row>
    <row r="2880" spans="1:1" x14ac:dyDescent="0.25">
      <c r="A2880" s="35"/>
    </row>
    <row r="2881" spans="1:1" x14ac:dyDescent="0.25">
      <c r="A2881" s="35"/>
    </row>
    <row r="2882" spans="1:1" x14ac:dyDescent="0.25">
      <c r="A2882" s="35"/>
    </row>
    <row r="2883" spans="1:1" x14ac:dyDescent="0.25">
      <c r="A2883" s="35"/>
    </row>
    <row r="2884" spans="1:1" x14ac:dyDescent="0.25">
      <c r="A2884" s="35"/>
    </row>
    <row r="2885" spans="1:1" x14ac:dyDescent="0.25">
      <c r="A2885" s="35"/>
    </row>
    <row r="2886" spans="1:1" x14ac:dyDescent="0.25">
      <c r="A2886" s="35"/>
    </row>
    <row r="2887" spans="1:1" x14ac:dyDescent="0.25">
      <c r="A2887" s="35"/>
    </row>
    <row r="2888" spans="1:1" x14ac:dyDescent="0.25">
      <c r="A2888" s="35"/>
    </row>
    <row r="2889" spans="1:1" x14ac:dyDescent="0.25">
      <c r="A2889" s="35"/>
    </row>
    <row r="2890" spans="1:1" x14ac:dyDescent="0.25">
      <c r="A2890" s="35"/>
    </row>
    <row r="2891" spans="1:1" x14ac:dyDescent="0.25">
      <c r="A2891" s="35"/>
    </row>
    <row r="2892" spans="1:1" x14ac:dyDescent="0.25">
      <c r="A2892" s="35"/>
    </row>
    <row r="2893" spans="1:1" x14ac:dyDescent="0.25">
      <c r="A2893" s="35"/>
    </row>
    <row r="2894" spans="1:1" x14ac:dyDescent="0.25">
      <c r="A2894" s="35"/>
    </row>
    <row r="2895" spans="1:1" x14ac:dyDescent="0.25">
      <c r="A2895" s="35"/>
    </row>
    <row r="2896" spans="1:1" x14ac:dyDescent="0.25">
      <c r="A2896" s="35"/>
    </row>
    <row r="2897" spans="1:1" x14ac:dyDescent="0.25">
      <c r="A2897" s="35"/>
    </row>
    <row r="2898" spans="1:1" x14ac:dyDescent="0.25">
      <c r="A2898" s="35"/>
    </row>
    <row r="2899" spans="1:1" x14ac:dyDescent="0.25">
      <c r="A2899" s="35"/>
    </row>
    <row r="2900" spans="1:1" x14ac:dyDescent="0.25">
      <c r="A2900" s="35"/>
    </row>
    <row r="2901" spans="1:1" x14ac:dyDescent="0.25">
      <c r="A2901" s="35"/>
    </row>
    <row r="2902" spans="1:1" x14ac:dyDescent="0.25">
      <c r="A2902" s="35"/>
    </row>
    <row r="2903" spans="1:1" x14ac:dyDescent="0.25">
      <c r="A2903" s="35"/>
    </row>
    <row r="2904" spans="1:1" x14ac:dyDescent="0.25">
      <c r="A2904" s="35"/>
    </row>
    <row r="2905" spans="1:1" x14ac:dyDescent="0.25">
      <c r="A2905" s="35"/>
    </row>
    <row r="2906" spans="1:1" x14ac:dyDescent="0.25">
      <c r="A2906" s="35"/>
    </row>
    <row r="2907" spans="1:1" x14ac:dyDescent="0.25">
      <c r="A2907" s="35"/>
    </row>
    <row r="2908" spans="1:1" x14ac:dyDescent="0.25">
      <c r="A2908" s="35"/>
    </row>
    <row r="2909" spans="1:1" x14ac:dyDescent="0.25">
      <c r="A2909" s="35"/>
    </row>
    <row r="2910" spans="1:1" x14ac:dyDescent="0.25">
      <c r="A2910" s="35"/>
    </row>
    <row r="2911" spans="1:1" x14ac:dyDescent="0.25">
      <c r="A2911" s="35"/>
    </row>
    <row r="2912" spans="1:1" x14ac:dyDescent="0.25">
      <c r="A2912" s="35"/>
    </row>
    <row r="2913" spans="1:1" x14ac:dyDescent="0.25">
      <c r="A2913" s="35"/>
    </row>
    <row r="2914" spans="1:1" x14ac:dyDescent="0.25">
      <c r="A2914" s="35"/>
    </row>
    <row r="2915" spans="1:1" x14ac:dyDescent="0.25">
      <c r="A2915" s="35"/>
    </row>
    <row r="2916" spans="1:1" x14ac:dyDescent="0.25">
      <c r="A2916" s="35"/>
    </row>
    <row r="2917" spans="1:1" x14ac:dyDescent="0.25">
      <c r="A2917" s="35"/>
    </row>
    <row r="2918" spans="1:1" x14ac:dyDescent="0.25">
      <c r="A2918" s="35"/>
    </row>
    <row r="2919" spans="1:1" x14ac:dyDescent="0.25">
      <c r="A2919" s="35"/>
    </row>
    <row r="2920" spans="1:1" x14ac:dyDescent="0.25">
      <c r="A2920" s="35"/>
    </row>
    <row r="2921" spans="1:1" x14ac:dyDescent="0.25">
      <c r="A2921" s="35"/>
    </row>
    <row r="2922" spans="1:1" x14ac:dyDescent="0.25">
      <c r="A2922" s="35"/>
    </row>
    <row r="2923" spans="1:1" x14ac:dyDescent="0.25">
      <c r="A2923" s="35"/>
    </row>
    <row r="2924" spans="1:1" x14ac:dyDescent="0.25">
      <c r="A2924" s="35"/>
    </row>
    <row r="2925" spans="1:1" x14ac:dyDescent="0.25">
      <c r="A2925" s="35"/>
    </row>
    <row r="2926" spans="1:1" x14ac:dyDescent="0.25">
      <c r="A2926" s="35"/>
    </row>
    <row r="2927" spans="1:1" x14ac:dyDescent="0.25">
      <c r="A2927" s="35"/>
    </row>
    <row r="2928" spans="1:1" x14ac:dyDescent="0.25">
      <c r="A2928" s="35"/>
    </row>
    <row r="2929" spans="1:1" x14ac:dyDescent="0.25">
      <c r="A2929" s="35"/>
    </row>
    <row r="2930" spans="1:1" x14ac:dyDescent="0.25">
      <c r="A2930" s="35"/>
    </row>
    <row r="2931" spans="1:1" x14ac:dyDescent="0.25">
      <c r="A2931" s="35"/>
    </row>
    <row r="2932" spans="1:1" x14ac:dyDescent="0.25">
      <c r="A2932" s="35"/>
    </row>
    <row r="2933" spans="1:1" x14ac:dyDescent="0.25">
      <c r="A2933" s="35"/>
    </row>
    <row r="2934" spans="1:1" x14ac:dyDescent="0.25">
      <c r="A2934" s="35"/>
    </row>
    <row r="2935" spans="1:1" x14ac:dyDescent="0.25">
      <c r="A2935" s="35"/>
    </row>
    <row r="2936" spans="1:1" x14ac:dyDescent="0.25">
      <c r="A2936" s="35"/>
    </row>
    <row r="2937" spans="1:1" x14ac:dyDescent="0.25">
      <c r="A2937" s="35"/>
    </row>
    <row r="2938" spans="1:1" x14ac:dyDescent="0.25">
      <c r="A2938" s="35"/>
    </row>
    <row r="2939" spans="1:1" x14ac:dyDescent="0.25">
      <c r="A2939" s="35"/>
    </row>
    <row r="2940" spans="1:1" x14ac:dyDescent="0.25">
      <c r="A2940" s="35"/>
    </row>
    <row r="2941" spans="1:1" x14ac:dyDescent="0.25">
      <c r="A2941" s="35"/>
    </row>
    <row r="2942" spans="1:1" x14ac:dyDescent="0.25">
      <c r="A2942" s="35"/>
    </row>
    <row r="2943" spans="1:1" x14ac:dyDescent="0.25">
      <c r="A2943" s="35"/>
    </row>
    <row r="2944" spans="1:1" x14ac:dyDescent="0.25">
      <c r="A2944" s="35"/>
    </row>
    <row r="2945" spans="1:1" x14ac:dyDescent="0.25">
      <c r="A2945" s="35"/>
    </row>
    <row r="2946" spans="1:1" x14ac:dyDescent="0.25">
      <c r="A2946" s="35"/>
    </row>
    <row r="2947" spans="1:1" x14ac:dyDescent="0.25">
      <c r="A2947" s="35"/>
    </row>
    <row r="2948" spans="1:1" x14ac:dyDescent="0.25">
      <c r="A2948" s="35"/>
    </row>
    <row r="2949" spans="1:1" x14ac:dyDescent="0.25">
      <c r="A2949" s="35"/>
    </row>
    <row r="2950" spans="1:1" x14ac:dyDescent="0.25">
      <c r="A2950" s="35"/>
    </row>
    <row r="2951" spans="1:1" x14ac:dyDescent="0.25">
      <c r="A2951" s="35"/>
    </row>
    <row r="2952" spans="1:1" x14ac:dyDescent="0.25">
      <c r="A2952" s="35"/>
    </row>
    <row r="2953" spans="1:1" x14ac:dyDescent="0.25">
      <c r="A2953" s="35"/>
    </row>
    <row r="2954" spans="1:1" x14ac:dyDescent="0.25">
      <c r="A2954" s="35"/>
    </row>
    <row r="2955" spans="1:1" x14ac:dyDescent="0.25">
      <c r="A2955" s="35"/>
    </row>
    <row r="2956" spans="1:1" x14ac:dyDescent="0.25">
      <c r="A2956" s="35"/>
    </row>
    <row r="2957" spans="1:1" x14ac:dyDescent="0.25">
      <c r="A2957" s="35"/>
    </row>
    <row r="2958" spans="1:1" x14ac:dyDescent="0.25">
      <c r="A2958" s="35"/>
    </row>
    <row r="2959" spans="1:1" x14ac:dyDescent="0.25">
      <c r="A2959" s="35"/>
    </row>
    <row r="2960" spans="1:1" x14ac:dyDescent="0.25">
      <c r="A2960" s="35"/>
    </row>
    <row r="2961" spans="1:1" x14ac:dyDescent="0.25">
      <c r="A2961" s="35"/>
    </row>
    <row r="2962" spans="1:1" x14ac:dyDescent="0.25">
      <c r="A2962" s="35"/>
    </row>
    <row r="2963" spans="1:1" x14ac:dyDescent="0.25">
      <c r="A2963" s="35"/>
    </row>
    <row r="2964" spans="1:1" x14ac:dyDescent="0.25">
      <c r="A2964" s="35"/>
    </row>
    <row r="2965" spans="1:1" x14ac:dyDescent="0.25">
      <c r="A2965" s="35"/>
    </row>
    <row r="2966" spans="1:1" x14ac:dyDescent="0.25">
      <c r="A2966" s="35"/>
    </row>
    <row r="2967" spans="1:1" x14ac:dyDescent="0.25">
      <c r="A2967" s="35"/>
    </row>
    <row r="2968" spans="1:1" x14ac:dyDescent="0.25">
      <c r="A2968" s="35"/>
    </row>
    <row r="2969" spans="1:1" x14ac:dyDescent="0.25">
      <c r="A2969" s="35"/>
    </row>
    <row r="2970" spans="1:1" x14ac:dyDescent="0.25">
      <c r="A2970" s="35"/>
    </row>
    <row r="2971" spans="1:1" x14ac:dyDescent="0.25">
      <c r="A2971" s="35"/>
    </row>
    <row r="2972" spans="1:1" x14ac:dyDescent="0.25">
      <c r="A2972" s="35"/>
    </row>
    <row r="2973" spans="1:1" x14ac:dyDescent="0.25">
      <c r="A2973" s="35"/>
    </row>
    <row r="2974" spans="1:1" x14ac:dyDescent="0.25">
      <c r="A2974" s="35"/>
    </row>
    <row r="2975" spans="1:1" x14ac:dyDescent="0.25">
      <c r="A2975" s="35"/>
    </row>
    <row r="2976" spans="1:1" x14ac:dyDescent="0.25">
      <c r="A2976" s="35"/>
    </row>
    <row r="2977" spans="1:1" x14ac:dyDescent="0.25">
      <c r="A2977" s="35"/>
    </row>
    <row r="2978" spans="1:1" x14ac:dyDescent="0.25">
      <c r="A2978" s="35"/>
    </row>
    <row r="2979" spans="1:1" x14ac:dyDescent="0.25">
      <c r="A2979" s="35"/>
    </row>
    <row r="2980" spans="1:1" x14ac:dyDescent="0.25">
      <c r="A2980" s="35"/>
    </row>
    <row r="2981" spans="1:1" x14ac:dyDescent="0.25">
      <c r="A2981" s="35"/>
    </row>
    <row r="2982" spans="1:1" x14ac:dyDescent="0.25">
      <c r="A2982" s="35"/>
    </row>
    <row r="2983" spans="1:1" x14ac:dyDescent="0.25">
      <c r="A2983" s="35"/>
    </row>
    <row r="2984" spans="1:1" x14ac:dyDescent="0.25">
      <c r="A2984" s="35"/>
    </row>
    <row r="2985" spans="1:1" x14ac:dyDescent="0.25">
      <c r="A2985" s="35"/>
    </row>
    <row r="2986" spans="1:1" x14ac:dyDescent="0.25">
      <c r="A2986" s="35"/>
    </row>
    <row r="2987" spans="1:1" x14ac:dyDescent="0.25">
      <c r="A2987" s="35"/>
    </row>
    <row r="2988" spans="1:1" x14ac:dyDescent="0.25">
      <c r="A2988" s="35"/>
    </row>
    <row r="2989" spans="1:1" x14ac:dyDescent="0.25">
      <c r="A2989" s="35"/>
    </row>
    <row r="2990" spans="1:1" x14ac:dyDescent="0.25">
      <c r="A2990" s="35"/>
    </row>
    <row r="2991" spans="1:1" x14ac:dyDescent="0.25">
      <c r="A2991" s="35"/>
    </row>
    <row r="2992" spans="1:1" x14ac:dyDescent="0.25">
      <c r="A2992" s="35"/>
    </row>
    <row r="2993" spans="1:1" x14ac:dyDescent="0.25">
      <c r="A2993" s="35"/>
    </row>
    <row r="2994" spans="1:1" x14ac:dyDescent="0.25">
      <c r="A2994" s="35"/>
    </row>
    <row r="2995" spans="1:1" x14ac:dyDescent="0.25">
      <c r="A2995" s="35"/>
    </row>
    <row r="2996" spans="1:1" x14ac:dyDescent="0.25">
      <c r="A2996" s="35"/>
    </row>
    <row r="2997" spans="1:1" x14ac:dyDescent="0.25">
      <c r="A2997" s="35"/>
    </row>
    <row r="2998" spans="1:1" x14ac:dyDescent="0.25">
      <c r="A2998" s="35"/>
    </row>
    <row r="2999" spans="1:1" x14ac:dyDescent="0.25">
      <c r="A2999" s="35"/>
    </row>
    <row r="3000" spans="1:1" x14ac:dyDescent="0.25">
      <c r="A3000" s="35"/>
    </row>
    <row r="3001" spans="1:1" x14ac:dyDescent="0.25">
      <c r="A3001" s="35"/>
    </row>
    <row r="3002" spans="1:1" x14ac:dyDescent="0.25">
      <c r="A3002" s="35"/>
    </row>
    <row r="3003" spans="1:1" x14ac:dyDescent="0.25">
      <c r="A3003" s="35"/>
    </row>
    <row r="3004" spans="1:1" x14ac:dyDescent="0.25">
      <c r="A3004" s="35"/>
    </row>
    <row r="3005" spans="1:1" x14ac:dyDescent="0.25">
      <c r="A3005" s="35"/>
    </row>
    <row r="3006" spans="1:1" x14ac:dyDescent="0.25">
      <c r="A3006" s="35"/>
    </row>
    <row r="3007" spans="1:1" x14ac:dyDescent="0.25">
      <c r="A3007" s="35"/>
    </row>
    <row r="3008" spans="1:1" x14ac:dyDescent="0.25">
      <c r="A3008" s="35"/>
    </row>
    <row r="3009" spans="1:1" x14ac:dyDescent="0.25">
      <c r="A3009" s="35"/>
    </row>
    <row r="3010" spans="1:1" x14ac:dyDescent="0.25">
      <c r="A3010" s="35"/>
    </row>
    <row r="3011" spans="1:1" x14ac:dyDescent="0.25">
      <c r="A3011" s="35"/>
    </row>
    <row r="3012" spans="1:1" x14ac:dyDescent="0.25">
      <c r="A3012" s="35"/>
    </row>
    <row r="3013" spans="1:1" x14ac:dyDescent="0.25">
      <c r="A3013" s="35"/>
    </row>
    <row r="3014" spans="1:1" x14ac:dyDescent="0.25">
      <c r="A3014" s="35"/>
    </row>
    <row r="3015" spans="1:1" x14ac:dyDescent="0.25">
      <c r="A3015" s="35"/>
    </row>
    <row r="3016" spans="1:1" x14ac:dyDescent="0.25">
      <c r="A3016" s="35"/>
    </row>
    <row r="3017" spans="1:1" x14ac:dyDescent="0.25">
      <c r="A3017" s="35"/>
    </row>
    <row r="3018" spans="1:1" x14ac:dyDescent="0.25">
      <c r="A3018" s="35"/>
    </row>
    <row r="3019" spans="1:1" x14ac:dyDescent="0.25">
      <c r="A3019" s="35"/>
    </row>
    <row r="3020" spans="1:1" x14ac:dyDescent="0.25">
      <c r="A3020" s="35"/>
    </row>
    <row r="3021" spans="1:1" x14ac:dyDescent="0.25">
      <c r="A3021" s="35"/>
    </row>
    <row r="3022" spans="1:1" x14ac:dyDescent="0.25">
      <c r="A3022" s="35"/>
    </row>
    <row r="3023" spans="1:1" x14ac:dyDescent="0.25">
      <c r="A3023" s="35"/>
    </row>
    <row r="3024" spans="1:1" x14ac:dyDescent="0.25">
      <c r="A3024" s="35"/>
    </row>
    <row r="3025" spans="1:1" x14ac:dyDescent="0.25">
      <c r="A3025" s="35"/>
    </row>
    <row r="3026" spans="1:1" x14ac:dyDescent="0.25">
      <c r="A3026" s="35"/>
    </row>
    <row r="3027" spans="1:1" x14ac:dyDescent="0.25">
      <c r="A3027" s="35"/>
    </row>
    <row r="3028" spans="1:1" x14ac:dyDescent="0.25">
      <c r="A3028" s="35"/>
    </row>
    <row r="3029" spans="1:1" x14ac:dyDescent="0.25">
      <c r="A3029" s="35"/>
    </row>
    <row r="3030" spans="1:1" x14ac:dyDescent="0.25">
      <c r="A3030" s="35"/>
    </row>
    <row r="3031" spans="1:1" x14ac:dyDescent="0.25">
      <c r="A3031" s="35"/>
    </row>
    <row r="3032" spans="1:1" x14ac:dyDescent="0.25">
      <c r="A3032" s="35"/>
    </row>
    <row r="3033" spans="1:1" x14ac:dyDescent="0.25">
      <c r="A3033" s="35"/>
    </row>
    <row r="3034" spans="1:1" x14ac:dyDescent="0.25">
      <c r="A3034" s="35"/>
    </row>
    <row r="3035" spans="1:1" x14ac:dyDescent="0.25">
      <c r="A3035" s="35"/>
    </row>
    <row r="3036" spans="1:1" x14ac:dyDescent="0.25">
      <c r="A3036" s="35"/>
    </row>
    <row r="3037" spans="1:1" x14ac:dyDescent="0.25">
      <c r="A3037" s="35"/>
    </row>
    <row r="3038" spans="1:1" x14ac:dyDescent="0.25">
      <c r="A3038" s="35"/>
    </row>
    <row r="3039" spans="1:1" x14ac:dyDescent="0.25">
      <c r="A3039" s="35"/>
    </row>
    <row r="3040" spans="1:1" x14ac:dyDescent="0.25">
      <c r="A3040" s="35"/>
    </row>
    <row r="3041" spans="1:1" x14ac:dyDescent="0.25">
      <c r="A3041" s="35"/>
    </row>
    <row r="3042" spans="1:1" x14ac:dyDescent="0.25">
      <c r="A3042" s="35"/>
    </row>
    <row r="3043" spans="1:1" x14ac:dyDescent="0.25">
      <c r="A3043" s="35"/>
    </row>
    <row r="3044" spans="1:1" x14ac:dyDescent="0.25">
      <c r="A3044" s="35"/>
    </row>
    <row r="3045" spans="1:1" x14ac:dyDescent="0.25">
      <c r="A3045" s="35"/>
    </row>
    <row r="3046" spans="1:1" x14ac:dyDescent="0.25">
      <c r="A3046" s="35"/>
    </row>
    <row r="3047" spans="1:1" x14ac:dyDescent="0.25">
      <c r="A3047" s="35"/>
    </row>
    <row r="3048" spans="1:1" x14ac:dyDescent="0.25">
      <c r="A3048" s="35"/>
    </row>
    <row r="3049" spans="1:1" x14ac:dyDescent="0.25">
      <c r="A3049" s="35"/>
    </row>
    <row r="3050" spans="1:1" x14ac:dyDescent="0.25">
      <c r="A3050" s="35"/>
    </row>
    <row r="3051" spans="1:1" x14ac:dyDescent="0.25">
      <c r="A3051" s="35"/>
    </row>
    <row r="3052" spans="1:1" x14ac:dyDescent="0.25">
      <c r="A3052" s="35"/>
    </row>
    <row r="3053" spans="1:1" x14ac:dyDescent="0.25">
      <c r="A3053" s="35"/>
    </row>
    <row r="3054" spans="1:1" x14ac:dyDescent="0.25">
      <c r="A3054" s="35"/>
    </row>
    <row r="3055" spans="1:1" x14ac:dyDescent="0.25">
      <c r="A3055" s="35"/>
    </row>
    <row r="3056" spans="1:1" x14ac:dyDescent="0.25">
      <c r="A3056" s="35"/>
    </row>
    <row r="3057" spans="1:1" x14ac:dyDescent="0.25">
      <c r="A3057" s="35"/>
    </row>
    <row r="3058" spans="1:1" x14ac:dyDescent="0.25">
      <c r="A3058" s="35"/>
    </row>
    <row r="3059" spans="1:1" x14ac:dyDescent="0.25">
      <c r="A3059" s="35"/>
    </row>
    <row r="3060" spans="1:1" x14ac:dyDescent="0.25">
      <c r="A3060" s="35"/>
    </row>
    <row r="3061" spans="1:1" x14ac:dyDescent="0.25">
      <c r="A3061" s="35"/>
    </row>
    <row r="3062" spans="1:1" x14ac:dyDescent="0.25">
      <c r="A3062" s="35"/>
    </row>
    <row r="3063" spans="1:1" x14ac:dyDescent="0.25">
      <c r="A3063" s="35"/>
    </row>
    <row r="3064" spans="1:1" x14ac:dyDescent="0.25">
      <c r="A3064" s="35"/>
    </row>
    <row r="3065" spans="1:1" x14ac:dyDescent="0.25">
      <c r="A3065" s="35"/>
    </row>
    <row r="3066" spans="1:1" x14ac:dyDescent="0.25">
      <c r="A3066" s="35"/>
    </row>
    <row r="3067" spans="1:1" x14ac:dyDescent="0.25">
      <c r="A3067" s="35"/>
    </row>
    <row r="3068" spans="1:1" x14ac:dyDescent="0.25">
      <c r="A3068" s="35"/>
    </row>
    <row r="3069" spans="1:1" x14ac:dyDescent="0.25">
      <c r="A3069" s="35"/>
    </row>
    <row r="3070" spans="1:1" x14ac:dyDescent="0.25">
      <c r="A3070" s="35"/>
    </row>
    <row r="3071" spans="1:1" x14ac:dyDescent="0.25">
      <c r="A3071" s="35"/>
    </row>
    <row r="3072" spans="1:1" x14ac:dyDescent="0.25">
      <c r="A3072" s="35"/>
    </row>
    <row r="3073" spans="1:1" x14ac:dyDescent="0.25">
      <c r="A3073" s="35"/>
    </row>
    <row r="3074" spans="1:1" x14ac:dyDescent="0.25">
      <c r="A3074" s="35"/>
    </row>
    <row r="3075" spans="1:1" x14ac:dyDescent="0.25">
      <c r="A3075" s="35"/>
    </row>
    <row r="3076" spans="1:1" x14ac:dyDescent="0.25">
      <c r="A3076" s="35"/>
    </row>
    <row r="3077" spans="1:1" x14ac:dyDescent="0.25">
      <c r="A3077" s="35"/>
    </row>
    <row r="3078" spans="1:1" x14ac:dyDescent="0.25">
      <c r="A3078" s="35"/>
    </row>
    <row r="3079" spans="1:1" x14ac:dyDescent="0.25">
      <c r="A3079" s="35"/>
    </row>
    <row r="3080" spans="1:1" x14ac:dyDescent="0.25">
      <c r="A3080" s="35"/>
    </row>
    <row r="3081" spans="1:1" x14ac:dyDescent="0.25">
      <c r="A3081" s="35"/>
    </row>
    <row r="3082" spans="1:1" x14ac:dyDescent="0.25">
      <c r="A3082" s="35"/>
    </row>
    <row r="3083" spans="1:1" x14ac:dyDescent="0.25">
      <c r="A3083" s="35"/>
    </row>
    <row r="3084" spans="1:1" x14ac:dyDescent="0.25">
      <c r="A3084" s="35"/>
    </row>
    <row r="3085" spans="1:1" x14ac:dyDescent="0.25">
      <c r="A3085" s="35"/>
    </row>
    <row r="3086" spans="1:1" x14ac:dyDescent="0.25">
      <c r="A3086" s="35"/>
    </row>
    <row r="3087" spans="1:1" x14ac:dyDescent="0.25">
      <c r="A3087" s="35"/>
    </row>
    <row r="3088" spans="1:1" x14ac:dyDescent="0.25">
      <c r="A3088" s="35"/>
    </row>
    <row r="3089" spans="1:1" x14ac:dyDescent="0.25">
      <c r="A3089" s="35"/>
    </row>
    <row r="3090" spans="1:1" x14ac:dyDescent="0.25">
      <c r="A3090" s="35"/>
    </row>
    <row r="3091" spans="1:1" x14ac:dyDescent="0.25">
      <c r="A3091" s="35"/>
    </row>
    <row r="3092" spans="1:1" x14ac:dyDescent="0.25">
      <c r="A3092" s="35"/>
    </row>
    <row r="3093" spans="1:1" x14ac:dyDescent="0.25">
      <c r="A3093" s="35"/>
    </row>
    <row r="3094" spans="1:1" x14ac:dyDescent="0.25">
      <c r="A3094" s="35"/>
    </row>
    <row r="3095" spans="1:1" x14ac:dyDescent="0.25">
      <c r="A3095" s="35"/>
    </row>
    <row r="3096" spans="1:1" x14ac:dyDescent="0.25">
      <c r="A3096" s="35"/>
    </row>
    <row r="3097" spans="1:1" x14ac:dyDescent="0.25">
      <c r="A3097" s="35"/>
    </row>
    <row r="3098" spans="1:1" x14ac:dyDescent="0.25">
      <c r="A3098" s="35"/>
    </row>
    <row r="3099" spans="1:1" x14ac:dyDescent="0.25">
      <c r="A3099" s="35"/>
    </row>
    <row r="3100" spans="1:1" x14ac:dyDescent="0.25">
      <c r="A3100" s="35"/>
    </row>
    <row r="3101" spans="1:1" x14ac:dyDescent="0.25">
      <c r="A3101" s="35"/>
    </row>
    <row r="3102" spans="1:1" x14ac:dyDescent="0.25">
      <c r="A3102" s="35"/>
    </row>
    <row r="3103" spans="1:1" x14ac:dyDescent="0.25">
      <c r="A3103" s="35"/>
    </row>
    <row r="3104" spans="1:1" x14ac:dyDescent="0.25">
      <c r="A3104" s="35"/>
    </row>
    <row r="3105" spans="1:1" x14ac:dyDescent="0.25">
      <c r="A3105" s="35"/>
    </row>
    <row r="3106" spans="1:1" x14ac:dyDescent="0.25">
      <c r="A3106" s="35"/>
    </row>
    <row r="3107" spans="1:1" x14ac:dyDescent="0.25">
      <c r="A3107" s="35"/>
    </row>
    <row r="3108" spans="1:1" x14ac:dyDescent="0.25">
      <c r="A3108" s="35"/>
    </row>
    <row r="3109" spans="1:1" x14ac:dyDescent="0.25">
      <c r="A3109" s="35"/>
    </row>
    <row r="3110" spans="1:1" x14ac:dyDescent="0.25">
      <c r="A3110" s="35"/>
    </row>
    <row r="3111" spans="1:1" x14ac:dyDescent="0.25">
      <c r="A3111" s="35"/>
    </row>
    <row r="3112" spans="1:1" x14ac:dyDescent="0.25">
      <c r="A3112" s="35"/>
    </row>
    <row r="3113" spans="1:1" x14ac:dyDescent="0.25">
      <c r="A3113" s="35"/>
    </row>
    <row r="3114" spans="1:1" x14ac:dyDescent="0.25">
      <c r="A3114" s="35"/>
    </row>
    <row r="3115" spans="1:1" x14ac:dyDescent="0.25">
      <c r="A3115" s="35"/>
    </row>
    <row r="3116" spans="1:1" x14ac:dyDescent="0.25">
      <c r="A3116" s="35"/>
    </row>
    <row r="3117" spans="1:1" x14ac:dyDescent="0.25">
      <c r="A3117" s="35"/>
    </row>
    <row r="3118" spans="1:1" x14ac:dyDescent="0.25">
      <c r="A3118" s="35"/>
    </row>
    <row r="3119" spans="1:1" x14ac:dyDescent="0.25">
      <c r="A3119" s="35"/>
    </row>
    <row r="3120" spans="1:1" x14ac:dyDescent="0.25">
      <c r="A3120" s="35"/>
    </row>
    <row r="3121" spans="1:1" x14ac:dyDescent="0.25">
      <c r="A3121" s="35"/>
    </row>
    <row r="3122" spans="1:1" x14ac:dyDescent="0.25">
      <c r="A3122" s="35"/>
    </row>
    <row r="3123" spans="1:1" x14ac:dyDescent="0.25">
      <c r="A3123" s="35"/>
    </row>
    <row r="3124" spans="1:1" x14ac:dyDescent="0.25">
      <c r="A3124" s="35"/>
    </row>
    <row r="3125" spans="1:1" x14ac:dyDescent="0.25">
      <c r="A3125" s="35"/>
    </row>
    <row r="3126" spans="1:1" x14ac:dyDescent="0.25">
      <c r="A3126" s="35"/>
    </row>
    <row r="3127" spans="1:1" x14ac:dyDescent="0.25">
      <c r="A3127" s="35"/>
    </row>
    <row r="3128" spans="1:1" x14ac:dyDescent="0.25">
      <c r="A3128" s="35"/>
    </row>
    <row r="3129" spans="1:1" x14ac:dyDescent="0.25">
      <c r="A3129" s="35"/>
    </row>
    <row r="3130" spans="1:1" x14ac:dyDescent="0.25">
      <c r="A3130" s="35"/>
    </row>
    <row r="3131" spans="1:1" x14ac:dyDescent="0.25">
      <c r="A3131" s="35"/>
    </row>
    <row r="3132" spans="1:1" x14ac:dyDescent="0.25">
      <c r="A3132" s="35"/>
    </row>
    <row r="3133" spans="1:1" x14ac:dyDescent="0.25">
      <c r="A3133" s="35"/>
    </row>
    <row r="3134" spans="1:1" x14ac:dyDescent="0.25">
      <c r="A3134" s="35"/>
    </row>
    <row r="3135" spans="1:1" x14ac:dyDescent="0.25">
      <c r="A3135" s="35"/>
    </row>
    <row r="3136" spans="1:1" x14ac:dyDescent="0.25">
      <c r="A3136" s="35"/>
    </row>
    <row r="3137" spans="1:1" x14ac:dyDescent="0.25">
      <c r="A3137" s="35"/>
    </row>
    <row r="3138" spans="1:1" x14ac:dyDescent="0.25">
      <c r="A3138" s="35"/>
    </row>
    <row r="3139" spans="1:1" x14ac:dyDescent="0.25">
      <c r="A3139" s="35"/>
    </row>
    <row r="3140" spans="1:1" x14ac:dyDescent="0.25">
      <c r="A3140" s="35"/>
    </row>
    <row r="3141" spans="1:1" x14ac:dyDescent="0.25">
      <c r="A3141" s="35"/>
    </row>
    <row r="3142" spans="1:1" x14ac:dyDescent="0.25">
      <c r="A3142" s="35"/>
    </row>
    <row r="3143" spans="1:1" x14ac:dyDescent="0.25">
      <c r="A3143" s="35"/>
    </row>
    <row r="3144" spans="1:1" x14ac:dyDescent="0.25">
      <c r="A3144" s="35"/>
    </row>
    <row r="3145" spans="1:1" x14ac:dyDescent="0.25">
      <c r="A3145" s="35"/>
    </row>
    <row r="3146" spans="1:1" x14ac:dyDescent="0.25">
      <c r="A3146" s="35"/>
    </row>
    <row r="3147" spans="1:1" x14ac:dyDescent="0.25">
      <c r="A3147" s="35"/>
    </row>
    <row r="3148" spans="1:1" x14ac:dyDescent="0.25">
      <c r="A3148" s="35"/>
    </row>
    <row r="3149" spans="1:1" x14ac:dyDescent="0.25">
      <c r="A3149" s="35"/>
    </row>
    <row r="3150" spans="1:1" x14ac:dyDescent="0.25">
      <c r="A3150" s="35"/>
    </row>
    <row r="3151" spans="1:1" x14ac:dyDescent="0.25">
      <c r="A3151" s="35"/>
    </row>
    <row r="3152" spans="1:1" x14ac:dyDescent="0.25">
      <c r="A3152" s="35"/>
    </row>
    <row r="3153" spans="1:1" x14ac:dyDescent="0.25">
      <c r="A3153" s="35"/>
    </row>
    <row r="3154" spans="1:1" x14ac:dyDescent="0.25">
      <c r="A3154" s="35"/>
    </row>
    <row r="3155" spans="1:1" x14ac:dyDescent="0.25">
      <c r="A3155" s="35"/>
    </row>
    <row r="3156" spans="1:1" x14ac:dyDescent="0.25">
      <c r="A3156" s="35"/>
    </row>
    <row r="3157" spans="1:1" x14ac:dyDescent="0.25">
      <c r="A3157" s="35"/>
    </row>
    <row r="3158" spans="1:1" x14ac:dyDescent="0.25">
      <c r="A3158" s="35"/>
    </row>
    <row r="3159" spans="1:1" x14ac:dyDescent="0.25">
      <c r="A3159" s="35"/>
    </row>
    <row r="3160" spans="1:1" x14ac:dyDescent="0.25">
      <c r="A3160" s="35"/>
    </row>
    <row r="3161" spans="1:1" x14ac:dyDescent="0.25">
      <c r="A3161" s="35"/>
    </row>
    <row r="3162" spans="1:1" x14ac:dyDescent="0.25">
      <c r="A3162" s="35"/>
    </row>
    <row r="3163" spans="1:1" x14ac:dyDescent="0.25">
      <c r="A3163" s="35"/>
    </row>
    <row r="3164" spans="1:1" x14ac:dyDescent="0.25">
      <c r="A3164" s="35"/>
    </row>
    <row r="3165" spans="1:1" x14ac:dyDescent="0.25">
      <c r="A3165" s="35"/>
    </row>
    <row r="3166" spans="1:1" x14ac:dyDescent="0.25">
      <c r="A3166" s="35"/>
    </row>
    <row r="3167" spans="1:1" x14ac:dyDescent="0.25">
      <c r="A3167" s="35"/>
    </row>
    <row r="3168" spans="1:1" x14ac:dyDescent="0.25">
      <c r="A3168" s="35"/>
    </row>
    <row r="3169" spans="1:1" x14ac:dyDescent="0.25">
      <c r="A3169" s="35"/>
    </row>
    <row r="3170" spans="1:1" x14ac:dyDescent="0.25">
      <c r="A3170" s="35"/>
    </row>
    <row r="3171" spans="1:1" x14ac:dyDescent="0.25">
      <c r="A3171" s="35"/>
    </row>
    <row r="3172" spans="1:1" x14ac:dyDescent="0.25">
      <c r="A3172" s="35"/>
    </row>
    <row r="3173" spans="1:1" x14ac:dyDescent="0.25">
      <c r="A3173" s="35"/>
    </row>
    <row r="3174" spans="1:1" x14ac:dyDescent="0.25">
      <c r="A3174" s="35"/>
    </row>
    <row r="3175" spans="1:1" x14ac:dyDescent="0.25">
      <c r="A3175" s="35"/>
    </row>
    <row r="3176" spans="1:1" x14ac:dyDescent="0.25">
      <c r="A3176" s="35"/>
    </row>
    <row r="3177" spans="1:1" x14ac:dyDescent="0.25">
      <c r="A3177" s="35"/>
    </row>
    <row r="3178" spans="1:1" x14ac:dyDescent="0.25">
      <c r="A3178" s="35"/>
    </row>
    <row r="3179" spans="1:1" x14ac:dyDescent="0.25">
      <c r="A3179" s="35"/>
    </row>
    <row r="3180" spans="1:1" x14ac:dyDescent="0.25">
      <c r="A3180" s="35"/>
    </row>
    <row r="3181" spans="1:1" x14ac:dyDescent="0.25">
      <c r="A3181" s="35"/>
    </row>
    <row r="3182" spans="1:1" x14ac:dyDescent="0.25">
      <c r="A3182" s="35"/>
    </row>
    <row r="3183" spans="1:1" x14ac:dyDescent="0.25">
      <c r="A3183" s="35"/>
    </row>
    <row r="3184" spans="1:1" x14ac:dyDescent="0.25">
      <c r="A3184" s="35"/>
    </row>
    <row r="3185" spans="1:1" x14ac:dyDescent="0.25">
      <c r="A3185" s="35"/>
    </row>
    <row r="3186" spans="1:1" x14ac:dyDescent="0.25">
      <c r="A3186" s="35"/>
    </row>
    <row r="3187" spans="1:1" x14ac:dyDescent="0.25">
      <c r="A3187" s="35"/>
    </row>
    <row r="3188" spans="1:1" x14ac:dyDescent="0.25">
      <c r="A3188" s="35"/>
    </row>
    <row r="3189" spans="1:1" x14ac:dyDescent="0.25">
      <c r="A3189" s="35"/>
    </row>
    <row r="3190" spans="1:1" x14ac:dyDescent="0.25">
      <c r="A3190" s="35"/>
    </row>
    <row r="3191" spans="1:1" x14ac:dyDescent="0.25">
      <c r="A3191" s="35"/>
    </row>
    <row r="3192" spans="1:1" x14ac:dyDescent="0.25">
      <c r="A3192" s="35"/>
    </row>
    <row r="3193" spans="1:1" x14ac:dyDescent="0.25">
      <c r="A3193" s="35"/>
    </row>
    <row r="3194" spans="1:1" x14ac:dyDescent="0.25">
      <c r="A3194" s="35"/>
    </row>
    <row r="3195" spans="1:1" x14ac:dyDescent="0.25">
      <c r="A3195" s="35"/>
    </row>
    <row r="3196" spans="1:1" x14ac:dyDescent="0.25">
      <c r="A3196" s="35"/>
    </row>
    <row r="3197" spans="1:1" x14ac:dyDescent="0.25">
      <c r="A3197" s="35"/>
    </row>
    <row r="3198" spans="1:1" x14ac:dyDescent="0.25">
      <c r="A3198" s="35"/>
    </row>
    <row r="3199" spans="1:1" x14ac:dyDescent="0.25">
      <c r="A3199" s="35"/>
    </row>
    <row r="3200" spans="1:1" x14ac:dyDescent="0.25">
      <c r="A3200" s="35"/>
    </row>
    <row r="3201" spans="1:1" x14ac:dyDescent="0.25">
      <c r="A3201" s="35"/>
    </row>
    <row r="3202" spans="1:1" x14ac:dyDescent="0.25">
      <c r="A3202" s="35"/>
    </row>
    <row r="3203" spans="1:1" x14ac:dyDescent="0.25">
      <c r="A3203" s="35"/>
    </row>
    <row r="3204" spans="1:1" x14ac:dyDescent="0.25">
      <c r="A3204" s="35"/>
    </row>
    <row r="3205" spans="1:1" x14ac:dyDescent="0.25">
      <c r="A3205" s="35"/>
    </row>
    <row r="3206" spans="1:1" x14ac:dyDescent="0.25">
      <c r="A3206" s="35"/>
    </row>
    <row r="3207" spans="1:1" x14ac:dyDescent="0.25">
      <c r="A3207" s="35"/>
    </row>
    <row r="3208" spans="1:1" x14ac:dyDescent="0.25">
      <c r="A3208" s="35"/>
    </row>
    <row r="3209" spans="1:1" x14ac:dyDescent="0.25">
      <c r="A3209" s="35"/>
    </row>
    <row r="3210" spans="1:1" x14ac:dyDescent="0.25">
      <c r="A3210" s="35"/>
    </row>
    <row r="3211" spans="1:1" x14ac:dyDescent="0.25">
      <c r="A3211" s="35"/>
    </row>
    <row r="3212" spans="1:1" x14ac:dyDescent="0.25">
      <c r="A3212" s="35"/>
    </row>
    <row r="3213" spans="1:1" x14ac:dyDescent="0.25">
      <c r="A3213" s="35"/>
    </row>
    <row r="3214" spans="1:1" x14ac:dyDescent="0.25">
      <c r="A3214" s="35"/>
    </row>
    <row r="3215" spans="1:1" x14ac:dyDescent="0.25">
      <c r="A3215" s="35"/>
    </row>
    <row r="3216" spans="1:1" x14ac:dyDescent="0.25">
      <c r="A3216" s="35"/>
    </row>
    <row r="3217" spans="1:1" x14ac:dyDescent="0.25">
      <c r="A3217" s="35"/>
    </row>
    <row r="3218" spans="1:1" x14ac:dyDescent="0.25">
      <c r="A3218" s="35"/>
    </row>
    <row r="3219" spans="1:1" x14ac:dyDescent="0.25">
      <c r="A3219" s="35"/>
    </row>
    <row r="3220" spans="1:1" x14ac:dyDescent="0.25">
      <c r="A3220" s="35"/>
    </row>
    <row r="3221" spans="1:1" x14ac:dyDescent="0.25">
      <c r="A3221" s="35"/>
    </row>
    <row r="3222" spans="1:1" x14ac:dyDescent="0.25">
      <c r="A3222" s="35"/>
    </row>
    <row r="3223" spans="1:1" x14ac:dyDescent="0.25">
      <c r="A3223" s="35"/>
    </row>
    <row r="3224" spans="1:1" x14ac:dyDescent="0.25">
      <c r="A3224" s="35"/>
    </row>
    <row r="3225" spans="1:1" x14ac:dyDescent="0.25">
      <c r="A3225" s="35"/>
    </row>
    <row r="3226" spans="1:1" x14ac:dyDescent="0.25">
      <c r="A3226" s="35"/>
    </row>
    <row r="3227" spans="1:1" x14ac:dyDescent="0.25">
      <c r="A3227" s="35"/>
    </row>
    <row r="3228" spans="1:1" x14ac:dyDescent="0.25">
      <c r="A3228" s="35"/>
    </row>
    <row r="3229" spans="1:1" x14ac:dyDescent="0.25">
      <c r="A3229" s="35"/>
    </row>
    <row r="3230" spans="1:1" x14ac:dyDescent="0.25">
      <c r="A3230" s="35"/>
    </row>
    <row r="3231" spans="1:1" x14ac:dyDescent="0.25">
      <c r="A3231" s="35"/>
    </row>
    <row r="3232" spans="1:1" x14ac:dyDescent="0.25">
      <c r="A3232" s="35"/>
    </row>
    <row r="3233" spans="1:1" x14ac:dyDescent="0.25">
      <c r="A3233" s="35"/>
    </row>
    <row r="3234" spans="1:1" x14ac:dyDescent="0.25">
      <c r="A3234" s="35"/>
    </row>
    <row r="3235" spans="1:1" x14ac:dyDescent="0.25">
      <c r="A3235" s="35"/>
    </row>
    <row r="3236" spans="1:1" x14ac:dyDescent="0.25">
      <c r="A3236" s="35"/>
    </row>
    <row r="3237" spans="1:1" x14ac:dyDescent="0.25">
      <c r="A3237" s="35"/>
    </row>
    <row r="3238" spans="1:1" x14ac:dyDescent="0.25">
      <c r="A3238" s="35"/>
    </row>
    <row r="3239" spans="1:1" x14ac:dyDescent="0.25">
      <c r="A3239" s="35"/>
    </row>
    <row r="3240" spans="1:1" x14ac:dyDescent="0.25">
      <c r="A3240" s="35"/>
    </row>
    <row r="3241" spans="1:1" x14ac:dyDescent="0.25">
      <c r="A3241" s="35"/>
    </row>
    <row r="3242" spans="1:1" x14ac:dyDescent="0.25">
      <c r="A3242" s="35"/>
    </row>
    <row r="3243" spans="1:1" x14ac:dyDescent="0.25">
      <c r="A3243" s="35"/>
    </row>
    <row r="3244" spans="1:1" x14ac:dyDescent="0.25">
      <c r="A3244" s="35"/>
    </row>
    <row r="3245" spans="1:1" x14ac:dyDescent="0.25">
      <c r="A3245" s="35"/>
    </row>
    <row r="3246" spans="1:1" x14ac:dyDescent="0.25">
      <c r="A3246" s="35"/>
    </row>
    <row r="3247" spans="1:1" x14ac:dyDescent="0.25">
      <c r="A3247" s="35"/>
    </row>
    <row r="3248" spans="1:1" x14ac:dyDescent="0.25">
      <c r="A3248" s="35"/>
    </row>
    <row r="3249" spans="1:1" x14ac:dyDescent="0.25">
      <c r="A3249" s="35"/>
    </row>
    <row r="3250" spans="1:1" x14ac:dyDescent="0.25">
      <c r="A3250" s="35"/>
    </row>
    <row r="3251" spans="1:1" x14ac:dyDescent="0.25">
      <c r="A3251" s="35"/>
    </row>
    <row r="3252" spans="1:1" x14ac:dyDescent="0.25">
      <c r="A3252" s="35"/>
    </row>
    <row r="3253" spans="1:1" x14ac:dyDescent="0.25">
      <c r="A3253" s="35"/>
    </row>
    <row r="3254" spans="1:1" x14ac:dyDescent="0.25">
      <c r="A3254" s="35"/>
    </row>
    <row r="3255" spans="1:1" x14ac:dyDescent="0.25">
      <c r="A3255" s="35"/>
    </row>
    <row r="3256" spans="1:1" x14ac:dyDescent="0.25">
      <c r="A3256" s="35"/>
    </row>
    <row r="3257" spans="1:1" x14ac:dyDescent="0.25">
      <c r="A3257" s="35"/>
    </row>
    <row r="3258" spans="1:1" x14ac:dyDescent="0.25">
      <c r="A3258" s="35"/>
    </row>
    <row r="3259" spans="1:1" x14ac:dyDescent="0.25">
      <c r="A3259" s="35"/>
    </row>
    <row r="3260" spans="1:1" x14ac:dyDescent="0.25">
      <c r="A3260" s="35"/>
    </row>
    <row r="3261" spans="1:1" x14ac:dyDescent="0.25">
      <c r="A3261" s="35"/>
    </row>
    <row r="3262" spans="1:1" x14ac:dyDescent="0.25">
      <c r="A3262" s="35"/>
    </row>
    <row r="3263" spans="1:1" x14ac:dyDescent="0.25">
      <c r="A3263" s="35"/>
    </row>
    <row r="3264" spans="1:1" x14ac:dyDescent="0.25">
      <c r="A3264" s="35"/>
    </row>
    <row r="3265" spans="1:1" x14ac:dyDescent="0.25">
      <c r="A3265" s="35"/>
    </row>
    <row r="3266" spans="1:1" x14ac:dyDescent="0.25">
      <c r="A3266" s="35"/>
    </row>
    <row r="3267" spans="1:1" x14ac:dyDescent="0.25">
      <c r="A3267" s="35"/>
    </row>
    <row r="3268" spans="1:1" x14ac:dyDescent="0.25">
      <c r="A3268" s="35"/>
    </row>
    <row r="3269" spans="1:1" x14ac:dyDescent="0.25">
      <c r="A3269" s="35"/>
    </row>
    <row r="3270" spans="1:1" x14ac:dyDescent="0.25">
      <c r="A3270" s="35"/>
    </row>
    <row r="3271" spans="1:1" x14ac:dyDescent="0.25">
      <c r="A3271" s="35"/>
    </row>
    <row r="3272" spans="1:1" x14ac:dyDescent="0.25">
      <c r="A3272" s="35"/>
    </row>
    <row r="3273" spans="1:1" x14ac:dyDescent="0.25">
      <c r="A3273" s="35"/>
    </row>
    <row r="3274" spans="1:1" x14ac:dyDescent="0.25">
      <c r="A3274" s="35"/>
    </row>
    <row r="3275" spans="1:1" x14ac:dyDescent="0.25">
      <c r="A3275" s="35"/>
    </row>
    <row r="3276" spans="1:1" x14ac:dyDescent="0.25">
      <c r="A3276" s="35"/>
    </row>
    <row r="3277" spans="1:1" x14ac:dyDescent="0.25">
      <c r="A3277" s="35"/>
    </row>
    <row r="3278" spans="1:1" x14ac:dyDescent="0.25">
      <c r="A3278" s="35"/>
    </row>
    <row r="3279" spans="1:1" x14ac:dyDescent="0.25">
      <c r="A3279" s="35"/>
    </row>
    <row r="3280" spans="1:1" x14ac:dyDescent="0.25">
      <c r="A3280" s="35"/>
    </row>
    <row r="3281" spans="1:1" x14ac:dyDescent="0.25">
      <c r="A3281" s="35"/>
    </row>
    <row r="3282" spans="1:1" x14ac:dyDescent="0.25">
      <c r="A3282" s="35"/>
    </row>
    <row r="3283" spans="1:1" x14ac:dyDescent="0.25">
      <c r="A3283" s="35"/>
    </row>
    <row r="3284" spans="1:1" x14ac:dyDescent="0.25">
      <c r="A3284" s="35"/>
    </row>
    <row r="3285" spans="1:1" x14ac:dyDescent="0.25">
      <c r="A3285" s="35"/>
    </row>
    <row r="3286" spans="1:1" x14ac:dyDescent="0.25">
      <c r="A3286" s="35"/>
    </row>
    <row r="3287" spans="1:1" x14ac:dyDescent="0.25">
      <c r="A3287" s="35"/>
    </row>
    <row r="3288" spans="1:1" x14ac:dyDescent="0.25">
      <c r="A3288" s="35"/>
    </row>
    <row r="3289" spans="1:1" x14ac:dyDescent="0.25">
      <c r="A3289" s="35"/>
    </row>
    <row r="3290" spans="1:1" x14ac:dyDescent="0.25">
      <c r="A3290" s="35"/>
    </row>
    <row r="3291" spans="1:1" x14ac:dyDescent="0.25">
      <c r="A3291" s="35"/>
    </row>
    <row r="3292" spans="1:1" x14ac:dyDescent="0.25">
      <c r="A3292" s="35"/>
    </row>
    <row r="3293" spans="1:1" x14ac:dyDescent="0.25">
      <c r="A3293" s="35"/>
    </row>
    <row r="3294" spans="1:1" x14ac:dyDescent="0.25">
      <c r="A3294" s="35"/>
    </row>
    <row r="3295" spans="1:1" x14ac:dyDescent="0.25">
      <c r="A3295" s="35"/>
    </row>
    <row r="3296" spans="1:1" x14ac:dyDescent="0.25">
      <c r="A3296" s="35"/>
    </row>
    <row r="3297" spans="1:1" x14ac:dyDescent="0.25">
      <c r="A3297" s="35"/>
    </row>
    <row r="3298" spans="1:1" x14ac:dyDescent="0.25">
      <c r="A3298" s="35"/>
    </row>
    <row r="3299" spans="1:1" x14ac:dyDescent="0.25">
      <c r="A3299" s="35"/>
    </row>
    <row r="3300" spans="1:1" x14ac:dyDescent="0.25">
      <c r="A3300" s="35"/>
    </row>
    <row r="3301" spans="1:1" x14ac:dyDescent="0.25">
      <c r="A3301" s="35"/>
    </row>
    <row r="3302" spans="1:1" x14ac:dyDescent="0.25">
      <c r="A3302" s="35"/>
    </row>
    <row r="3303" spans="1:1" x14ac:dyDescent="0.25">
      <c r="A3303" s="35"/>
    </row>
    <row r="3304" spans="1:1" x14ac:dyDescent="0.25">
      <c r="A3304" s="35"/>
    </row>
    <row r="3305" spans="1:1" x14ac:dyDescent="0.25">
      <c r="A3305" s="35"/>
    </row>
    <row r="3306" spans="1:1" x14ac:dyDescent="0.25">
      <c r="A3306" s="35"/>
    </row>
    <row r="3307" spans="1:1" x14ac:dyDescent="0.25">
      <c r="A3307" s="35"/>
    </row>
    <row r="3308" spans="1:1" x14ac:dyDescent="0.25">
      <c r="A3308" s="35"/>
    </row>
    <row r="3309" spans="1:1" x14ac:dyDescent="0.25">
      <c r="A3309" s="35"/>
    </row>
    <row r="3310" spans="1:1" x14ac:dyDescent="0.25">
      <c r="A3310" s="35"/>
    </row>
    <row r="3311" spans="1:1" x14ac:dyDescent="0.25">
      <c r="A3311" s="35"/>
    </row>
    <row r="3312" spans="1:1" x14ac:dyDescent="0.25">
      <c r="A3312" s="35"/>
    </row>
    <row r="3313" spans="1:1" x14ac:dyDescent="0.25">
      <c r="A3313" s="35"/>
    </row>
    <row r="3314" spans="1:1" x14ac:dyDescent="0.25">
      <c r="A3314" s="35"/>
    </row>
    <row r="3315" spans="1:1" x14ac:dyDescent="0.25">
      <c r="A3315" s="35"/>
    </row>
    <row r="3316" spans="1:1" x14ac:dyDescent="0.25">
      <c r="A3316" s="35"/>
    </row>
    <row r="3317" spans="1:1" x14ac:dyDescent="0.25">
      <c r="A3317" s="35"/>
    </row>
    <row r="3318" spans="1:1" x14ac:dyDescent="0.25">
      <c r="A3318" s="35"/>
    </row>
    <row r="3319" spans="1:1" x14ac:dyDescent="0.25">
      <c r="A3319" s="35"/>
    </row>
    <row r="3320" spans="1:1" x14ac:dyDescent="0.25">
      <c r="A3320" s="35"/>
    </row>
    <row r="3321" spans="1:1" x14ac:dyDescent="0.25">
      <c r="A3321" s="35"/>
    </row>
    <row r="3322" spans="1:1" x14ac:dyDescent="0.25">
      <c r="A3322" s="35"/>
    </row>
    <row r="3323" spans="1:1" x14ac:dyDescent="0.25">
      <c r="A3323" s="35"/>
    </row>
    <row r="3324" spans="1:1" x14ac:dyDescent="0.25">
      <c r="A3324" s="35"/>
    </row>
    <row r="3325" spans="1:1" x14ac:dyDescent="0.25">
      <c r="A3325" s="35"/>
    </row>
    <row r="3326" spans="1:1" x14ac:dyDescent="0.25">
      <c r="A3326" s="35"/>
    </row>
    <row r="3327" spans="1:1" x14ac:dyDescent="0.25">
      <c r="A3327" s="35"/>
    </row>
    <row r="3328" spans="1:1" x14ac:dyDescent="0.25">
      <c r="A3328" s="35"/>
    </row>
    <row r="3329" spans="1:1" x14ac:dyDescent="0.25">
      <c r="A3329" s="35"/>
    </row>
    <row r="3330" spans="1:1" x14ac:dyDescent="0.25">
      <c r="A3330" s="35"/>
    </row>
    <row r="3331" spans="1:1" x14ac:dyDescent="0.25">
      <c r="A3331" s="35"/>
    </row>
    <row r="3332" spans="1:1" x14ac:dyDescent="0.25">
      <c r="A3332" s="35"/>
    </row>
    <row r="3333" spans="1:1" x14ac:dyDescent="0.25">
      <c r="A3333" s="35"/>
    </row>
    <row r="3334" spans="1:1" x14ac:dyDescent="0.25">
      <c r="A3334" s="35"/>
    </row>
    <row r="3335" spans="1:1" x14ac:dyDescent="0.25">
      <c r="A3335" s="35"/>
    </row>
    <row r="3336" spans="1:1" x14ac:dyDescent="0.25">
      <c r="A3336" s="35"/>
    </row>
    <row r="3337" spans="1:1" x14ac:dyDescent="0.25">
      <c r="A3337" s="35"/>
    </row>
    <row r="3338" spans="1:1" x14ac:dyDescent="0.25">
      <c r="A3338" s="35"/>
    </row>
    <row r="3339" spans="1:1" x14ac:dyDescent="0.25">
      <c r="A3339" s="35"/>
    </row>
    <row r="3340" spans="1:1" x14ac:dyDescent="0.25">
      <c r="A3340" s="35"/>
    </row>
    <row r="3341" spans="1:1" x14ac:dyDescent="0.25">
      <c r="A3341" s="35"/>
    </row>
    <row r="3342" spans="1:1" x14ac:dyDescent="0.25">
      <c r="A3342" s="35"/>
    </row>
    <row r="3343" spans="1:1" x14ac:dyDescent="0.25">
      <c r="A3343" s="35"/>
    </row>
    <row r="3344" spans="1:1" x14ac:dyDescent="0.25">
      <c r="A3344" s="35"/>
    </row>
    <row r="3345" spans="1:1" x14ac:dyDescent="0.25">
      <c r="A3345" s="35"/>
    </row>
    <row r="3346" spans="1:1" x14ac:dyDescent="0.25">
      <c r="A3346" s="35"/>
    </row>
    <row r="3347" spans="1:1" x14ac:dyDescent="0.25">
      <c r="A3347" s="35"/>
    </row>
    <row r="3348" spans="1:1" x14ac:dyDescent="0.25">
      <c r="A3348" s="35"/>
    </row>
    <row r="3349" spans="1:1" x14ac:dyDescent="0.25">
      <c r="A3349" s="35"/>
    </row>
    <row r="3350" spans="1:1" x14ac:dyDescent="0.25">
      <c r="A3350" s="35"/>
    </row>
    <row r="3351" spans="1:1" x14ac:dyDescent="0.25">
      <c r="A3351" s="35"/>
    </row>
    <row r="3352" spans="1:1" x14ac:dyDescent="0.25">
      <c r="A3352" s="35"/>
    </row>
    <row r="3353" spans="1:1" x14ac:dyDescent="0.25">
      <c r="A3353" s="35"/>
    </row>
    <row r="3354" spans="1:1" x14ac:dyDescent="0.25">
      <c r="A3354" s="35"/>
    </row>
    <row r="3355" spans="1:1" x14ac:dyDescent="0.25">
      <c r="A3355" s="35"/>
    </row>
    <row r="3356" spans="1:1" x14ac:dyDescent="0.25">
      <c r="A3356" s="35"/>
    </row>
    <row r="3357" spans="1:1" x14ac:dyDescent="0.25">
      <c r="A3357" s="35"/>
    </row>
    <row r="3358" spans="1:1" x14ac:dyDescent="0.25">
      <c r="A3358" s="35"/>
    </row>
    <row r="3359" spans="1:1" x14ac:dyDescent="0.25">
      <c r="A3359" s="35"/>
    </row>
    <row r="3360" spans="1:1" x14ac:dyDescent="0.25">
      <c r="A3360" s="35"/>
    </row>
    <row r="3361" spans="1:1" x14ac:dyDescent="0.25">
      <c r="A3361" s="35"/>
    </row>
    <row r="3362" spans="1:1" x14ac:dyDescent="0.25">
      <c r="A3362" s="35"/>
    </row>
    <row r="3363" spans="1:1" x14ac:dyDescent="0.25">
      <c r="A3363" s="35"/>
    </row>
    <row r="3364" spans="1:1" x14ac:dyDescent="0.25">
      <c r="A3364" s="35"/>
    </row>
    <row r="3365" spans="1:1" x14ac:dyDescent="0.25">
      <c r="A3365" s="35"/>
    </row>
    <row r="3366" spans="1:1" x14ac:dyDescent="0.25">
      <c r="A3366" s="35"/>
    </row>
    <row r="3367" spans="1:1" x14ac:dyDescent="0.25">
      <c r="A3367" s="35"/>
    </row>
    <row r="3368" spans="1:1" x14ac:dyDescent="0.25">
      <c r="A3368" s="35"/>
    </row>
    <row r="3369" spans="1:1" x14ac:dyDescent="0.25">
      <c r="A3369" s="35"/>
    </row>
    <row r="3370" spans="1:1" x14ac:dyDescent="0.25">
      <c r="A3370" s="35"/>
    </row>
    <row r="3371" spans="1:1" x14ac:dyDescent="0.25">
      <c r="A3371" s="35"/>
    </row>
    <row r="3372" spans="1:1" x14ac:dyDescent="0.25">
      <c r="A3372" s="35"/>
    </row>
    <row r="3373" spans="1:1" x14ac:dyDescent="0.25">
      <c r="A3373" s="35"/>
    </row>
    <row r="3374" spans="1:1" x14ac:dyDescent="0.25">
      <c r="A3374" s="35"/>
    </row>
    <row r="3375" spans="1:1" x14ac:dyDescent="0.25">
      <c r="A3375" s="35"/>
    </row>
    <row r="3376" spans="1:1" x14ac:dyDescent="0.25">
      <c r="A3376" s="35"/>
    </row>
    <row r="3377" spans="1:1" x14ac:dyDescent="0.25">
      <c r="A3377" s="35"/>
    </row>
    <row r="3378" spans="1:1" x14ac:dyDescent="0.25">
      <c r="A3378" s="35"/>
    </row>
    <row r="3379" spans="1:1" x14ac:dyDescent="0.25">
      <c r="A3379" s="35"/>
    </row>
    <row r="3380" spans="1:1" x14ac:dyDescent="0.25">
      <c r="A3380" s="35"/>
    </row>
    <row r="3381" spans="1:1" x14ac:dyDescent="0.25">
      <c r="A3381" s="35"/>
    </row>
    <row r="3382" spans="1:1" x14ac:dyDescent="0.25">
      <c r="A3382" s="35"/>
    </row>
    <row r="3383" spans="1:1" x14ac:dyDescent="0.25">
      <c r="A3383" s="35"/>
    </row>
    <row r="3384" spans="1:1" x14ac:dyDescent="0.25">
      <c r="A3384" s="35"/>
    </row>
    <row r="3385" spans="1:1" x14ac:dyDescent="0.25">
      <c r="A3385" s="35"/>
    </row>
    <row r="3386" spans="1:1" x14ac:dyDescent="0.25">
      <c r="A3386" s="35"/>
    </row>
    <row r="3387" spans="1:1" x14ac:dyDescent="0.25">
      <c r="A3387" s="35"/>
    </row>
    <row r="3388" spans="1:1" x14ac:dyDescent="0.25">
      <c r="A3388" s="35"/>
    </row>
    <row r="3389" spans="1:1" x14ac:dyDescent="0.25">
      <c r="A3389" s="35"/>
    </row>
    <row r="3390" spans="1:1" x14ac:dyDescent="0.25">
      <c r="A3390" s="35"/>
    </row>
    <row r="3391" spans="1:1" x14ac:dyDescent="0.25">
      <c r="A3391" s="35"/>
    </row>
    <row r="3392" spans="1:1" x14ac:dyDescent="0.25">
      <c r="A3392" s="35"/>
    </row>
    <row r="3393" spans="1:1" x14ac:dyDescent="0.25">
      <c r="A3393" s="35"/>
    </row>
    <row r="3394" spans="1:1" x14ac:dyDescent="0.25">
      <c r="A3394" s="35"/>
    </row>
    <row r="3395" spans="1:1" x14ac:dyDescent="0.25">
      <c r="A3395" s="35"/>
    </row>
    <row r="3396" spans="1:1" x14ac:dyDescent="0.25">
      <c r="A3396" s="35"/>
    </row>
    <row r="3397" spans="1:1" x14ac:dyDescent="0.25">
      <c r="A3397" s="35"/>
    </row>
    <row r="3398" spans="1:1" x14ac:dyDescent="0.25">
      <c r="A3398" s="35"/>
    </row>
    <row r="3399" spans="1:1" x14ac:dyDescent="0.25">
      <c r="A3399" s="35"/>
    </row>
    <row r="3400" spans="1:1" x14ac:dyDescent="0.25">
      <c r="A3400" s="35"/>
    </row>
    <row r="3401" spans="1:1" x14ac:dyDescent="0.25">
      <c r="A3401" s="35"/>
    </row>
    <row r="3402" spans="1:1" x14ac:dyDescent="0.25">
      <c r="A3402" s="35"/>
    </row>
    <row r="3403" spans="1:1" x14ac:dyDescent="0.25">
      <c r="A3403" s="35"/>
    </row>
    <row r="3404" spans="1:1" x14ac:dyDescent="0.25">
      <c r="A3404" s="35"/>
    </row>
    <row r="3405" spans="1:1" x14ac:dyDescent="0.25">
      <c r="A3405" s="35"/>
    </row>
    <row r="3406" spans="1:1" x14ac:dyDescent="0.25">
      <c r="A3406" s="35"/>
    </row>
    <row r="3407" spans="1:1" x14ac:dyDescent="0.25">
      <c r="A3407" s="35"/>
    </row>
    <row r="3408" spans="1:1" x14ac:dyDescent="0.25">
      <c r="A3408" s="35"/>
    </row>
    <row r="3409" spans="1:1" x14ac:dyDescent="0.25">
      <c r="A3409" s="35"/>
    </row>
    <row r="3410" spans="1:1" x14ac:dyDescent="0.25">
      <c r="A3410" s="35"/>
    </row>
    <row r="3411" spans="1:1" x14ac:dyDescent="0.25">
      <c r="A3411" s="35"/>
    </row>
    <row r="3412" spans="1:1" x14ac:dyDescent="0.25">
      <c r="A3412" s="35"/>
    </row>
    <row r="3413" spans="1:1" x14ac:dyDescent="0.25">
      <c r="A3413" s="35"/>
    </row>
    <row r="3414" spans="1:1" x14ac:dyDescent="0.25">
      <c r="A3414" s="35"/>
    </row>
    <row r="3415" spans="1:1" x14ac:dyDescent="0.25">
      <c r="A3415" s="35"/>
    </row>
    <row r="3416" spans="1:1" x14ac:dyDescent="0.25">
      <c r="A3416" s="35"/>
    </row>
    <row r="3417" spans="1:1" x14ac:dyDescent="0.25">
      <c r="A3417" s="35"/>
    </row>
    <row r="3418" spans="1:1" x14ac:dyDescent="0.25">
      <c r="A3418" s="35"/>
    </row>
    <row r="3419" spans="1:1" x14ac:dyDescent="0.25">
      <c r="A3419" s="35"/>
    </row>
    <row r="3420" spans="1:1" x14ac:dyDescent="0.25">
      <c r="A3420" s="35"/>
    </row>
    <row r="3421" spans="1:1" x14ac:dyDescent="0.25">
      <c r="A3421" s="35"/>
    </row>
    <row r="3422" spans="1:1" x14ac:dyDescent="0.25">
      <c r="A3422" s="35"/>
    </row>
    <row r="3423" spans="1:1" x14ac:dyDescent="0.25">
      <c r="A3423" s="35"/>
    </row>
    <row r="3424" spans="1:1" x14ac:dyDescent="0.25">
      <c r="A3424" s="35"/>
    </row>
    <row r="3425" spans="1:1" x14ac:dyDescent="0.25">
      <c r="A3425" s="35"/>
    </row>
    <row r="3426" spans="1:1" x14ac:dyDescent="0.25">
      <c r="A3426" s="35"/>
    </row>
    <row r="3427" spans="1:1" x14ac:dyDescent="0.25">
      <c r="A3427" s="35"/>
    </row>
    <row r="3428" spans="1:1" x14ac:dyDescent="0.25">
      <c r="A3428" s="35"/>
    </row>
    <row r="3429" spans="1:1" x14ac:dyDescent="0.25">
      <c r="A3429" s="35"/>
    </row>
    <row r="3430" spans="1:1" x14ac:dyDescent="0.25">
      <c r="A3430" s="35"/>
    </row>
    <row r="3431" spans="1:1" x14ac:dyDescent="0.25">
      <c r="A3431" s="35"/>
    </row>
    <row r="3432" spans="1:1" x14ac:dyDescent="0.25">
      <c r="A3432" s="35"/>
    </row>
    <row r="3433" spans="1:1" x14ac:dyDescent="0.25">
      <c r="A3433" s="35"/>
    </row>
    <row r="3434" spans="1:1" x14ac:dyDescent="0.25">
      <c r="A3434" s="35"/>
    </row>
    <row r="3435" spans="1:1" x14ac:dyDescent="0.25">
      <c r="A3435" s="35"/>
    </row>
    <row r="3436" spans="1:1" x14ac:dyDescent="0.25">
      <c r="A3436" s="35"/>
    </row>
    <row r="3437" spans="1:1" x14ac:dyDescent="0.25">
      <c r="A3437" s="35"/>
    </row>
    <row r="3438" spans="1:1" x14ac:dyDescent="0.25">
      <c r="A3438" s="35"/>
    </row>
    <row r="3439" spans="1:1" x14ac:dyDescent="0.25">
      <c r="A3439" s="35"/>
    </row>
    <row r="3440" spans="1:1" x14ac:dyDescent="0.25">
      <c r="A3440" s="35"/>
    </row>
    <row r="3441" spans="1:1" x14ac:dyDescent="0.25">
      <c r="A3441" s="35"/>
    </row>
    <row r="3442" spans="1:1" x14ac:dyDescent="0.25">
      <c r="A3442" s="35"/>
    </row>
    <row r="3443" spans="1:1" x14ac:dyDescent="0.25">
      <c r="A3443" s="35"/>
    </row>
    <row r="3444" spans="1:1" x14ac:dyDescent="0.25">
      <c r="A3444" s="35"/>
    </row>
    <row r="3445" spans="1:1" x14ac:dyDescent="0.25">
      <c r="A3445" s="35"/>
    </row>
    <row r="3446" spans="1:1" x14ac:dyDescent="0.25">
      <c r="A3446" s="35"/>
    </row>
    <row r="3447" spans="1:1" x14ac:dyDescent="0.25">
      <c r="A3447" s="35"/>
    </row>
    <row r="3448" spans="1:1" x14ac:dyDescent="0.25">
      <c r="A3448" s="35"/>
    </row>
    <row r="3449" spans="1:1" x14ac:dyDescent="0.25">
      <c r="A3449" s="35"/>
    </row>
    <row r="3450" spans="1:1" x14ac:dyDescent="0.25">
      <c r="A3450" s="35"/>
    </row>
    <row r="3451" spans="1:1" x14ac:dyDescent="0.25">
      <c r="A3451" s="35"/>
    </row>
    <row r="3452" spans="1:1" x14ac:dyDescent="0.25">
      <c r="A3452" s="35"/>
    </row>
    <row r="3453" spans="1:1" x14ac:dyDescent="0.25">
      <c r="A3453" s="35"/>
    </row>
    <row r="3454" spans="1:1" x14ac:dyDescent="0.25">
      <c r="A3454" s="35"/>
    </row>
    <row r="3455" spans="1:1" x14ac:dyDescent="0.25">
      <c r="A3455" s="35"/>
    </row>
    <row r="3456" spans="1:1" x14ac:dyDescent="0.25">
      <c r="A3456" s="35"/>
    </row>
    <row r="3457" spans="1:1" x14ac:dyDescent="0.25">
      <c r="A3457" s="35"/>
    </row>
    <row r="3458" spans="1:1" x14ac:dyDescent="0.25">
      <c r="A3458" s="35"/>
    </row>
    <row r="3459" spans="1:1" x14ac:dyDescent="0.25">
      <c r="A3459" s="35"/>
    </row>
    <row r="3460" spans="1:1" x14ac:dyDescent="0.25">
      <c r="A3460" s="35"/>
    </row>
    <row r="3461" spans="1:1" x14ac:dyDescent="0.25">
      <c r="A3461" s="35"/>
    </row>
    <row r="3462" spans="1:1" x14ac:dyDescent="0.25">
      <c r="A3462" s="35"/>
    </row>
    <row r="3463" spans="1:1" x14ac:dyDescent="0.25">
      <c r="A3463" s="35"/>
    </row>
    <row r="3464" spans="1:1" x14ac:dyDescent="0.25">
      <c r="A3464" s="35"/>
    </row>
    <row r="3465" spans="1:1" x14ac:dyDescent="0.25">
      <c r="A3465" s="35"/>
    </row>
    <row r="3466" spans="1:1" x14ac:dyDescent="0.25">
      <c r="A3466" s="35"/>
    </row>
    <row r="3467" spans="1:1" x14ac:dyDescent="0.25">
      <c r="A3467" s="35"/>
    </row>
    <row r="3468" spans="1:1" x14ac:dyDescent="0.25">
      <c r="A3468" s="35"/>
    </row>
    <row r="3469" spans="1:1" x14ac:dyDescent="0.25">
      <c r="A3469" s="35"/>
    </row>
    <row r="3470" spans="1:1" x14ac:dyDescent="0.25">
      <c r="A3470" s="35"/>
    </row>
    <row r="3471" spans="1:1" x14ac:dyDescent="0.25">
      <c r="A3471" s="35"/>
    </row>
    <row r="3472" spans="1:1" x14ac:dyDescent="0.25">
      <c r="A3472" s="35"/>
    </row>
    <row r="3473" spans="1:1" x14ac:dyDescent="0.25">
      <c r="A3473" s="35"/>
    </row>
    <row r="3474" spans="1:1" x14ac:dyDescent="0.25">
      <c r="A3474" s="35"/>
    </row>
    <row r="3475" spans="1:1" x14ac:dyDescent="0.25">
      <c r="A3475" s="35"/>
    </row>
    <row r="3476" spans="1:1" x14ac:dyDescent="0.25">
      <c r="A3476" s="35"/>
    </row>
    <row r="3477" spans="1:1" x14ac:dyDescent="0.25">
      <c r="A3477" s="35"/>
    </row>
    <row r="3478" spans="1:1" x14ac:dyDescent="0.25">
      <c r="A3478" s="35"/>
    </row>
    <row r="3479" spans="1:1" x14ac:dyDescent="0.25">
      <c r="A3479" s="35"/>
    </row>
    <row r="3480" spans="1:1" x14ac:dyDescent="0.25">
      <c r="A3480" s="35"/>
    </row>
    <row r="3481" spans="1:1" x14ac:dyDescent="0.25">
      <c r="A3481" s="35"/>
    </row>
    <row r="3482" spans="1:1" x14ac:dyDescent="0.25">
      <c r="A3482" s="35"/>
    </row>
    <row r="3483" spans="1:1" x14ac:dyDescent="0.25">
      <c r="A3483" s="35"/>
    </row>
    <row r="3484" spans="1:1" x14ac:dyDescent="0.25">
      <c r="A3484" s="35"/>
    </row>
    <row r="3485" spans="1:1" x14ac:dyDescent="0.25">
      <c r="A3485" s="35"/>
    </row>
    <row r="3486" spans="1:1" x14ac:dyDescent="0.25">
      <c r="A3486" s="35"/>
    </row>
    <row r="3487" spans="1:1" x14ac:dyDescent="0.25">
      <c r="A3487" s="35"/>
    </row>
    <row r="3488" spans="1:1" x14ac:dyDescent="0.25">
      <c r="A3488" s="35"/>
    </row>
    <row r="3489" spans="1:1" x14ac:dyDescent="0.25">
      <c r="A3489" s="35"/>
    </row>
    <row r="3490" spans="1:1" x14ac:dyDescent="0.25">
      <c r="A3490" s="35"/>
    </row>
    <row r="3491" spans="1:1" x14ac:dyDescent="0.25">
      <c r="A3491" s="35"/>
    </row>
    <row r="3492" spans="1:1" x14ac:dyDescent="0.25">
      <c r="A3492" s="35"/>
    </row>
    <row r="3493" spans="1:1" x14ac:dyDescent="0.25">
      <c r="A3493" s="35"/>
    </row>
    <row r="3494" spans="1:1" x14ac:dyDescent="0.25">
      <c r="A3494" s="35"/>
    </row>
    <row r="3495" spans="1:1" x14ac:dyDescent="0.25">
      <c r="A3495" s="35"/>
    </row>
    <row r="3496" spans="1:1" x14ac:dyDescent="0.25">
      <c r="A3496" s="35"/>
    </row>
    <row r="3497" spans="1:1" x14ac:dyDescent="0.25">
      <c r="A3497" s="35"/>
    </row>
    <row r="3498" spans="1:1" x14ac:dyDescent="0.25">
      <c r="A3498" s="35"/>
    </row>
    <row r="3499" spans="1:1" x14ac:dyDescent="0.25">
      <c r="A3499" s="35"/>
    </row>
    <row r="3500" spans="1:1" x14ac:dyDescent="0.25">
      <c r="A3500" s="35"/>
    </row>
    <row r="3501" spans="1:1" x14ac:dyDescent="0.25">
      <c r="A3501" s="35"/>
    </row>
    <row r="3502" spans="1:1" x14ac:dyDescent="0.25">
      <c r="A3502" s="35"/>
    </row>
    <row r="3503" spans="1:1" x14ac:dyDescent="0.25">
      <c r="A3503" s="35"/>
    </row>
    <row r="3504" spans="1:1" x14ac:dyDescent="0.25">
      <c r="A3504" s="35"/>
    </row>
    <row r="3505" spans="1:1" x14ac:dyDescent="0.25">
      <c r="A3505" s="35"/>
    </row>
    <row r="3506" spans="1:1" x14ac:dyDescent="0.25">
      <c r="A3506" s="35"/>
    </row>
    <row r="3507" spans="1:1" x14ac:dyDescent="0.25">
      <c r="A3507" s="35"/>
    </row>
    <row r="3508" spans="1:1" x14ac:dyDescent="0.25">
      <c r="A3508" s="35"/>
    </row>
    <row r="3509" spans="1:1" x14ac:dyDescent="0.25">
      <c r="A3509" s="35"/>
    </row>
    <row r="3510" spans="1:1" x14ac:dyDescent="0.25">
      <c r="A3510" s="35"/>
    </row>
    <row r="3511" spans="1:1" x14ac:dyDescent="0.25">
      <c r="A3511" s="35"/>
    </row>
    <row r="3512" spans="1:1" x14ac:dyDescent="0.25">
      <c r="A3512" s="35"/>
    </row>
    <row r="3513" spans="1:1" x14ac:dyDescent="0.25">
      <c r="A3513" s="35"/>
    </row>
    <row r="3514" spans="1:1" x14ac:dyDescent="0.25">
      <c r="A3514" s="35"/>
    </row>
    <row r="3515" spans="1:1" x14ac:dyDescent="0.25">
      <c r="A3515" s="35"/>
    </row>
    <row r="3516" spans="1:1" x14ac:dyDescent="0.25">
      <c r="A3516" s="35"/>
    </row>
    <row r="3517" spans="1:1" x14ac:dyDescent="0.25">
      <c r="A3517" s="35"/>
    </row>
    <row r="3518" spans="1:1" x14ac:dyDescent="0.25">
      <c r="A3518" s="35"/>
    </row>
    <row r="3519" spans="1:1" x14ac:dyDescent="0.25">
      <c r="A3519" s="35"/>
    </row>
    <row r="3520" spans="1:1" x14ac:dyDescent="0.25">
      <c r="A3520" s="35"/>
    </row>
    <row r="3521" spans="1:1" x14ac:dyDescent="0.25">
      <c r="A3521" s="35"/>
    </row>
    <row r="3522" spans="1:1" x14ac:dyDescent="0.25">
      <c r="A3522" s="35"/>
    </row>
    <row r="3523" spans="1:1" x14ac:dyDescent="0.25">
      <c r="A3523" s="35"/>
    </row>
    <row r="3524" spans="1:1" x14ac:dyDescent="0.25">
      <c r="A3524" s="35"/>
    </row>
    <row r="3525" spans="1:1" x14ac:dyDescent="0.25">
      <c r="A3525" s="35"/>
    </row>
    <row r="3526" spans="1:1" x14ac:dyDescent="0.25">
      <c r="A3526" s="35"/>
    </row>
    <row r="3527" spans="1:1" x14ac:dyDescent="0.25">
      <c r="A3527" s="35"/>
    </row>
    <row r="3528" spans="1:1" x14ac:dyDescent="0.25">
      <c r="A3528" s="35"/>
    </row>
    <row r="3529" spans="1:1" x14ac:dyDescent="0.25">
      <c r="A3529" s="35"/>
    </row>
    <row r="3530" spans="1:1" x14ac:dyDescent="0.25">
      <c r="A3530" s="35"/>
    </row>
    <row r="3531" spans="1:1" x14ac:dyDescent="0.25">
      <c r="A3531" s="35"/>
    </row>
    <row r="3532" spans="1:1" x14ac:dyDescent="0.25">
      <c r="A3532" s="35"/>
    </row>
    <row r="3533" spans="1:1" x14ac:dyDescent="0.25">
      <c r="A3533" s="35"/>
    </row>
    <row r="3534" spans="1:1" x14ac:dyDescent="0.25">
      <c r="A3534" s="35"/>
    </row>
    <row r="3535" spans="1:1" x14ac:dyDescent="0.25">
      <c r="A3535" s="35"/>
    </row>
    <row r="3536" spans="1:1" x14ac:dyDescent="0.25">
      <c r="A3536" s="35"/>
    </row>
    <row r="3537" spans="1:1" x14ac:dyDescent="0.25">
      <c r="A3537" s="35"/>
    </row>
    <row r="3538" spans="1:1" x14ac:dyDescent="0.25">
      <c r="A3538" s="35"/>
    </row>
    <row r="3539" spans="1:1" x14ac:dyDescent="0.25">
      <c r="A3539" s="35"/>
    </row>
    <row r="3540" spans="1:1" x14ac:dyDescent="0.25">
      <c r="A3540" s="35"/>
    </row>
    <row r="3541" spans="1:1" x14ac:dyDescent="0.25">
      <c r="A3541" s="35"/>
    </row>
    <row r="3542" spans="1:1" x14ac:dyDescent="0.25">
      <c r="A3542" s="35"/>
    </row>
    <row r="3543" spans="1:1" x14ac:dyDescent="0.25">
      <c r="A3543" s="35"/>
    </row>
    <row r="3544" spans="1:1" x14ac:dyDescent="0.25">
      <c r="A3544" s="35"/>
    </row>
    <row r="3545" spans="1:1" x14ac:dyDescent="0.25">
      <c r="A3545" s="35"/>
    </row>
    <row r="3546" spans="1:1" x14ac:dyDescent="0.25">
      <c r="A3546" s="35"/>
    </row>
    <row r="3547" spans="1:1" x14ac:dyDescent="0.25">
      <c r="A3547" s="35"/>
    </row>
    <row r="3548" spans="1:1" x14ac:dyDescent="0.25">
      <c r="A3548" s="35"/>
    </row>
    <row r="3549" spans="1:1" x14ac:dyDescent="0.25">
      <c r="A3549" s="35"/>
    </row>
    <row r="3550" spans="1:1" x14ac:dyDescent="0.25">
      <c r="A3550" s="35"/>
    </row>
    <row r="3551" spans="1:1" x14ac:dyDescent="0.25">
      <c r="A3551" s="35"/>
    </row>
    <row r="3552" spans="1:1" x14ac:dyDescent="0.25">
      <c r="A3552" s="35"/>
    </row>
    <row r="3553" spans="1:1" x14ac:dyDescent="0.25">
      <c r="A3553" s="35"/>
    </row>
    <row r="3554" spans="1:1" x14ac:dyDescent="0.25">
      <c r="A3554" s="35"/>
    </row>
    <row r="3555" spans="1:1" x14ac:dyDescent="0.25">
      <c r="A3555" s="35"/>
    </row>
    <row r="3556" spans="1:1" x14ac:dyDescent="0.25">
      <c r="A3556" s="35"/>
    </row>
    <row r="3557" spans="1:1" x14ac:dyDescent="0.25">
      <c r="A3557" s="35"/>
    </row>
    <row r="3558" spans="1:1" x14ac:dyDescent="0.25">
      <c r="A3558" s="35"/>
    </row>
    <row r="3559" spans="1:1" x14ac:dyDescent="0.25">
      <c r="A3559" s="35"/>
    </row>
    <row r="3560" spans="1:1" x14ac:dyDescent="0.25">
      <c r="A3560" s="35"/>
    </row>
    <row r="3561" spans="1:1" x14ac:dyDescent="0.25">
      <c r="A3561" s="35"/>
    </row>
    <row r="3562" spans="1:1" x14ac:dyDescent="0.25">
      <c r="A3562" s="35"/>
    </row>
    <row r="3563" spans="1:1" x14ac:dyDescent="0.25">
      <c r="A3563" s="35"/>
    </row>
    <row r="3564" spans="1:1" x14ac:dyDescent="0.25">
      <c r="A3564" s="35"/>
    </row>
    <row r="3565" spans="1:1" x14ac:dyDescent="0.25">
      <c r="A3565" s="35"/>
    </row>
    <row r="3566" spans="1:1" x14ac:dyDescent="0.25">
      <c r="A3566" s="35"/>
    </row>
    <row r="3567" spans="1:1" x14ac:dyDescent="0.25">
      <c r="A3567" s="35"/>
    </row>
    <row r="3568" spans="1:1" x14ac:dyDescent="0.25">
      <c r="A3568" s="35"/>
    </row>
    <row r="3569" spans="1:1" x14ac:dyDescent="0.25">
      <c r="A3569" s="35"/>
    </row>
    <row r="3570" spans="1:1" x14ac:dyDescent="0.25">
      <c r="A3570" s="35"/>
    </row>
    <row r="3571" spans="1:1" x14ac:dyDescent="0.25">
      <c r="A3571" s="35"/>
    </row>
    <row r="3572" spans="1:1" x14ac:dyDescent="0.25">
      <c r="A3572" s="35"/>
    </row>
    <row r="3573" spans="1:1" x14ac:dyDescent="0.25">
      <c r="A3573" s="35"/>
    </row>
    <row r="3574" spans="1:1" x14ac:dyDescent="0.25">
      <c r="A3574" s="35"/>
    </row>
    <row r="3575" spans="1:1" x14ac:dyDescent="0.25">
      <c r="A3575" s="35"/>
    </row>
    <row r="3576" spans="1:1" x14ac:dyDescent="0.25">
      <c r="A3576" s="35"/>
    </row>
    <row r="3577" spans="1:1" x14ac:dyDescent="0.25">
      <c r="A3577" s="35"/>
    </row>
    <row r="3578" spans="1:1" x14ac:dyDescent="0.25">
      <c r="A3578" s="35"/>
    </row>
    <row r="3579" spans="1:1" x14ac:dyDescent="0.25">
      <c r="A3579" s="35"/>
    </row>
    <row r="3580" spans="1:1" x14ac:dyDescent="0.25">
      <c r="A3580" s="35"/>
    </row>
    <row r="3581" spans="1:1" x14ac:dyDescent="0.25">
      <c r="A3581" s="35"/>
    </row>
    <row r="3582" spans="1:1" x14ac:dyDescent="0.25">
      <c r="A3582" s="35"/>
    </row>
    <row r="3583" spans="1:1" x14ac:dyDescent="0.25">
      <c r="A3583" s="35"/>
    </row>
    <row r="3584" spans="1:1" x14ac:dyDescent="0.25">
      <c r="A3584" s="35"/>
    </row>
    <row r="3585" spans="1:1" x14ac:dyDescent="0.25">
      <c r="A3585" s="35"/>
    </row>
    <row r="3586" spans="1:1" x14ac:dyDescent="0.25">
      <c r="A3586" s="35"/>
    </row>
    <row r="3587" spans="1:1" x14ac:dyDescent="0.25">
      <c r="A3587" s="35"/>
    </row>
    <row r="3588" spans="1:1" x14ac:dyDescent="0.25">
      <c r="A3588" s="35"/>
    </row>
    <row r="3589" spans="1:1" x14ac:dyDescent="0.25">
      <c r="A3589" s="35"/>
    </row>
    <row r="3590" spans="1:1" x14ac:dyDescent="0.25">
      <c r="A3590" s="35"/>
    </row>
    <row r="3591" spans="1:1" x14ac:dyDescent="0.25">
      <c r="A3591" s="35"/>
    </row>
    <row r="3592" spans="1:1" x14ac:dyDescent="0.25">
      <c r="A3592" s="35"/>
    </row>
    <row r="3593" spans="1:1" x14ac:dyDescent="0.25">
      <c r="A3593" s="35"/>
    </row>
    <row r="3594" spans="1:1" x14ac:dyDescent="0.25">
      <c r="A3594" s="35"/>
    </row>
    <row r="3595" spans="1:1" x14ac:dyDescent="0.25">
      <c r="A3595" s="35"/>
    </row>
    <row r="3596" spans="1:1" x14ac:dyDescent="0.25">
      <c r="A3596" s="35"/>
    </row>
    <row r="3597" spans="1:1" x14ac:dyDescent="0.25">
      <c r="A3597" s="35"/>
    </row>
    <row r="3598" spans="1:1" x14ac:dyDescent="0.25">
      <c r="A3598" s="35"/>
    </row>
    <row r="3599" spans="1:1" x14ac:dyDescent="0.25">
      <c r="A3599" s="35"/>
    </row>
    <row r="3600" spans="1:1" x14ac:dyDescent="0.25">
      <c r="A3600" s="35"/>
    </row>
    <row r="3601" spans="1:1" x14ac:dyDescent="0.25">
      <c r="A3601" s="35"/>
    </row>
    <row r="3602" spans="1:1" x14ac:dyDescent="0.25">
      <c r="A3602" s="35"/>
    </row>
    <row r="3603" spans="1:1" x14ac:dyDescent="0.25">
      <c r="A3603" s="35"/>
    </row>
    <row r="3604" spans="1:1" x14ac:dyDescent="0.25">
      <c r="A3604" s="35"/>
    </row>
    <row r="3605" spans="1:1" x14ac:dyDescent="0.25">
      <c r="A3605" s="35"/>
    </row>
    <row r="3606" spans="1:1" x14ac:dyDescent="0.25">
      <c r="A3606" s="35"/>
    </row>
    <row r="3607" spans="1:1" x14ac:dyDescent="0.25">
      <c r="A3607" s="35"/>
    </row>
    <row r="3608" spans="1:1" x14ac:dyDescent="0.25">
      <c r="A3608" s="35"/>
    </row>
    <row r="3609" spans="1:1" x14ac:dyDescent="0.25">
      <c r="A3609" s="35"/>
    </row>
    <row r="3610" spans="1:1" x14ac:dyDescent="0.25">
      <c r="A3610" s="35"/>
    </row>
    <row r="3611" spans="1:1" x14ac:dyDescent="0.25">
      <c r="A3611" s="35"/>
    </row>
    <row r="3612" spans="1:1" x14ac:dyDescent="0.25">
      <c r="A3612" s="35"/>
    </row>
    <row r="3613" spans="1:1" x14ac:dyDescent="0.25">
      <c r="A3613" s="35"/>
    </row>
    <row r="3614" spans="1:1" x14ac:dyDescent="0.25">
      <c r="A3614" s="35"/>
    </row>
    <row r="3615" spans="1:1" x14ac:dyDescent="0.25">
      <c r="A3615" s="35"/>
    </row>
    <row r="3616" spans="1:1" x14ac:dyDescent="0.25">
      <c r="A3616" s="35"/>
    </row>
    <row r="3617" spans="1:1" x14ac:dyDescent="0.25">
      <c r="A3617" s="35"/>
    </row>
    <row r="3618" spans="1:1" x14ac:dyDescent="0.25">
      <c r="A3618" s="35"/>
    </row>
    <row r="3619" spans="1:1" x14ac:dyDescent="0.25">
      <c r="A3619" s="35"/>
    </row>
    <row r="3620" spans="1:1" x14ac:dyDescent="0.25">
      <c r="A3620" s="35"/>
    </row>
    <row r="3621" spans="1:1" x14ac:dyDescent="0.25">
      <c r="A3621" s="35"/>
    </row>
    <row r="3622" spans="1:1" x14ac:dyDescent="0.25">
      <c r="A3622" s="35"/>
    </row>
    <row r="3623" spans="1:1" x14ac:dyDescent="0.25">
      <c r="A3623" s="35"/>
    </row>
    <row r="3624" spans="1:1" x14ac:dyDescent="0.25">
      <c r="A3624" s="35"/>
    </row>
    <row r="3625" spans="1:1" x14ac:dyDescent="0.25">
      <c r="A3625" s="35"/>
    </row>
    <row r="3626" spans="1:1" x14ac:dyDescent="0.25">
      <c r="A3626" s="35"/>
    </row>
    <row r="3627" spans="1:1" x14ac:dyDescent="0.25">
      <c r="A3627" s="35"/>
    </row>
    <row r="3628" spans="1:1" x14ac:dyDescent="0.25">
      <c r="A3628" s="35"/>
    </row>
    <row r="3629" spans="1:1" x14ac:dyDescent="0.25">
      <c r="A3629" s="35"/>
    </row>
    <row r="3630" spans="1:1" x14ac:dyDescent="0.25">
      <c r="A3630" s="35"/>
    </row>
    <row r="3631" spans="1:1" x14ac:dyDescent="0.25">
      <c r="A3631" s="35"/>
    </row>
    <row r="3632" spans="1:1" x14ac:dyDescent="0.25">
      <c r="A3632" s="35"/>
    </row>
    <row r="3633" spans="1:1" x14ac:dyDescent="0.25">
      <c r="A3633" s="35"/>
    </row>
    <row r="3634" spans="1:1" x14ac:dyDescent="0.25">
      <c r="A3634" s="35"/>
    </row>
    <row r="3635" spans="1:1" x14ac:dyDescent="0.25">
      <c r="A3635" s="35"/>
    </row>
    <row r="3636" spans="1:1" x14ac:dyDescent="0.25">
      <c r="A3636" s="35"/>
    </row>
    <row r="3637" spans="1:1" x14ac:dyDescent="0.25">
      <c r="A3637" s="35"/>
    </row>
    <row r="3638" spans="1:1" x14ac:dyDescent="0.25">
      <c r="A3638" s="35"/>
    </row>
    <row r="3639" spans="1:1" x14ac:dyDescent="0.25">
      <c r="A3639" s="35"/>
    </row>
    <row r="3640" spans="1:1" x14ac:dyDescent="0.25">
      <c r="A3640" s="35"/>
    </row>
    <row r="3641" spans="1:1" x14ac:dyDescent="0.25">
      <c r="A3641" s="35"/>
    </row>
    <row r="3642" spans="1:1" x14ac:dyDescent="0.25">
      <c r="A3642" s="35"/>
    </row>
    <row r="3643" spans="1:1" x14ac:dyDescent="0.25">
      <c r="A3643" s="35"/>
    </row>
    <row r="3644" spans="1:1" x14ac:dyDescent="0.25">
      <c r="A3644" s="35"/>
    </row>
    <row r="3645" spans="1:1" x14ac:dyDescent="0.25">
      <c r="A3645" s="35"/>
    </row>
    <row r="3646" spans="1:1" x14ac:dyDescent="0.25">
      <c r="A3646" s="35"/>
    </row>
    <row r="3647" spans="1:1" x14ac:dyDescent="0.25">
      <c r="A3647" s="35"/>
    </row>
    <row r="3648" spans="1:1" x14ac:dyDescent="0.25">
      <c r="A3648" s="35"/>
    </row>
    <row r="3649" spans="1:1" x14ac:dyDescent="0.25">
      <c r="A3649" s="35"/>
    </row>
    <row r="3650" spans="1:1" x14ac:dyDescent="0.25">
      <c r="A3650" s="35"/>
    </row>
    <row r="3651" spans="1:1" x14ac:dyDescent="0.25">
      <c r="A3651" s="35"/>
    </row>
    <row r="3652" spans="1:1" x14ac:dyDescent="0.25">
      <c r="A3652" s="35"/>
    </row>
    <row r="3653" spans="1:1" x14ac:dyDescent="0.25">
      <c r="A3653" s="35"/>
    </row>
    <row r="3654" spans="1:1" x14ac:dyDescent="0.25">
      <c r="A3654" s="35"/>
    </row>
    <row r="3655" spans="1:1" x14ac:dyDescent="0.25">
      <c r="A3655" s="35"/>
    </row>
    <row r="3656" spans="1:1" x14ac:dyDescent="0.25">
      <c r="A3656" s="35"/>
    </row>
    <row r="3657" spans="1:1" x14ac:dyDescent="0.25">
      <c r="A3657" s="35"/>
    </row>
    <row r="3658" spans="1:1" x14ac:dyDescent="0.25">
      <c r="A3658" s="35"/>
    </row>
    <row r="3659" spans="1:1" x14ac:dyDescent="0.25">
      <c r="A3659" s="35"/>
    </row>
    <row r="3660" spans="1:1" x14ac:dyDescent="0.25">
      <c r="A3660" s="35"/>
    </row>
    <row r="3661" spans="1:1" x14ac:dyDescent="0.25">
      <c r="A3661" s="35"/>
    </row>
    <row r="3662" spans="1:1" x14ac:dyDescent="0.25">
      <c r="A3662" s="35"/>
    </row>
    <row r="3663" spans="1:1" x14ac:dyDescent="0.25">
      <c r="A3663" s="35"/>
    </row>
    <row r="3664" spans="1:1" x14ac:dyDescent="0.25">
      <c r="A3664" s="35"/>
    </row>
    <row r="3665" spans="1:1" x14ac:dyDescent="0.25">
      <c r="A3665" s="35"/>
    </row>
    <row r="3666" spans="1:1" x14ac:dyDescent="0.25">
      <c r="A3666" s="35"/>
    </row>
    <row r="3667" spans="1:1" x14ac:dyDescent="0.25">
      <c r="A3667" s="35"/>
    </row>
    <row r="3668" spans="1:1" x14ac:dyDescent="0.25">
      <c r="A3668" s="35"/>
    </row>
    <row r="3669" spans="1:1" x14ac:dyDescent="0.25">
      <c r="A3669" s="35"/>
    </row>
    <row r="3670" spans="1:1" x14ac:dyDescent="0.25">
      <c r="A3670" s="35"/>
    </row>
    <row r="3671" spans="1:1" x14ac:dyDescent="0.25">
      <c r="A3671" s="35"/>
    </row>
    <row r="3672" spans="1:1" x14ac:dyDescent="0.25">
      <c r="A3672" s="35"/>
    </row>
    <row r="3673" spans="1:1" x14ac:dyDescent="0.25">
      <c r="A3673" s="35"/>
    </row>
    <row r="3674" spans="1:1" x14ac:dyDescent="0.25">
      <c r="A3674" s="35"/>
    </row>
    <row r="3675" spans="1:1" x14ac:dyDescent="0.25">
      <c r="A3675" s="35"/>
    </row>
    <row r="3676" spans="1:1" x14ac:dyDescent="0.25">
      <c r="A3676" s="35"/>
    </row>
    <row r="3677" spans="1:1" x14ac:dyDescent="0.25">
      <c r="A3677" s="35"/>
    </row>
    <row r="3678" spans="1:1" x14ac:dyDescent="0.25">
      <c r="A3678" s="35"/>
    </row>
    <row r="3679" spans="1:1" x14ac:dyDescent="0.25">
      <c r="A3679" s="35"/>
    </row>
    <row r="3680" spans="1:1" x14ac:dyDescent="0.25">
      <c r="A3680" s="35"/>
    </row>
    <row r="3681" spans="1:1" x14ac:dyDescent="0.25">
      <c r="A3681" s="35"/>
    </row>
    <row r="3682" spans="1:1" x14ac:dyDescent="0.25">
      <c r="A3682" s="35"/>
    </row>
    <row r="3683" spans="1:1" x14ac:dyDescent="0.25">
      <c r="A3683" s="35"/>
    </row>
    <row r="3684" spans="1:1" x14ac:dyDescent="0.25">
      <c r="A3684" s="35"/>
    </row>
    <row r="3685" spans="1:1" x14ac:dyDescent="0.25">
      <c r="A3685" s="35"/>
    </row>
    <row r="3686" spans="1:1" x14ac:dyDescent="0.25">
      <c r="A3686" s="35"/>
    </row>
    <row r="3687" spans="1:1" x14ac:dyDescent="0.25">
      <c r="A3687" s="35"/>
    </row>
    <row r="3688" spans="1:1" x14ac:dyDescent="0.25">
      <c r="A3688" s="35"/>
    </row>
    <row r="3689" spans="1:1" x14ac:dyDescent="0.25">
      <c r="A3689" s="35"/>
    </row>
    <row r="3690" spans="1:1" x14ac:dyDescent="0.25">
      <c r="A3690" s="35"/>
    </row>
    <row r="3691" spans="1:1" x14ac:dyDescent="0.25">
      <c r="A3691" s="35"/>
    </row>
    <row r="3692" spans="1:1" x14ac:dyDescent="0.25">
      <c r="A3692" s="35"/>
    </row>
    <row r="3693" spans="1:1" x14ac:dyDescent="0.25">
      <c r="A3693" s="35"/>
    </row>
    <row r="3694" spans="1:1" x14ac:dyDescent="0.25">
      <c r="A3694" s="35"/>
    </row>
    <row r="3695" spans="1:1" x14ac:dyDescent="0.25">
      <c r="A3695" s="35"/>
    </row>
    <row r="3696" spans="1:1" x14ac:dyDescent="0.25">
      <c r="A3696" s="35"/>
    </row>
    <row r="3697" spans="1:1" x14ac:dyDescent="0.25">
      <c r="A3697" s="35"/>
    </row>
    <row r="3698" spans="1:1" x14ac:dyDescent="0.25">
      <c r="A3698" s="35"/>
    </row>
    <row r="3699" spans="1:1" x14ac:dyDescent="0.25">
      <c r="A3699" s="35"/>
    </row>
    <row r="3700" spans="1:1" x14ac:dyDescent="0.25">
      <c r="A3700" s="35"/>
    </row>
    <row r="3701" spans="1:1" x14ac:dyDescent="0.25">
      <c r="A3701" s="35"/>
    </row>
    <row r="3702" spans="1:1" x14ac:dyDescent="0.25">
      <c r="A3702" s="35"/>
    </row>
    <row r="3703" spans="1:1" x14ac:dyDescent="0.25">
      <c r="A3703" s="35"/>
    </row>
    <row r="3704" spans="1:1" x14ac:dyDescent="0.25">
      <c r="A3704" s="35"/>
    </row>
    <row r="3705" spans="1:1" x14ac:dyDescent="0.25">
      <c r="A3705" s="35"/>
    </row>
    <row r="3706" spans="1:1" x14ac:dyDescent="0.25">
      <c r="A3706" s="35"/>
    </row>
    <row r="3707" spans="1:1" x14ac:dyDescent="0.25">
      <c r="A3707" s="35"/>
    </row>
    <row r="3708" spans="1:1" x14ac:dyDescent="0.25">
      <c r="A3708" s="35"/>
    </row>
    <row r="3709" spans="1:1" x14ac:dyDescent="0.25">
      <c r="A3709" s="35"/>
    </row>
    <row r="3710" spans="1:1" x14ac:dyDescent="0.25">
      <c r="A3710" s="35"/>
    </row>
    <row r="3711" spans="1:1" x14ac:dyDescent="0.25">
      <c r="A3711" s="35"/>
    </row>
    <row r="3712" spans="1:1" x14ac:dyDescent="0.25">
      <c r="A3712" s="35"/>
    </row>
    <row r="3713" spans="1:1" x14ac:dyDescent="0.25">
      <c r="A3713" s="35"/>
    </row>
    <row r="3714" spans="1:1" x14ac:dyDescent="0.25">
      <c r="A3714" s="35"/>
    </row>
    <row r="3715" spans="1:1" x14ac:dyDescent="0.25">
      <c r="A3715" s="35"/>
    </row>
    <row r="3716" spans="1:1" x14ac:dyDescent="0.25">
      <c r="A3716" s="35"/>
    </row>
    <row r="3717" spans="1:1" x14ac:dyDescent="0.25">
      <c r="A3717" s="35"/>
    </row>
    <row r="3718" spans="1:1" x14ac:dyDescent="0.25">
      <c r="A3718" s="35"/>
    </row>
    <row r="3719" spans="1:1" x14ac:dyDescent="0.25">
      <c r="A3719" s="35"/>
    </row>
    <row r="3720" spans="1:1" x14ac:dyDescent="0.25">
      <c r="A3720" s="35"/>
    </row>
    <row r="3721" spans="1:1" x14ac:dyDescent="0.25">
      <c r="A3721" s="35"/>
    </row>
    <row r="3722" spans="1:1" x14ac:dyDescent="0.25">
      <c r="A3722" s="35"/>
    </row>
    <row r="3723" spans="1:1" x14ac:dyDescent="0.25">
      <c r="A3723" s="35"/>
    </row>
    <row r="3724" spans="1:1" x14ac:dyDescent="0.25">
      <c r="A3724" s="35"/>
    </row>
    <row r="3725" spans="1:1" x14ac:dyDescent="0.25">
      <c r="A3725" s="35"/>
    </row>
    <row r="3726" spans="1:1" x14ac:dyDescent="0.25">
      <c r="A3726" s="35"/>
    </row>
    <row r="3727" spans="1:1" x14ac:dyDescent="0.25">
      <c r="A3727" s="35"/>
    </row>
    <row r="3728" spans="1:1" x14ac:dyDescent="0.25">
      <c r="A3728" s="35"/>
    </row>
    <row r="3729" spans="1:1" x14ac:dyDescent="0.25">
      <c r="A3729" s="35"/>
    </row>
    <row r="3730" spans="1:1" x14ac:dyDescent="0.25">
      <c r="A3730" s="35"/>
    </row>
    <row r="3731" spans="1:1" x14ac:dyDescent="0.25">
      <c r="A3731" s="35"/>
    </row>
    <row r="3732" spans="1:1" x14ac:dyDescent="0.25">
      <c r="A3732" s="35"/>
    </row>
    <row r="3733" spans="1:1" x14ac:dyDescent="0.25">
      <c r="A3733" s="35"/>
    </row>
    <row r="3734" spans="1:1" x14ac:dyDescent="0.25">
      <c r="A3734" s="35"/>
    </row>
    <row r="3735" spans="1:1" x14ac:dyDescent="0.25">
      <c r="A3735" s="35"/>
    </row>
    <row r="3736" spans="1:1" x14ac:dyDescent="0.25">
      <c r="A3736" s="35"/>
    </row>
    <row r="3737" spans="1:1" x14ac:dyDescent="0.25">
      <c r="A3737" s="35"/>
    </row>
    <row r="3738" spans="1:1" x14ac:dyDescent="0.25">
      <c r="A3738" s="35"/>
    </row>
    <row r="3739" spans="1:1" x14ac:dyDescent="0.25">
      <c r="A3739" s="35"/>
    </row>
    <row r="3740" spans="1:1" x14ac:dyDescent="0.25">
      <c r="A3740" s="35"/>
    </row>
    <row r="3741" spans="1:1" x14ac:dyDescent="0.25">
      <c r="A3741" s="35"/>
    </row>
    <row r="3742" spans="1:1" x14ac:dyDescent="0.25">
      <c r="A3742" s="35"/>
    </row>
    <row r="3743" spans="1:1" x14ac:dyDescent="0.25">
      <c r="A3743" s="35"/>
    </row>
    <row r="3744" spans="1:1" x14ac:dyDescent="0.25">
      <c r="A3744" s="35"/>
    </row>
    <row r="3745" spans="1:1" x14ac:dyDescent="0.25">
      <c r="A3745" s="35"/>
    </row>
    <row r="3746" spans="1:1" x14ac:dyDescent="0.25">
      <c r="A3746" s="35"/>
    </row>
    <row r="3747" spans="1:1" x14ac:dyDescent="0.25">
      <c r="A3747" s="35"/>
    </row>
    <row r="3748" spans="1:1" x14ac:dyDescent="0.25">
      <c r="A3748" s="35"/>
    </row>
    <row r="3749" spans="1:1" x14ac:dyDescent="0.25">
      <c r="A3749" s="35"/>
    </row>
    <row r="3750" spans="1:1" x14ac:dyDescent="0.25">
      <c r="A3750" s="35"/>
    </row>
    <row r="3751" spans="1:1" x14ac:dyDescent="0.25">
      <c r="A3751" s="35"/>
    </row>
    <row r="3752" spans="1:1" x14ac:dyDescent="0.25">
      <c r="A3752" s="35"/>
    </row>
    <row r="3753" spans="1:1" x14ac:dyDescent="0.25">
      <c r="A3753" s="35"/>
    </row>
    <row r="3754" spans="1:1" x14ac:dyDescent="0.25">
      <c r="A3754" s="35"/>
    </row>
    <row r="3755" spans="1:1" x14ac:dyDescent="0.25">
      <c r="A3755" s="35"/>
    </row>
    <row r="3756" spans="1:1" x14ac:dyDescent="0.25">
      <c r="A3756" s="35"/>
    </row>
    <row r="3757" spans="1:1" x14ac:dyDescent="0.25">
      <c r="A3757" s="35"/>
    </row>
    <row r="3758" spans="1:1" x14ac:dyDescent="0.25">
      <c r="A3758" s="35"/>
    </row>
    <row r="3759" spans="1:1" x14ac:dyDescent="0.25">
      <c r="A3759" s="35"/>
    </row>
    <row r="3760" spans="1:1" x14ac:dyDescent="0.25">
      <c r="A3760" s="35"/>
    </row>
    <row r="3761" spans="1:1" x14ac:dyDescent="0.25">
      <c r="A3761" s="35"/>
    </row>
    <row r="3762" spans="1:1" x14ac:dyDescent="0.25">
      <c r="A3762" s="35"/>
    </row>
    <row r="3763" spans="1:1" x14ac:dyDescent="0.25">
      <c r="A3763" s="35"/>
    </row>
    <row r="3764" spans="1:1" x14ac:dyDescent="0.25">
      <c r="A3764" s="35"/>
    </row>
    <row r="3765" spans="1:1" x14ac:dyDescent="0.25">
      <c r="A3765" s="35"/>
    </row>
    <row r="3766" spans="1:1" x14ac:dyDescent="0.25">
      <c r="A3766" s="35"/>
    </row>
    <row r="3767" spans="1:1" x14ac:dyDescent="0.25">
      <c r="A3767" s="35"/>
    </row>
    <row r="3768" spans="1:1" x14ac:dyDescent="0.25">
      <c r="A3768" s="35"/>
    </row>
    <row r="3769" spans="1:1" x14ac:dyDescent="0.25">
      <c r="A3769" s="35"/>
    </row>
    <row r="3770" spans="1:1" x14ac:dyDescent="0.25">
      <c r="A3770" s="35"/>
    </row>
    <row r="3771" spans="1:1" x14ac:dyDescent="0.25">
      <c r="A3771" s="35"/>
    </row>
    <row r="3772" spans="1:1" x14ac:dyDescent="0.25">
      <c r="A3772" s="35"/>
    </row>
    <row r="3773" spans="1:1" x14ac:dyDescent="0.25">
      <c r="A3773" s="35"/>
    </row>
    <row r="3774" spans="1:1" x14ac:dyDescent="0.25">
      <c r="A3774" s="35"/>
    </row>
    <row r="3775" spans="1:1" x14ac:dyDescent="0.25">
      <c r="A3775" s="35"/>
    </row>
    <row r="3776" spans="1:1" x14ac:dyDescent="0.25">
      <c r="A3776" s="35"/>
    </row>
    <row r="3777" spans="1:1" x14ac:dyDescent="0.25">
      <c r="A3777" s="35"/>
    </row>
    <row r="3778" spans="1:1" x14ac:dyDescent="0.25">
      <c r="A3778" s="35"/>
    </row>
    <row r="3779" spans="1:1" x14ac:dyDescent="0.25">
      <c r="A3779" s="35"/>
    </row>
    <row r="3780" spans="1:1" x14ac:dyDescent="0.25">
      <c r="A3780" s="35"/>
    </row>
    <row r="3781" spans="1:1" x14ac:dyDescent="0.25">
      <c r="A3781" s="35"/>
    </row>
    <row r="3782" spans="1:1" x14ac:dyDescent="0.25">
      <c r="A3782" s="35"/>
    </row>
    <row r="3783" spans="1:1" x14ac:dyDescent="0.25">
      <c r="A3783" s="35"/>
    </row>
    <row r="3784" spans="1:1" x14ac:dyDescent="0.25">
      <c r="A3784" s="35"/>
    </row>
    <row r="3785" spans="1:1" x14ac:dyDescent="0.25">
      <c r="A3785" s="35"/>
    </row>
    <row r="3786" spans="1:1" x14ac:dyDescent="0.25">
      <c r="A3786" s="35"/>
    </row>
    <row r="3787" spans="1:1" x14ac:dyDescent="0.25">
      <c r="A3787" s="35"/>
    </row>
    <row r="3788" spans="1:1" x14ac:dyDescent="0.25">
      <c r="A3788" s="35"/>
    </row>
    <row r="3789" spans="1:1" x14ac:dyDescent="0.25">
      <c r="A3789" s="35"/>
    </row>
    <row r="3790" spans="1:1" x14ac:dyDescent="0.25">
      <c r="A3790" s="35"/>
    </row>
    <row r="3791" spans="1:1" x14ac:dyDescent="0.25">
      <c r="A3791" s="35"/>
    </row>
    <row r="3792" spans="1:1" x14ac:dyDescent="0.25">
      <c r="A3792" s="35"/>
    </row>
    <row r="3793" spans="1:1" x14ac:dyDescent="0.25">
      <c r="A3793" s="35"/>
    </row>
    <row r="3794" spans="1:1" x14ac:dyDescent="0.25">
      <c r="A3794" s="35"/>
    </row>
    <row r="3795" spans="1:1" x14ac:dyDescent="0.25">
      <c r="A3795" s="35"/>
    </row>
    <row r="3796" spans="1:1" x14ac:dyDescent="0.25">
      <c r="A3796" s="35"/>
    </row>
    <row r="3797" spans="1:1" x14ac:dyDescent="0.25">
      <c r="A3797" s="35"/>
    </row>
    <row r="3798" spans="1:1" x14ac:dyDescent="0.25">
      <c r="A3798" s="35"/>
    </row>
    <row r="3799" spans="1:1" x14ac:dyDescent="0.25">
      <c r="A3799" s="35"/>
    </row>
    <row r="3800" spans="1:1" x14ac:dyDescent="0.25">
      <c r="A3800" s="35"/>
    </row>
    <row r="3801" spans="1:1" x14ac:dyDescent="0.25">
      <c r="A3801" s="35"/>
    </row>
    <row r="3802" spans="1:1" x14ac:dyDescent="0.25">
      <c r="A3802" s="35"/>
    </row>
    <row r="3803" spans="1:1" x14ac:dyDescent="0.25">
      <c r="A3803" s="35"/>
    </row>
    <row r="3804" spans="1:1" x14ac:dyDescent="0.25">
      <c r="A3804" s="35"/>
    </row>
    <row r="3805" spans="1:1" x14ac:dyDescent="0.25">
      <c r="A3805" s="35"/>
    </row>
    <row r="3806" spans="1:1" x14ac:dyDescent="0.25">
      <c r="A3806" s="35"/>
    </row>
    <row r="3807" spans="1:1" x14ac:dyDescent="0.25">
      <c r="A3807" s="35"/>
    </row>
    <row r="3808" spans="1:1" x14ac:dyDescent="0.25">
      <c r="A3808" s="35"/>
    </row>
    <row r="3809" spans="1:1" x14ac:dyDescent="0.25">
      <c r="A3809" s="35"/>
    </row>
    <row r="3810" spans="1:1" x14ac:dyDescent="0.25">
      <c r="A3810" s="35"/>
    </row>
    <row r="3811" spans="1:1" x14ac:dyDescent="0.25">
      <c r="A3811" s="35"/>
    </row>
    <row r="3812" spans="1:1" x14ac:dyDescent="0.25">
      <c r="A3812" s="35"/>
    </row>
    <row r="3813" spans="1:1" x14ac:dyDescent="0.25">
      <c r="A3813" s="35"/>
    </row>
    <row r="3814" spans="1:1" x14ac:dyDescent="0.25">
      <c r="A3814" s="35"/>
    </row>
    <row r="3815" spans="1:1" x14ac:dyDescent="0.25">
      <c r="A3815" s="35"/>
    </row>
    <row r="3816" spans="1:1" x14ac:dyDescent="0.25">
      <c r="A3816" s="35"/>
    </row>
    <row r="3817" spans="1:1" x14ac:dyDescent="0.25">
      <c r="A3817" s="35"/>
    </row>
    <row r="3818" spans="1:1" x14ac:dyDescent="0.25">
      <c r="A3818" s="35"/>
    </row>
    <row r="3819" spans="1:1" x14ac:dyDescent="0.25">
      <c r="A3819" s="35"/>
    </row>
    <row r="3820" spans="1:1" x14ac:dyDescent="0.25">
      <c r="A3820" s="35"/>
    </row>
    <row r="3821" spans="1:1" x14ac:dyDescent="0.25">
      <c r="A3821" s="35"/>
    </row>
    <row r="3822" spans="1:1" x14ac:dyDescent="0.25">
      <c r="A3822" s="35"/>
    </row>
    <row r="3823" spans="1:1" x14ac:dyDescent="0.25">
      <c r="A3823" s="35"/>
    </row>
    <row r="3824" spans="1:1" x14ac:dyDescent="0.25">
      <c r="A3824" s="35"/>
    </row>
    <row r="3825" spans="1:1" x14ac:dyDescent="0.25">
      <c r="A3825" s="35"/>
    </row>
    <row r="3826" spans="1:1" x14ac:dyDescent="0.25">
      <c r="A3826" s="35"/>
    </row>
    <row r="3827" spans="1:1" x14ac:dyDescent="0.25">
      <c r="A3827" s="35"/>
    </row>
    <row r="3828" spans="1:1" x14ac:dyDescent="0.25">
      <c r="A3828" s="35"/>
    </row>
    <row r="3829" spans="1:1" x14ac:dyDescent="0.25">
      <c r="A3829" s="35"/>
    </row>
    <row r="3830" spans="1:1" x14ac:dyDescent="0.25">
      <c r="A3830" s="35"/>
    </row>
    <row r="3831" spans="1:1" x14ac:dyDescent="0.25">
      <c r="A3831" s="35"/>
    </row>
    <row r="3832" spans="1:1" x14ac:dyDescent="0.25">
      <c r="A3832" s="35"/>
    </row>
    <row r="3833" spans="1:1" x14ac:dyDescent="0.25">
      <c r="A3833" s="35"/>
    </row>
    <row r="3834" spans="1:1" x14ac:dyDescent="0.25">
      <c r="A3834" s="35"/>
    </row>
    <row r="3835" spans="1:1" x14ac:dyDescent="0.25">
      <c r="A3835" s="35"/>
    </row>
    <row r="3836" spans="1:1" x14ac:dyDescent="0.25">
      <c r="A3836" s="35"/>
    </row>
    <row r="3837" spans="1:1" x14ac:dyDescent="0.25">
      <c r="A3837" s="35"/>
    </row>
    <row r="3838" spans="1:1" x14ac:dyDescent="0.25">
      <c r="A3838" s="35"/>
    </row>
    <row r="3839" spans="1:1" x14ac:dyDescent="0.25">
      <c r="A3839" s="35"/>
    </row>
    <row r="3840" spans="1:1" x14ac:dyDescent="0.25">
      <c r="A3840" s="35"/>
    </row>
    <row r="3841" spans="1:1" x14ac:dyDescent="0.25">
      <c r="A3841" s="35"/>
    </row>
    <row r="3842" spans="1:1" x14ac:dyDescent="0.25">
      <c r="A3842" s="35"/>
    </row>
    <row r="3843" spans="1:1" x14ac:dyDescent="0.25">
      <c r="A3843" s="35"/>
    </row>
    <row r="3844" spans="1:1" x14ac:dyDescent="0.25">
      <c r="A3844" s="35"/>
    </row>
    <row r="3845" spans="1:1" x14ac:dyDescent="0.25">
      <c r="A3845" s="35"/>
    </row>
    <row r="3846" spans="1:1" x14ac:dyDescent="0.25">
      <c r="A3846" s="35"/>
    </row>
    <row r="3847" spans="1:1" x14ac:dyDescent="0.25">
      <c r="A3847" s="35"/>
    </row>
    <row r="3848" spans="1:1" x14ac:dyDescent="0.25">
      <c r="A3848" s="35"/>
    </row>
    <row r="3849" spans="1:1" x14ac:dyDescent="0.25">
      <c r="A3849" s="35"/>
    </row>
    <row r="3850" spans="1:1" x14ac:dyDescent="0.25">
      <c r="A3850" s="35"/>
    </row>
    <row r="3851" spans="1:1" x14ac:dyDescent="0.25">
      <c r="A3851" s="35"/>
    </row>
    <row r="3852" spans="1:1" x14ac:dyDescent="0.25">
      <c r="A3852" s="35"/>
    </row>
    <row r="3853" spans="1:1" x14ac:dyDescent="0.25">
      <c r="A3853" s="35"/>
    </row>
    <row r="3854" spans="1:1" x14ac:dyDescent="0.25">
      <c r="A3854" s="35"/>
    </row>
    <row r="3855" spans="1:1" x14ac:dyDescent="0.25">
      <c r="A3855" s="35"/>
    </row>
    <row r="3856" spans="1:1" x14ac:dyDescent="0.25">
      <c r="A3856" s="35"/>
    </row>
    <row r="3857" spans="1:1" x14ac:dyDescent="0.25">
      <c r="A3857" s="35"/>
    </row>
    <row r="3858" spans="1:1" x14ac:dyDescent="0.25">
      <c r="A3858" s="35"/>
    </row>
    <row r="3859" spans="1:1" x14ac:dyDescent="0.25">
      <c r="A3859" s="35"/>
    </row>
    <row r="3860" spans="1:1" x14ac:dyDescent="0.25">
      <c r="A3860" s="35"/>
    </row>
    <row r="3861" spans="1:1" x14ac:dyDescent="0.25">
      <c r="A3861" s="35"/>
    </row>
    <row r="3862" spans="1:1" x14ac:dyDescent="0.25">
      <c r="A3862" s="35"/>
    </row>
    <row r="3863" spans="1:1" x14ac:dyDescent="0.25">
      <c r="A3863" s="35"/>
    </row>
    <row r="3864" spans="1:1" x14ac:dyDescent="0.25">
      <c r="A3864" s="35"/>
    </row>
    <row r="3865" spans="1:1" x14ac:dyDescent="0.25">
      <c r="A3865" s="35"/>
    </row>
    <row r="3866" spans="1:1" x14ac:dyDescent="0.25">
      <c r="A3866" s="35"/>
    </row>
    <row r="3867" spans="1:1" x14ac:dyDescent="0.25">
      <c r="A3867" s="35"/>
    </row>
    <row r="3868" spans="1:1" x14ac:dyDescent="0.25">
      <c r="A3868" s="35"/>
    </row>
    <row r="3869" spans="1:1" x14ac:dyDescent="0.25">
      <c r="A3869" s="35"/>
    </row>
    <row r="3870" spans="1:1" x14ac:dyDescent="0.25">
      <c r="A3870" s="35"/>
    </row>
    <row r="3871" spans="1:1" x14ac:dyDescent="0.25">
      <c r="A3871" s="35"/>
    </row>
    <row r="3872" spans="1:1" x14ac:dyDescent="0.25">
      <c r="A3872" s="35"/>
    </row>
    <row r="3873" spans="1:1" x14ac:dyDescent="0.25">
      <c r="A3873" s="35"/>
    </row>
    <row r="3874" spans="1:1" x14ac:dyDescent="0.25">
      <c r="A3874" s="35"/>
    </row>
    <row r="3875" spans="1:1" x14ac:dyDescent="0.25">
      <c r="A3875" s="35"/>
    </row>
    <row r="3876" spans="1:1" x14ac:dyDescent="0.25">
      <c r="A3876" s="35"/>
    </row>
    <row r="3877" spans="1:1" x14ac:dyDescent="0.25">
      <c r="A3877" s="35"/>
    </row>
    <row r="3878" spans="1:1" x14ac:dyDescent="0.25">
      <c r="A3878" s="35"/>
    </row>
    <row r="3879" spans="1:1" x14ac:dyDescent="0.25">
      <c r="A3879" s="35"/>
    </row>
    <row r="3880" spans="1:1" x14ac:dyDescent="0.25">
      <c r="A3880" s="35"/>
    </row>
    <row r="3881" spans="1:1" x14ac:dyDescent="0.25">
      <c r="A3881" s="35"/>
    </row>
    <row r="3882" spans="1:1" x14ac:dyDescent="0.25">
      <c r="A3882" s="35"/>
    </row>
    <row r="3883" spans="1:1" x14ac:dyDescent="0.25">
      <c r="A3883" s="35"/>
    </row>
    <row r="3884" spans="1:1" x14ac:dyDescent="0.25">
      <c r="A3884" s="35"/>
    </row>
    <row r="3885" spans="1:1" x14ac:dyDescent="0.25">
      <c r="A3885" s="35"/>
    </row>
    <row r="3886" spans="1:1" x14ac:dyDescent="0.25">
      <c r="A3886" s="35"/>
    </row>
    <row r="3887" spans="1:1" x14ac:dyDescent="0.25">
      <c r="A3887" s="35"/>
    </row>
    <row r="3888" spans="1:1" x14ac:dyDescent="0.25">
      <c r="A3888" s="35"/>
    </row>
    <row r="3889" spans="1:1" x14ac:dyDescent="0.25">
      <c r="A3889" s="35"/>
    </row>
    <row r="3890" spans="1:1" x14ac:dyDescent="0.25">
      <c r="A3890" s="35"/>
    </row>
    <row r="3891" spans="1:1" x14ac:dyDescent="0.25">
      <c r="A3891" s="35"/>
    </row>
    <row r="3892" spans="1:1" x14ac:dyDescent="0.25">
      <c r="A3892" s="35"/>
    </row>
    <row r="3893" spans="1:1" x14ac:dyDescent="0.25">
      <c r="A3893" s="35"/>
    </row>
    <row r="3894" spans="1:1" x14ac:dyDescent="0.25">
      <c r="A3894" s="35"/>
    </row>
    <row r="3895" spans="1:1" x14ac:dyDescent="0.25">
      <c r="A3895" s="35"/>
    </row>
    <row r="3896" spans="1:1" x14ac:dyDescent="0.25">
      <c r="A3896" s="35"/>
    </row>
    <row r="3897" spans="1:1" x14ac:dyDescent="0.25">
      <c r="A3897" s="35"/>
    </row>
    <row r="3898" spans="1:1" x14ac:dyDescent="0.25">
      <c r="A3898" s="35"/>
    </row>
    <row r="3899" spans="1:1" x14ac:dyDescent="0.25">
      <c r="A3899" s="35"/>
    </row>
    <row r="3900" spans="1:1" x14ac:dyDescent="0.25">
      <c r="A3900" s="35"/>
    </row>
    <row r="3901" spans="1:1" x14ac:dyDescent="0.25">
      <c r="A3901" s="35"/>
    </row>
    <row r="3902" spans="1:1" x14ac:dyDescent="0.25">
      <c r="A3902" s="35"/>
    </row>
    <row r="3903" spans="1:1" x14ac:dyDescent="0.25">
      <c r="A3903" s="35"/>
    </row>
    <row r="3904" spans="1:1" x14ac:dyDescent="0.25">
      <c r="A3904" s="35"/>
    </row>
    <row r="3905" spans="1:1" x14ac:dyDescent="0.25">
      <c r="A3905" s="35"/>
    </row>
    <row r="3906" spans="1:1" x14ac:dyDescent="0.25">
      <c r="A3906" s="35"/>
    </row>
    <row r="3907" spans="1:1" x14ac:dyDescent="0.25">
      <c r="A3907" s="35"/>
    </row>
    <row r="3908" spans="1:1" x14ac:dyDescent="0.25">
      <c r="A3908" s="35"/>
    </row>
    <row r="3909" spans="1:1" x14ac:dyDescent="0.25">
      <c r="A3909" s="35"/>
    </row>
    <row r="3910" spans="1:1" x14ac:dyDescent="0.25">
      <c r="A3910" s="35"/>
    </row>
    <row r="3911" spans="1:1" x14ac:dyDescent="0.25">
      <c r="A3911" s="35"/>
    </row>
    <row r="3912" spans="1:1" x14ac:dyDescent="0.25">
      <c r="A3912" s="35"/>
    </row>
    <row r="3913" spans="1:1" x14ac:dyDescent="0.25">
      <c r="A3913" s="35"/>
    </row>
    <row r="3914" spans="1:1" x14ac:dyDescent="0.25">
      <c r="A3914" s="35"/>
    </row>
    <row r="3915" spans="1:1" x14ac:dyDescent="0.25">
      <c r="A3915" s="35"/>
    </row>
    <row r="3916" spans="1:1" x14ac:dyDescent="0.25">
      <c r="A3916" s="35"/>
    </row>
    <row r="3917" spans="1:1" x14ac:dyDescent="0.25">
      <c r="A3917" s="35"/>
    </row>
    <row r="3918" spans="1:1" x14ac:dyDescent="0.25">
      <c r="A3918" s="35"/>
    </row>
    <row r="3919" spans="1:1" x14ac:dyDescent="0.25">
      <c r="A3919" s="35"/>
    </row>
    <row r="3920" spans="1:1" x14ac:dyDescent="0.25">
      <c r="A3920" s="35"/>
    </row>
    <row r="3921" spans="1:1" x14ac:dyDescent="0.25">
      <c r="A3921" s="35"/>
    </row>
    <row r="3922" spans="1:1" x14ac:dyDescent="0.25">
      <c r="A3922" s="35"/>
    </row>
    <row r="3923" spans="1:1" x14ac:dyDescent="0.25">
      <c r="A3923" s="35"/>
    </row>
    <row r="3924" spans="1:1" x14ac:dyDescent="0.25">
      <c r="A3924" s="35"/>
    </row>
    <row r="3925" spans="1:1" x14ac:dyDescent="0.25">
      <c r="A3925" s="35"/>
    </row>
    <row r="3926" spans="1:1" x14ac:dyDescent="0.25">
      <c r="A3926" s="35"/>
    </row>
    <row r="3927" spans="1:1" x14ac:dyDescent="0.25">
      <c r="A3927" s="35"/>
    </row>
    <row r="3928" spans="1:1" x14ac:dyDescent="0.25">
      <c r="A3928" s="35"/>
    </row>
    <row r="3929" spans="1:1" x14ac:dyDescent="0.25">
      <c r="A3929" s="35"/>
    </row>
    <row r="3930" spans="1:1" x14ac:dyDescent="0.25">
      <c r="A3930" s="35"/>
    </row>
    <row r="3931" spans="1:1" x14ac:dyDescent="0.25">
      <c r="A3931" s="35"/>
    </row>
    <row r="3932" spans="1:1" x14ac:dyDescent="0.25">
      <c r="A3932" s="35"/>
    </row>
    <row r="3933" spans="1:1" x14ac:dyDescent="0.25">
      <c r="A3933" s="35"/>
    </row>
    <row r="3934" spans="1:1" x14ac:dyDescent="0.25">
      <c r="A3934" s="35"/>
    </row>
    <row r="3935" spans="1:1" x14ac:dyDescent="0.25">
      <c r="A3935" s="35"/>
    </row>
    <row r="3936" spans="1:1" x14ac:dyDescent="0.25">
      <c r="A3936" s="35"/>
    </row>
    <row r="3937" spans="1:1" x14ac:dyDescent="0.25">
      <c r="A3937" s="35"/>
    </row>
    <row r="3938" spans="1:1" x14ac:dyDescent="0.25">
      <c r="A3938" s="35"/>
    </row>
    <row r="3939" spans="1:1" x14ac:dyDescent="0.25">
      <c r="A3939" s="35"/>
    </row>
    <row r="3940" spans="1:1" x14ac:dyDescent="0.25">
      <c r="A3940" s="35"/>
    </row>
    <row r="3941" spans="1:1" x14ac:dyDescent="0.25">
      <c r="A3941" s="35"/>
    </row>
    <row r="3942" spans="1:1" x14ac:dyDescent="0.25">
      <c r="A3942" s="35"/>
    </row>
    <row r="3943" spans="1:1" x14ac:dyDescent="0.25">
      <c r="A3943" s="35"/>
    </row>
    <row r="3944" spans="1:1" x14ac:dyDescent="0.25">
      <c r="A3944" s="35"/>
    </row>
    <row r="3945" spans="1:1" x14ac:dyDescent="0.25">
      <c r="A3945" s="35"/>
    </row>
    <row r="3946" spans="1:1" x14ac:dyDescent="0.25">
      <c r="A3946" s="35"/>
    </row>
    <row r="3947" spans="1:1" x14ac:dyDescent="0.25">
      <c r="A3947" s="35"/>
    </row>
    <row r="3948" spans="1:1" x14ac:dyDescent="0.25">
      <c r="A3948" s="35"/>
    </row>
    <row r="3949" spans="1:1" x14ac:dyDescent="0.25">
      <c r="A3949" s="35"/>
    </row>
    <row r="3950" spans="1:1" x14ac:dyDescent="0.25">
      <c r="A3950" s="35"/>
    </row>
    <row r="3951" spans="1:1" x14ac:dyDescent="0.25">
      <c r="A3951" s="35"/>
    </row>
    <row r="3952" spans="1:1" x14ac:dyDescent="0.25">
      <c r="A3952" s="35"/>
    </row>
    <row r="3953" spans="1:1" x14ac:dyDescent="0.25">
      <c r="A3953" s="35"/>
    </row>
    <row r="3954" spans="1:1" x14ac:dyDescent="0.25">
      <c r="A3954" s="35"/>
    </row>
    <row r="3955" spans="1:1" x14ac:dyDescent="0.25">
      <c r="A3955" s="35"/>
    </row>
    <row r="3956" spans="1:1" x14ac:dyDescent="0.25">
      <c r="A3956" s="35"/>
    </row>
    <row r="3957" spans="1:1" x14ac:dyDescent="0.25">
      <c r="A3957" s="35"/>
    </row>
    <row r="3958" spans="1:1" x14ac:dyDescent="0.25">
      <c r="A3958" s="35"/>
    </row>
    <row r="3959" spans="1:1" x14ac:dyDescent="0.25">
      <c r="A3959" s="35"/>
    </row>
    <row r="3960" spans="1:1" x14ac:dyDescent="0.25">
      <c r="A3960" s="35"/>
    </row>
    <row r="3961" spans="1:1" x14ac:dyDescent="0.25">
      <c r="A3961" s="35"/>
    </row>
    <row r="3962" spans="1:1" x14ac:dyDescent="0.25">
      <c r="A3962" s="35"/>
    </row>
    <row r="3963" spans="1:1" x14ac:dyDescent="0.25">
      <c r="A3963" s="35"/>
    </row>
    <row r="3964" spans="1:1" x14ac:dyDescent="0.25">
      <c r="A3964" s="35"/>
    </row>
    <row r="3965" spans="1:1" x14ac:dyDescent="0.25">
      <c r="A3965" s="35"/>
    </row>
    <row r="3966" spans="1:1" x14ac:dyDescent="0.25">
      <c r="A3966" s="35"/>
    </row>
    <row r="3967" spans="1:1" x14ac:dyDescent="0.25">
      <c r="A3967" s="35"/>
    </row>
    <row r="3968" spans="1:1" x14ac:dyDescent="0.25">
      <c r="A3968" s="35"/>
    </row>
    <row r="3969" spans="1:1" x14ac:dyDescent="0.25">
      <c r="A3969" s="35"/>
    </row>
    <row r="3970" spans="1:1" x14ac:dyDescent="0.25">
      <c r="A3970" s="35"/>
    </row>
    <row r="3971" spans="1:1" x14ac:dyDescent="0.25">
      <c r="A3971" s="35"/>
    </row>
    <row r="3972" spans="1:1" x14ac:dyDescent="0.25">
      <c r="A3972" s="35"/>
    </row>
    <row r="3973" spans="1:1" x14ac:dyDescent="0.25">
      <c r="A3973" s="35"/>
    </row>
    <row r="3974" spans="1:1" x14ac:dyDescent="0.25">
      <c r="A3974" s="35"/>
    </row>
    <row r="3975" spans="1:1" x14ac:dyDescent="0.25">
      <c r="A3975" s="35"/>
    </row>
    <row r="3976" spans="1:1" x14ac:dyDescent="0.25">
      <c r="A3976" s="35"/>
    </row>
    <row r="3977" spans="1:1" x14ac:dyDescent="0.25">
      <c r="A3977" s="35"/>
    </row>
    <row r="3978" spans="1:1" x14ac:dyDescent="0.25">
      <c r="A3978" s="35"/>
    </row>
    <row r="3979" spans="1:1" x14ac:dyDescent="0.25">
      <c r="A3979" s="35"/>
    </row>
    <row r="3980" spans="1:1" x14ac:dyDescent="0.25">
      <c r="A3980" s="35"/>
    </row>
    <row r="3981" spans="1:1" x14ac:dyDescent="0.25">
      <c r="A3981" s="35"/>
    </row>
    <row r="3982" spans="1:1" x14ac:dyDescent="0.25">
      <c r="A3982" s="35"/>
    </row>
    <row r="3983" spans="1:1" x14ac:dyDescent="0.25">
      <c r="A3983" s="35"/>
    </row>
    <row r="3984" spans="1:1" x14ac:dyDescent="0.25">
      <c r="A3984" s="35"/>
    </row>
    <row r="3985" spans="1:1" x14ac:dyDescent="0.25">
      <c r="A3985" s="35"/>
    </row>
    <row r="3986" spans="1:1" x14ac:dyDescent="0.25">
      <c r="A3986" s="35"/>
    </row>
    <row r="3987" spans="1:1" x14ac:dyDescent="0.25">
      <c r="A3987" s="35"/>
    </row>
    <row r="3988" spans="1:1" x14ac:dyDescent="0.25">
      <c r="A3988" s="35"/>
    </row>
    <row r="3989" spans="1:1" x14ac:dyDescent="0.25">
      <c r="A3989" s="35"/>
    </row>
    <row r="3990" spans="1:1" x14ac:dyDescent="0.25">
      <c r="A3990" s="35"/>
    </row>
    <row r="3991" spans="1:1" x14ac:dyDescent="0.25">
      <c r="A3991" s="35"/>
    </row>
    <row r="3992" spans="1:1" x14ac:dyDescent="0.25">
      <c r="A3992" s="35"/>
    </row>
    <row r="3993" spans="1:1" x14ac:dyDescent="0.25">
      <c r="A3993" s="35"/>
    </row>
    <row r="3994" spans="1:1" x14ac:dyDescent="0.25">
      <c r="A3994" s="35"/>
    </row>
    <row r="3995" spans="1:1" x14ac:dyDescent="0.25">
      <c r="A3995" s="35"/>
    </row>
    <row r="3996" spans="1:1" x14ac:dyDescent="0.25">
      <c r="A3996" s="35"/>
    </row>
    <row r="3997" spans="1:1" x14ac:dyDescent="0.25">
      <c r="A3997" s="35"/>
    </row>
    <row r="3998" spans="1:1" x14ac:dyDescent="0.25">
      <c r="A3998" s="35"/>
    </row>
    <row r="3999" spans="1:1" x14ac:dyDescent="0.25">
      <c r="A3999" s="35"/>
    </row>
    <row r="4000" spans="1:1" x14ac:dyDescent="0.25">
      <c r="A4000" s="35"/>
    </row>
    <row r="4001" spans="1:1" x14ac:dyDescent="0.25">
      <c r="A4001" s="35"/>
    </row>
    <row r="4002" spans="1:1" x14ac:dyDescent="0.25">
      <c r="A4002" s="35"/>
    </row>
    <row r="4003" spans="1:1" x14ac:dyDescent="0.25">
      <c r="A4003" s="35"/>
    </row>
    <row r="4004" spans="1:1" x14ac:dyDescent="0.25">
      <c r="A4004" s="35"/>
    </row>
    <row r="4005" spans="1:1" x14ac:dyDescent="0.25">
      <c r="A4005" s="35"/>
    </row>
    <row r="4006" spans="1:1" x14ac:dyDescent="0.25">
      <c r="A4006" s="35"/>
    </row>
    <row r="4007" spans="1:1" x14ac:dyDescent="0.25">
      <c r="A4007" s="35"/>
    </row>
    <row r="4008" spans="1:1" x14ac:dyDescent="0.25">
      <c r="A4008" s="35"/>
    </row>
    <row r="4009" spans="1:1" x14ac:dyDescent="0.25">
      <c r="A4009" s="35"/>
    </row>
    <row r="4010" spans="1:1" x14ac:dyDescent="0.25">
      <c r="A4010" s="35"/>
    </row>
    <row r="4011" spans="1:1" x14ac:dyDescent="0.25">
      <c r="A4011" s="35"/>
    </row>
    <row r="4012" spans="1:1" x14ac:dyDescent="0.25">
      <c r="A4012" s="35"/>
    </row>
    <row r="4013" spans="1:1" x14ac:dyDescent="0.25">
      <c r="A4013" s="35"/>
    </row>
    <row r="4014" spans="1:1" x14ac:dyDescent="0.25">
      <c r="A4014" s="35"/>
    </row>
    <row r="4015" spans="1:1" x14ac:dyDescent="0.25">
      <c r="A4015" s="35"/>
    </row>
    <row r="4016" spans="1:1" x14ac:dyDescent="0.25">
      <c r="A4016" s="35"/>
    </row>
    <row r="4017" spans="1:1" x14ac:dyDescent="0.25">
      <c r="A4017" s="35"/>
    </row>
    <row r="4018" spans="1:1" x14ac:dyDescent="0.25">
      <c r="A4018" s="35"/>
    </row>
    <row r="4019" spans="1:1" x14ac:dyDescent="0.25">
      <c r="A4019" s="35"/>
    </row>
    <row r="4020" spans="1:1" x14ac:dyDescent="0.25">
      <c r="A4020" s="35"/>
    </row>
    <row r="4021" spans="1:1" x14ac:dyDescent="0.25">
      <c r="A4021" s="35"/>
    </row>
    <row r="4022" spans="1:1" x14ac:dyDescent="0.25">
      <c r="A4022" s="35"/>
    </row>
    <row r="4023" spans="1:1" x14ac:dyDescent="0.25">
      <c r="A4023" s="35"/>
    </row>
    <row r="4024" spans="1:1" x14ac:dyDescent="0.25">
      <c r="A4024" s="35"/>
    </row>
    <row r="4025" spans="1:1" x14ac:dyDescent="0.25">
      <c r="A4025" s="35"/>
    </row>
    <row r="4026" spans="1:1" x14ac:dyDescent="0.25">
      <c r="A4026" s="35"/>
    </row>
    <row r="4027" spans="1:1" x14ac:dyDescent="0.25">
      <c r="A4027" s="35"/>
    </row>
    <row r="4028" spans="1:1" x14ac:dyDescent="0.25">
      <c r="A4028" s="35"/>
    </row>
    <row r="4029" spans="1:1" x14ac:dyDescent="0.25">
      <c r="A4029" s="35"/>
    </row>
    <row r="4030" spans="1:1" x14ac:dyDescent="0.25">
      <c r="A4030" s="35"/>
    </row>
    <row r="4031" spans="1:1" x14ac:dyDescent="0.25">
      <c r="A4031" s="35"/>
    </row>
    <row r="4032" spans="1:1" x14ac:dyDescent="0.25">
      <c r="A4032" s="35"/>
    </row>
    <row r="4033" spans="1:1" x14ac:dyDescent="0.25">
      <c r="A4033" s="35"/>
    </row>
    <row r="4034" spans="1:1" x14ac:dyDescent="0.25">
      <c r="A4034" s="35"/>
    </row>
    <row r="4035" spans="1:1" x14ac:dyDescent="0.25">
      <c r="A4035" s="35"/>
    </row>
    <row r="4036" spans="1:1" x14ac:dyDescent="0.25">
      <c r="A4036" s="35"/>
    </row>
    <row r="4037" spans="1:1" x14ac:dyDescent="0.25">
      <c r="A4037" s="35"/>
    </row>
    <row r="4038" spans="1:1" x14ac:dyDescent="0.25">
      <c r="A4038" s="35"/>
    </row>
    <row r="4039" spans="1:1" x14ac:dyDescent="0.25">
      <c r="A4039" s="35"/>
    </row>
    <row r="4040" spans="1:1" x14ac:dyDescent="0.25">
      <c r="A4040" s="35"/>
    </row>
    <row r="4041" spans="1:1" x14ac:dyDescent="0.25">
      <c r="A4041" s="35"/>
    </row>
    <row r="4042" spans="1:1" x14ac:dyDescent="0.25">
      <c r="A4042" s="35"/>
    </row>
    <row r="4043" spans="1:1" x14ac:dyDescent="0.25">
      <c r="A4043" s="35"/>
    </row>
    <row r="4044" spans="1:1" x14ac:dyDescent="0.25">
      <c r="A4044" s="35"/>
    </row>
    <row r="4045" spans="1:1" x14ac:dyDescent="0.25">
      <c r="A4045" s="35"/>
    </row>
    <row r="4046" spans="1:1" x14ac:dyDescent="0.25">
      <c r="A4046" s="35"/>
    </row>
    <row r="4047" spans="1:1" x14ac:dyDescent="0.25">
      <c r="A4047" s="35"/>
    </row>
    <row r="4048" spans="1:1" x14ac:dyDescent="0.25">
      <c r="A4048" s="35"/>
    </row>
    <row r="4049" spans="1:1" x14ac:dyDescent="0.25">
      <c r="A4049" s="35"/>
    </row>
    <row r="4050" spans="1:1" x14ac:dyDescent="0.25">
      <c r="A4050" s="35"/>
    </row>
    <row r="4051" spans="1:1" x14ac:dyDescent="0.25">
      <c r="A4051" s="35"/>
    </row>
    <row r="4052" spans="1:1" x14ac:dyDescent="0.25">
      <c r="A4052" s="35"/>
    </row>
    <row r="4053" spans="1:1" x14ac:dyDescent="0.25">
      <c r="A4053" s="35"/>
    </row>
    <row r="4054" spans="1:1" x14ac:dyDescent="0.25">
      <c r="A4054" s="35"/>
    </row>
    <row r="4055" spans="1:1" x14ac:dyDescent="0.25">
      <c r="A4055" s="35"/>
    </row>
    <row r="4056" spans="1:1" x14ac:dyDescent="0.25">
      <c r="A4056" s="35"/>
    </row>
    <row r="4057" spans="1:1" x14ac:dyDescent="0.25">
      <c r="A4057" s="35"/>
    </row>
    <row r="4058" spans="1:1" x14ac:dyDescent="0.25">
      <c r="A4058" s="35"/>
    </row>
    <row r="4059" spans="1:1" x14ac:dyDescent="0.25">
      <c r="A4059" s="35"/>
    </row>
    <row r="4060" spans="1:1" x14ac:dyDescent="0.25">
      <c r="A4060" s="35"/>
    </row>
    <row r="4061" spans="1:1" x14ac:dyDescent="0.25">
      <c r="A4061" s="35"/>
    </row>
    <row r="4062" spans="1:1" x14ac:dyDescent="0.25">
      <c r="A4062" s="35"/>
    </row>
    <row r="4063" spans="1:1" x14ac:dyDescent="0.25">
      <c r="A4063" s="35"/>
    </row>
    <row r="4064" spans="1:1" x14ac:dyDescent="0.25">
      <c r="A4064" s="35"/>
    </row>
    <row r="4065" spans="1:1" x14ac:dyDescent="0.25">
      <c r="A4065" s="35"/>
    </row>
    <row r="4066" spans="1:1" x14ac:dyDescent="0.25">
      <c r="A4066" s="35"/>
    </row>
    <row r="4067" spans="1:1" x14ac:dyDescent="0.25">
      <c r="A4067" s="35"/>
    </row>
    <row r="4068" spans="1:1" x14ac:dyDescent="0.25">
      <c r="A4068" s="35"/>
    </row>
    <row r="4069" spans="1:1" x14ac:dyDescent="0.25">
      <c r="A4069" s="35"/>
    </row>
    <row r="4070" spans="1:1" x14ac:dyDescent="0.25">
      <c r="A4070" s="35"/>
    </row>
    <row r="4071" spans="1:1" x14ac:dyDescent="0.25">
      <c r="A4071" s="35"/>
    </row>
    <row r="4072" spans="1:1" x14ac:dyDescent="0.25">
      <c r="A4072" s="35"/>
    </row>
    <row r="4073" spans="1:1" x14ac:dyDescent="0.25">
      <c r="A4073" s="35"/>
    </row>
    <row r="4074" spans="1:1" x14ac:dyDescent="0.25">
      <c r="A4074" s="35"/>
    </row>
    <row r="4075" spans="1:1" x14ac:dyDescent="0.25">
      <c r="A4075" s="35"/>
    </row>
    <row r="4076" spans="1:1" x14ac:dyDescent="0.25">
      <c r="A4076" s="35"/>
    </row>
    <row r="4077" spans="1:1" x14ac:dyDescent="0.25">
      <c r="A4077" s="35"/>
    </row>
    <row r="4078" spans="1:1" x14ac:dyDescent="0.25">
      <c r="A4078" s="35"/>
    </row>
    <row r="4079" spans="1:1" x14ac:dyDescent="0.25">
      <c r="A4079" s="35"/>
    </row>
    <row r="4080" spans="1:1" x14ac:dyDescent="0.25">
      <c r="A4080" s="35"/>
    </row>
    <row r="4081" spans="1:1" x14ac:dyDescent="0.25">
      <c r="A4081" s="35"/>
    </row>
    <row r="4082" spans="1:1" x14ac:dyDescent="0.25">
      <c r="A4082" s="35"/>
    </row>
    <row r="4083" spans="1:1" x14ac:dyDescent="0.25">
      <c r="A4083" s="35"/>
    </row>
    <row r="4084" spans="1:1" x14ac:dyDescent="0.25">
      <c r="A4084" s="35"/>
    </row>
    <row r="4085" spans="1:1" x14ac:dyDescent="0.25">
      <c r="A4085" s="35"/>
    </row>
    <row r="4086" spans="1:1" x14ac:dyDescent="0.25">
      <c r="A4086" s="35"/>
    </row>
    <row r="4087" spans="1:1" x14ac:dyDescent="0.25">
      <c r="A4087" s="35"/>
    </row>
    <row r="4088" spans="1:1" x14ac:dyDescent="0.25">
      <c r="A4088" s="35"/>
    </row>
    <row r="4089" spans="1:1" x14ac:dyDescent="0.25">
      <c r="A4089" s="35"/>
    </row>
    <row r="4090" spans="1:1" x14ac:dyDescent="0.25">
      <c r="A4090" s="35"/>
    </row>
    <row r="4091" spans="1:1" x14ac:dyDescent="0.25">
      <c r="A4091" s="35"/>
    </row>
    <row r="4092" spans="1:1" x14ac:dyDescent="0.25">
      <c r="A4092" s="35"/>
    </row>
    <row r="4093" spans="1:1" x14ac:dyDescent="0.25">
      <c r="A4093" s="35"/>
    </row>
    <row r="4094" spans="1:1" x14ac:dyDescent="0.25">
      <c r="A4094" s="35"/>
    </row>
    <row r="4095" spans="1:1" x14ac:dyDescent="0.25">
      <c r="A4095" s="35"/>
    </row>
    <row r="4096" spans="1:1" x14ac:dyDescent="0.25">
      <c r="A4096" s="35"/>
    </row>
    <row r="4097" spans="1:1" x14ac:dyDescent="0.25">
      <c r="A4097" s="35"/>
    </row>
    <row r="4098" spans="1:1" x14ac:dyDescent="0.25">
      <c r="A4098" s="35"/>
    </row>
    <row r="4099" spans="1:1" x14ac:dyDescent="0.25">
      <c r="A4099" s="35"/>
    </row>
    <row r="4100" spans="1:1" x14ac:dyDescent="0.25">
      <c r="A4100" s="35"/>
    </row>
    <row r="4101" spans="1:1" x14ac:dyDescent="0.25">
      <c r="A4101" s="35"/>
    </row>
    <row r="4102" spans="1:1" x14ac:dyDescent="0.25">
      <c r="A4102" s="35"/>
    </row>
    <row r="4103" spans="1:1" x14ac:dyDescent="0.25">
      <c r="A4103" s="35"/>
    </row>
    <row r="4104" spans="1:1" x14ac:dyDescent="0.25">
      <c r="A4104" s="35"/>
    </row>
    <row r="4105" spans="1:1" x14ac:dyDescent="0.25">
      <c r="A4105" s="35"/>
    </row>
    <row r="4106" spans="1:1" x14ac:dyDescent="0.25">
      <c r="A4106" s="35"/>
    </row>
    <row r="4107" spans="1:1" x14ac:dyDescent="0.25">
      <c r="A4107" s="35"/>
    </row>
    <row r="4108" spans="1:1" x14ac:dyDescent="0.25">
      <c r="A4108" s="35"/>
    </row>
    <row r="4109" spans="1:1" x14ac:dyDescent="0.25">
      <c r="A4109" s="35"/>
    </row>
    <row r="4110" spans="1:1" x14ac:dyDescent="0.25">
      <c r="A4110" s="35"/>
    </row>
    <row r="4111" spans="1:1" x14ac:dyDescent="0.25">
      <c r="A4111" s="35"/>
    </row>
    <row r="4112" spans="1:1" x14ac:dyDescent="0.25">
      <c r="A4112" s="35"/>
    </row>
    <row r="4113" spans="1:1" x14ac:dyDescent="0.25">
      <c r="A4113" s="35"/>
    </row>
    <row r="4114" spans="1:1" x14ac:dyDescent="0.25">
      <c r="A4114" s="35"/>
    </row>
    <row r="4115" spans="1:1" x14ac:dyDescent="0.25">
      <c r="A4115" s="35"/>
    </row>
    <row r="4116" spans="1:1" x14ac:dyDescent="0.25">
      <c r="A4116" s="35"/>
    </row>
    <row r="4117" spans="1:1" x14ac:dyDescent="0.25">
      <c r="A4117" s="35"/>
    </row>
    <row r="4118" spans="1:1" x14ac:dyDescent="0.25">
      <c r="A4118" s="35"/>
    </row>
    <row r="4119" spans="1:1" x14ac:dyDescent="0.25">
      <c r="A4119" s="35"/>
    </row>
    <row r="4120" spans="1:1" x14ac:dyDescent="0.25">
      <c r="A4120" s="35"/>
    </row>
    <row r="4121" spans="1:1" x14ac:dyDescent="0.25">
      <c r="A4121" s="35"/>
    </row>
    <row r="4122" spans="1:1" x14ac:dyDescent="0.25">
      <c r="A4122" s="35"/>
    </row>
    <row r="4123" spans="1:1" x14ac:dyDescent="0.25">
      <c r="A4123" s="35"/>
    </row>
    <row r="4124" spans="1:1" x14ac:dyDescent="0.25">
      <c r="A4124" s="35"/>
    </row>
    <row r="4125" spans="1:1" x14ac:dyDescent="0.25">
      <c r="A4125" s="35"/>
    </row>
    <row r="4126" spans="1:1" x14ac:dyDescent="0.25">
      <c r="A4126" s="35"/>
    </row>
    <row r="4127" spans="1:1" x14ac:dyDescent="0.25">
      <c r="A4127" s="35"/>
    </row>
    <row r="4128" spans="1:1" x14ac:dyDescent="0.25">
      <c r="A4128" s="35"/>
    </row>
    <row r="4129" spans="1:1" x14ac:dyDescent="0.25">
      <c r="A4129" s="35"/>
    </row>
    <row r="4130" spans="1:1" x14ac:dyDescent="0.25">
      <c r="A4130" s="35"/>
    </row>
    <row r="4131" spans="1:1" x14ac:dyDescent="0.25">
      <c r="A4131" s="35"/>
    </row>
    <row r="4132" spans="1:1" x14ac:dyDescent="0.25">
      <c r="A4132" s="35"/>
    </row>
    <row r="4133" spans="1:1" x14ac:dyDescent="0.25">
      <c r="A4133" s="35"/>
    </row>
    <row r="4134" spans="1:1" x14ac:dyDescent="0.25">
      <c r="A4134" s="35"/>
    </row>
    <row r="4135" spans="1:1" x14ac:dyDescent="0.25">
      <c r="A4135" s="35"/>
    </row>
    <row r="4136" spans="1:1" x14ac:dyDescent="0.25">
      <c r="A4136" s="35"/>
    </row>
    <row r="4137" spans="1:1" x14ac:dyDescent="0.25">
      <c r="A4137" s="35"/>
    </row>
    <row r="4138" spans="1:1" x14ac:dyDescent="0.25">
      <c r="A4138" s="35"/>
    </row>
    <row r="4139" spans="1:1" x14ac:dyDescent="0.25">
      <c r="A4139" s="35"/>
    </row>
    <row r="4140" spans="1:1" x14ac:dyDescent="0.25">
      <c r="A4140" s="35"/>
    </row>
    <row r="4141" spans="1:1" x14ac:dyDescent="0.25">
      <c r="A4141" s="35"/>
    </row>
    <row r="4142" spans="1:1" x14ac:dyDescent="0.25">
      <c r="A4142" s="35"/>
    </row>
    <row r="4143" spans="1:1" x14ac:dyDescent="0.25">
      <c r="A4143" s="35"/>
    </row>
    <row r="4144" spans="1:1" x14ac:dyDescent="0.25">
      <c r="A4144" s="35"/>
    </row>
    <row r="4145" spans="1:1" x14ac:dyDescent="0.25">
      <c r="A4145" s="35"/>
    </row>
    <row r="4146" spans="1:1" x14ac:dyDescent="0.25">
      <c r="A4146" s="35"/>
    </row>
    <row r="4147" spans="1:1" x14ac:dyDescent="0.25">
      <c r="A4147" s="35"/>
    </row>
    <row r="4148" spans="1:1" x14ac:dyDescent="0.25">
      <c r="A4148" s="35"/>
    </row>
    <row r="4149" spans="1:1" x14ac:dyDescent="0.25">
      <c r="A4149" s="35"/>
    </row>
    <row r="4150" spans="1:1" x14ac:dyDescent="0.25">
      <c r="A4150" s="35"/>
    </row>
    <row r="4151" spans="1:1" x14ac:dyDescent="0.25">
      <c r="A4151" s="35"/>
    </row>
    <row r="4152" spans="1:1" x14ac:dyDescent="0.25">
      <c r="A4152" s="35"/>
    </row>
    <row r="4153" spans="1:1" x14ac:dyDescent="0.25">
      <c r="A4153" s="35"/>
    </row>
    <row r="4154" spans="1:1" x14ac:dyDescent="0.25">
      <c r="A4154" s="35"/>
    </row>
    <row r="4155" spans="1:1" x14ac:dyDescent="0.25">
      <c r="A4155" s="35"/>
    </row>
    <row r="4156" spans="1:1" x14ac:dyDescent="0.25">
      <c r="A4156" s="35"/>
    </row>
    <row r="4157" spans="1:1" x14ac:dyDescent="0.25">
      <c r="A4157" s="35"/>
    </row>
    <row r="4158" spans="1:1" x14ac:dyDescent="0.25">
      <c r="A4158" s="35"/>
    </row>
    <row r="4159" spans="1:1" x14ac:dyDescent="0.25">
      <c r="A4159" s="35"/>
    </row>
    <row r="4160" spans="1:1" x14ac:dyDescent="0.25">
      <c r="A4160" s="35"/>
    </row>
    <row r="4161" spans="1:1" x14ac:dyDescent="0.25">
      <c r="A4161" s="35"/>
    </row>
    <row r="4162" spans="1:1" x14ac:dyDescent="0.25">
      <c r="A4162" s="35"/>
    </row>
    <row r="4163" spans="1:1" x14ac:dyDescent="0.25">
      <c r="A4163" s="35"/>
    </row>
    <row r="4164" spans="1:1" x14ac:dyDescent="0.25">
      <c r="A4164" s="35"/>
    </row>
    <row r="4165" spans="1:1" x14ac:dyDescent="0.25">
      <c r="A4165" s="35"/>
    </row>
    <row r="4166" spans="1:1" x14ac:dyDescent="0.25">
      <c r="A4166" s="35"/>
    </row>
    <row r="4167" spans="1:1" x14ac:dyDescent="0.25">
      <c r="A4167" s="35"/>
    </row>
    <row r="4168" spans="1:1" x14ac:dyDescent="0.25">
      <c r="A4168" s="35"/>
    </row>
    <row r="4169" spans="1:1" x14ac:dyDescent="0.25">
      <c r="A4169" s="35"/>
    </row>
    <row r="4170" spans="1:1" x14ac:dyDescent="0.25">
      <c r="A4170" s="35"/>
    </row>
    <row r="4171" spans="1:1" x14ac:dyDescent="0.25">
      <c r="A4171" s="35"/>
    </row>
    <row r="4172" spans="1:1" x14ac:dyDescent="0.25">
      <c r="A4172" s="35"/>
    </row>
    <row r="4173" spans="1:1" x14ac:dyDescent="0.25">
      <c r="A4173" s="35"/>
    </row>
    <row r="4174" spans="1:1" x14ac:dyDescent="0.25">
      <c r="A4174" s="35"/>
    </row>
    <row r="4175" spans="1:1" x14ac:dyDescent="0.25">
      <c r="A4175" s="35"/>
    </row>
    <row r="4176" spans="1:1" x14ac:dyDescent="0.25">
      <c r="A4176" s="35"/>
    </row>
    <row r="4177" spans="1:1" x14ac:dyDescent="0.25">
      <c r="A4177" s="35"/>
    </row>
    <row r="4178" spans="1:1" x14ac:dyDescent="0.25">
      <c r="A4178" s="35"/>
    </row>
    <row r="4179" spans="1:1" x14ac:dyDescent="0.25">
      <c r="A4179" s="35"/>
    </row>
    <row r="4180" spans="1:1" x14ac:dyDescent="0.25">
      <c r="A4180" s="35"/>
    </row>
    <row r="4181" spans="1:1" x14ac:dyDescent="0.25">
      <c r="A4181" s="35"/>
    </row>
    <row r="4182" spans="1:1" x14ac:dyDescent="0.25">
      <c r="A4182" s="35"/>
    </row>
    <row r="4183" spans="1:1" x14ac:dyDescent="0.25">
      <c r="A4183" s="35"/>
    </row>
    <row r="4184" spans="1:1" x14ac:dyDescent="0.25">
      <c r="A4184" s="35"/>
    </row>
    <row r="4185" spans="1:1" x14ac:dyDescent="0.25">
      <c r="A4185" s="35"/>
    </row>
    <row r="4186" spans="1:1" x14ac:dyDescent="0.25">
      <c r="A4186" s="35"/>
    </row>
    <row r="4187" spans="1:1" x14ac:dyDescent="0.25">
      <c r="A4187" s="35"/>
    </row>
    <row r="4188" spans="1:1" x14ac:dyDescent="0.25">
      <c r="A4188" s="35"/>
    </row>
    <row r="4189" spans="1:1" x14ac:dyDescent="0.25">
      <c r="A4189" s="35"/>
    </row>
    <row r="4190" spans="1:1" x14ac:dyDescent="0.25">
      <c r="A4190" s="35"/>
    </row>
    <row r="4191" spans="1:1" x14ac:dyDescent="0.25">
      <c r="A4191" s="35"/>
    </row>
    <row r="4192" spans="1:1" x14ac:dyDescent="0.25">
      <c r="A4192" s="35"/>
    </row>
    <row r="4193" spans="1:1" x14ac:dyDescent="0.25">
      <c r="A4193" s="35"/>
    </row>
    <row r="4194" spans="1:1" x14ac:dyDescent="0.25">
      <c r="A4194" s="35"/>
    </row>
    <row r="4195" spans="1:1" x14ac:dyDescent="0.25">
      <c r="A4195" s="35"/>
    </row>
    <row r="4196" spans="1:1" x14ac:dyDescent="0.25">
      <c r="A4196" s="35"/>
    </row>
    <row r="4197" spans="1:1" x14ac:dyDescent="0.25">
      <c r="A4197" s="35"/>
    </row>
    <row r="4198" spans="1:1" x14ac:dyDescent="0.25">
      <c r="A4198" s="35"/>
    </row>
    <row r="4199" spans="1:1" x14ac:dyDescent="0.25">
      <c r="A4199" s="35"/>
    </row>
    <row r="4200" spans="1:1" x14ac:dyDescent="0.25">
      <c r="A4200" s="35"/>
    </row>
    <row r="4201" spans="1:1" x14ac:dyDescent="0.25">
      <c r="A4201" s="35"/>
    </row>
  </sheetData>
  <mergeCells count="4">
    <mergeCell ref="B1:G1"/>
    <mergeCell ref="H1:L1"/>
    <mergeCell ref="M1:Q1"/>
    <mergeCell ref="R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zoomScale="80" zoomScaleNormal="80" workbookViewId="0">
      <selection activeCell="K40" sqref="K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640"/>
  <sheetViews>
    <sheetView topLeftCell="B1" workbookViewId="0">
      <selection activeCell="A107" sqref="A107"/>
    </sheetView>
  </sheetViews>
  <sheetFormatPr defaultRowHeight="15" x14ac:dyDescent="0.25"/>
  <cols>
    <col min="1" max="1" width="12.7109375" bestFit="1" customWidth="1"/>
    <col min="2" max="2" width="5.42578125" bestFit="1" customWidth="1"/>
    <col min="3" max="3" width="4.85546875" bestFit="1" customWidth="1"/>
    <col min="4" max="4" width="4.5703125" bestFit="1" customWidth="1"/>
    <col min="5" max="5" width="4" bestFit="1" customWidth="1"/>
    <col min="6" max="6" width="4.42578125" bestFit="1" customWidth="1"/>
    <col min="7" max="7" width="9" bestFit="1" customWidth="1"/>
    <col min="8" max="8" width="5.42578125" bestFit="1" customWidth="1"/>
    <col min="9" max="9" width="4.85546875" bestFit="1" customWidth="1"/>
    <col min="10" max="10" width="4.5703125" bestFit="1" customWidth="1"/>
    <col min="11" max="11" width="4" bestFit="1" customWidth="1"/>
    <col min="12" max="12" width="4.42578125" bestFit="1" customWidth="1"/>
    <col min="13" max="13" width="6.140625" bestFit="1" customWidth="1"/>
    <col min="14" max="17" width="7.140625" bestFit="1" customWidth="1"/>
    <col min="18" max="18" width="9.85546875" bestFit="1" customWidth="1"/>
    <col min="19" max="19" width="9.7109375" bestFit="1" customWidth="1"/>
    <col min="20" max="20" width="9.42578125" bestFit="1" customWidth="1"/>
    <col min="21" max="21" width="8.85546875" bestFit="1" customWidth="1"/>
    <col min="22" max="22" width="9.28515625" bestFit="1" customWidth="1"/>
    <col min="23" max="23" width="10.42578125" bestFit="1" customWidth="1"/>
    <col min="24" max="24" width="10.28515625" bestFit="1" customWidth="1"/>
    <col min="25" max="25" width="10" bestFit="1" customWidth="1"/>
    <col min="26" max="26" width="9.42578125" bestFit="1" customWidth="1"/>
    <col min="27" max="27" width="9.85546875" bestFit="1" customWidth="1"/>
  </cols>
  <sheetData>
    <row r="1" spans="1:27" x14ac:dyDescent="0.25">
      <c r="A1" s="1"/>
      <c r="B1" s="84" t="s">
        <v>22</v>
      </c>
      <c r="C1" s="84"/>
      <c r="D1" s="84"/>
      <c r="E1" s="84"/>
      <c r="F1" s="84"/>
      <c r="G1" s="84"/>
      <c r="H1" s="85" t="s">
        <v>6</v>
      </c>
      <c r="I1" s="86"/>
      <c r="J1" s="86"/>
      <c r="K1" s="86"/>
      <c r="L1" s="87"/>
      <c r="M1" s="88" t="s">
        <v>7</v>
      </c>
      <c r="N1" s="89"/>
      <c r="O1" s="89"/>
      <c r="P1" s="89"/>
      <c r="Q1" s="89"/>
      <c r="R1" s="90" t="s">
        <v>8</v>
      </c>
      <c r="S1" s="90"/>
      <c r="T1" s="90"/>
      <c r="U1" s="90"/>
      <c r="V1" s="90"/>
      <c r="W1" s="90"/>
      <c r="X1" s="90"/>
      <c r="Y1" s="90"/>
      <c r="Z1" s="90"/>
      <c r="AA1" s="91"/>
    </row>
    <row r="2" spans="1:27" x14ac:dyDescent="0.25">
      <c r="A2" s="40" t="s">
        <v>1</v>
      </c>
      <c r="B2" s="49" t="s">
        <v>49</v>
      </c>
      <c r="C2" s="49" t="s">
        <v>50</v>
      </c>
      <c r="D2" s="49" t="s">
        <v>36</v>
      </c>
      <c r="E2" s="49" t="s">
        <v>37</v>
      </c>
      <c r="F2" s="49" t="s">
        <v>38</v>
      </c>
      <c r="G2" s="49" t="s">
        <v>0</v>
      </c>
      <c r="H2" s="46" t="s">
        <v>49</v>
      </c>
      <c r="I2" s="46" t="s">
        <v>50</v>
      </c>
      <c r="J2" s="46" t="s">
        <v>36</v>
      </c>
      <c r="K2" s="46" t="s">
        <v>37</v>
      </c>
      <c r="L2" s="46" t="s">
        <v>38</v>
      </c>
      <c r="M2" s="33" t="s">
        <v>49</v>
      </c>
      <c r="N2" s="33" t="s">
        <v>50</v>
      </c>
      <c r="O2" s="33" t="s">
        <v>36</v>
      </c>
      <c r="P2" s="33" t="s">
        <v>37</v>
      </c>
      <c r="Q2" s="33" t="s">
        <v>38</v>
      </c>
      <c r="R2" s="50" t="s">
        <v>39</v>
      </c>
      <c r="S2" s="50" t="s">
        <v>40</v>
      </c>
      <c r="T2" s="50" t="s">
        <v>41</v>
      </c>
      <c r="U2" s="50" t="s">
        <v>42</v>
      </c>
      <c r="V2" s="50" t="s">
        <v>43</v>
      </c>
      <c r="W2" s="50" t="s">
        <v>45</v>
      </c>
      <c r="X2" s="50" t="s">
        <v>44</v>
      </c>
      <c r="Y2" s="50" t="s">
        <v>46</v>
      </c>
      <c r="Z2" s="50" t="s">
        <v>47</v>
      </c>
      <c r="AA2" s="51" t="s">
        <v>48</v>
      </c>
    </row>
    <row r="3" spans="1:27" x14ac:dyDescent="0.25">
      <c r="A3" s="2">
        <v>0</v>
      </c>
      <c r="B3" s="1">
        <v>2.2999999999999998</v>
      </c>
      <c r="C3" s="1">
        <v>0.7</v>
      </c>
      <c r="D3" s="1">
        <v>6.3000000000000007</v>
      </c>
      <c r="E3" s="1">
        <v>12</v>
      </c>
      <c r="F3" s="1">
        <v>2.6</v>
      </c>
      <c r="G3" s="1">
        <v>75</v>
      </c>
      <c r="H3" s="1">
        <v>0.6</v>
      </c>
      <c r="I3" s="1">
        <v>5</v>
      </c>
      <c r="J3" s="1">
        <v>11.6</v>
      </c>
      <c r="K3" s="1">
        <v>11.2</v>
      </c>
      <c r="L3" s="1">
        <v>8.6</v>
      </c>
      <c r="M3" s="4">
        <v>3.5146774237509955E-2</v>
      </c>
      <c r="N3" s="4">
        <v>0.13755637419810407</v>
      </c>
      <c r="O3" s="4">
        <v>0.53187443081373542</v>
      </c>
      <c r="P3" s="4">
        <v>0.63989928751272296</v>
      </c>
      <c r="Q3" s="4">
        <v>0.45718380028928057</v>
      </c>
      <c r="R3" s="1">
        <v>6</v>
      </c>
      <c r="S3" s="1">
        <v>2.1</v>
      </c>
      <c r="T3" s="1">
        <v>4.5</v>
      </c>
      <c r="U3" s="1">
        <v>3.5</v>
      </c>
      <c r="V3" s="1">
        <v>2.5</v>
      </c>
      <c r="W3" s="1">
        <v>-8</v>
      </c>
      <c r="X3" s="1">
        <v>-2.2000000000000002</v>
      </c>
      <c r="Y3" s="1">
        <v>-8.6</v>
      </c>
      <c r="Z3" s="1">
        <v>-3.2</v>
      </c>
      <c r="AA3" s="38">
        <v>-2.2999999999999998</v>
      </c>
    </row>
    <row r="4" spans="1:27" x14ac:dyDescent="0.25">
      <c r="A4" s="2">
        <v>5.7870370370370366E-5</v>
      </c>
      <c r="B4" s="1">
        <v>2.2000000000000002</v>
      </c>
      <c r="C4" s="1">
        <v>0.7</v>
      </c>
      <c r="D4" s="1">
        <v>6</v>
      </c>
      <c r="E4" s="1">
        <v>7.3</v>
      </c>
      <c r="F4" s="1">
        <v>1.9</v>
      </c>
      <c r="G4" s="1">
        <v>75</v>
      </c>
      <c r="H4" s="1">
        <v>0.6</v>
      </c>
      <c r="I4" s="1">
        <v>4.8</v>
      </c>
      <c r="J4" s="1">
        <v>12</v>
      </c>
      <c r="K4" s="1">
        <v>2.6</v>
      </c>
      <c r="L4" s="1">
        <v>1.8</v>
      </c>
      <c r="M4" s="4">
        <v>3.5160402300417018E-2</v>
      </c>
      <c r="N4" s="4">
        <v>0.1375297276052041</v>
      </c>
      <c r="O4" s="4">
        <v>0.53186103819574648</v>
      </c>
      <c r="P4" s="4">
        <v>0.63987250227674508</v>
      </c>
      <c r="Q4" s="4">
        <v>0.45719719290726951</v>
      </c>
      <c r="R4" s="1">
        <v>6</v>
      </c>
      <c r="S4" s="1">
        <v>2.2000000000000002</v>
      </c>
      <c r="T4" s="1">
        <v>3.7</v>
      </c>
      <c r="U4" s="1">
        <v>1.7</v>
      </c>
      <c r="V4" s="1">
        <v>2</v>
      </c>
      <c r="W4" s="1">
        <v>-7.9</v>
      </c>
      <c r="X4" s="1">
        <v>-3.1</v>
      </c>
      <c r="Y4" s="1">
        <v>-3.4000000000000004</v>
      </c>
      <c r="Z4" s="1">
        <v>-1.9</v>
      </c>
      <c r="AA4" s="38">
        <v>-3.8</v>
      </c>
    </row>
    <row r="5" spans="1:27" x14ac:dyDescent="0.25">
      <c r="A5" s="2">
        <v>1.15740740740741E-4</v>
      </c>
      <c r="B5" s="1">
        <v>1.8</v>
      </c>
      <c r="C5" s="1">
        <v>0.7</v>
      </c>
      <c r="D5" s="1">
        <v>8.1</v>
      </c>
      <c r="E5" s="1">
        <v>10.5</v>
      </c>
      <c r="F5" s="1">
        <v>3.9</v>
      </c>
      <c r="G5" s="1">
        <v>75</v>
      </c>
      <c r="H5" s="1">
        <v>0.6</v>
      </c>
      <c r="I5" s="1">
        <v>5.8</v>
      </c>
      <c r="J5" s="1">
        <v>9.8000000000000007</v>
      </c>
      <c r="K5" s="1">
        <v>8.1999999999999993</v>
      </c>
      <c r="L5" s="1">
        <v>5</v>
      </c>
      <c r="M5" s="4">
        <v>3.5160402300417018E-2</v>
      </c>
      <c r="N5" s="4">
        <v>0.13750974266052901</v>
      </c>
      <c r="O5" s="4">
        <v>0.53190121604971341</v>
      </c>
      <c r="P5" s="4">
        <v>0.6400733915465795</v>
      </c>
      <c r="Q5" s="4">
        <v>0.45722397814324744</v>
      </c>
      <c r="R5" s="1">
        <v>4.7</v>
      </c>
      <c r="S5" s="1">
        <v>2.6</v>
      </c>
      <c r="T5" s="1">
        <v>3.6</v>
      </c>
      <c r="U5" s="1">
        <v>4.4000000000000004</v>
      </c>
      <c r="V5" s="1">
        <v>2.5</v>
      </c>
      <c r="W5" s="1">
        <v>-6.2</v>
      </c>
      <c r="X5" s="1">
        <v>-2.5</v>
      </c>
      <c r="Y5" s="1">
        <v>-3.1</v>
      </c>
      <c r="Z5" s="1">
        <v>-6.1</v>
      </c>
      <c r="AA5" s="38">
        <v>-2.2999999999999998</v>
      </c>
    </row>
    <row r="6" spans="1:27" x14ac:dyDescent="0.25">
      <c r="A6" s="2">
        <v>1.7361111111111101E-4</v>
      </c>
      <c r="B6" s="1">
        <v>0.6</v>
      </c>
      <c r="C6" s="1">
        <v>0.2</v>
      </c>
      <c r="D6" s="1">
        <v>3.1</v>
      </c>
      <c r="E6" s="1">
        <v>12.5</v>
      </c>
      <c r="F6" s="1">
        <v>2.5</v>
      </c>
      <c r="G6" s="1">
        <v>75</v>
      </c>
      <c r="H6" s="1">
        <v>0.8</v>
      </c>
      <c r="I6" s="1">
        <v>0</v>
      </c>
      <c r="J6" s="1">
        <v>2.2000000000000002</v>
      </c>
      <c r="K6" s="1">
        <v>12.8</v>
      </c>
      <c r="L6" s="1">
        <v>8.6</v>
      </c>
      <c r="M6" s="4">
        <v>3.5160402300417018E-2</v>
      </c>
      <c r="N6" s="4">
        <v>0.13749641936407905</v>
      </c>
      <c r="O6" s="4">
        <v>0.53191460866770235</v>
      </c>
      <c r="P6" s="4">
        <v>0.64010017678255748</v>
      </c>
      <c r="Q6" s="4">
        <v>0.45721058552525851</v>
      </c>
      <c r="R6" s="1">
        <v>1.3</v>
      </c>
      <c r="S6" s="1">
        <v>2.2999999999999998</v>
      </c>
      <c r="T6" s="1">
        <v>0.9</v>
      </c>
      <c r="U6" s="1">
        <v>3.9</v>
      </c>
      <c r="V6" s="1">
        <v>2.8</v>
      </c>
      <c r="W6" s="1">
        <v>-1.8</v>
      </c>
      <c r="X6" s="1">
        <v>-5.9</v>
      </c>
      <c r="Y6" s="1">
        <v>-0.9</v>
      </c>
      <c r="Z6" s="1">
        <v>-3.4</v>
      </c>
      <c r="AA6" s="38">
        <v>-2.4</v>
      </c>
    </row>
    <row r="7" spans="1:27" x14ac:dyDescent="0.25">
      <c r="A7" s="2">
        <v>2.31481481481481E-4</v>
      </c>
      <c r="B7" s="1">
        <v>2.7</v>
      </c>
      <c r="C7" s="1">
        <v>0.60000000000000009</v>
      </c>
      <c r="D7" s="1">
        <v>6.2</v>
      </c>
      <c r="E7" s="1">
        <v>10.199999999999999</v>
      </c>
      <c r="F7" s="1">
        <v>3.5</v>
      </c>
      <c r="G7" s="1">
        <v>75</v>
      </c>
      <c r="H7" s="1">
        <v>1.2</v>
      </c>
      <c r="I7" s="1">
        <v>6</v>
      </c>
      <c r="J7" s="1">
        <v>10.6</v>
      </c>
      <c r="K7" s="1">
        <v>8.8000000000000007</v>
      </c>
      <c r="L7" s="1">
        <v>8.1999999999999993</v>
      </c>
      <c r="M7" s="4">
        <v>3.5160402300417018E-2</v>
      </c>
      <c r="N7" s="4">
        <v>0.13748309606762901</v>
      </c>
      <c r="O7" s="4">
        <v>0.53182086034177956</v>
      </c>
      <c r="P7" s="4">
        <v>0.64005999892859067</v>
      </c>
      <c r="Q7" s="4">
        <v>0.45718380028928057</v>
      </c>
      <c r="R7" s="1">
        <v>6.9</v>
      </c>
      <c r="S7" s="1">
        <v>2.1</v>
      </c>
      <c r="T7" s="1">
        <v>3.6</v>
      </c>
      <c r="U7" s="1">
        <v>3.5</v>
      </c>
      <c r="V7" s="1">
        <v>2.6</v>
      </c>
      <c r="W7" s="1">
        <v>-10.8</v>
      </c>
      <c r="X7" s="1">
        <v>-2.2000000000000002</v>
      </c>
      <c r="Y7" s="1">
        <v>-3.1</v>
      </c>
      <c r="Z7" s="1">
        <v>-3.2</v>
      </c>
      <c r="AA7" s="38">
        <v>-2.7</v>
      </c>
    </row>
    <row r="8" spans="1:27" x14ac:dyDescent="0.25">
      <c r="A8" s="2">
        <v>2.89351851851852E-4</v>
      </c>
      <c r="B8" s="1">
        <v>2.2999999999999998</v>
      </c>
      <c r="C8" s="1">
        <v>0.6</v>
      </c>
      <c r="D8" s="1">
        <v>7.7</v>
      </c>
      <c r="E8" s="1">
        <v>10.8</v>
      </c>
      <c r="F8" s="1">
        <v>3.8</v>
      </c>
      <c r="G8" s="1">
        <v>75</v>
      </c>
      <c r="H8" s="1">
        <v>2.2000000000000002</v>
      </c>
      <c r="I8" s="1">
        <v>3.8</v>
      </c>
      <c r="J8" s="1">
        <v>10.199999999999999</v>
      </c>
      <c r="K8" s="1">
        <v>10</v>
      </c>
      <c r="L8" s="1">
        <v>9.1999999999999993</v>
      </c>
      <c r="M8" s="4">
        <v>3.5133146174602767E-2</v>
      </c>
      <c r="N8" s="4">
        <v>0.13743646453005393</v>
      </c>
      <c r="O8" s="4">
        <v>0.53183425295976861</v>
      </c>
      <c r="P8" s="4">
        <v>0.64005999892859067</v>
      </c>
      <c r="Q8" s="4">
        <v>0.45718380028928057</v>
      </c>
      <c r="R8" s="1">
        <v>6</v>
      </c>
      <c r="S8" s="1">
        <v>2.2000000000000002</v>
      </c>
      <c r="T8" s="1">
        <v>3.3</v>
      </c>
      <c r="U8" s="1">
        <v>3.9</v>
      </c>
      <c r="V8" s="1">
        <v>2.8</v>
      </c>
      <c r="W8" s="1">
        <v>-7.9</v>
      </c>
      <c r="X8" s="1">
        <v>-3.1</v>
      </c>
      <c r="Y8" s="1">
        <v>-3.1</v>
      </c>
      <c r="Z8" s="1">
        <v>-3.4</v>
      </c>
      <c r="AA8" s="38">
        <v>-2.4</v>
      </c>
    </row>
    <row r="9" spans="1:27" x14ac:dyDescent="0.25">
      <c r="A9" s="2">
        <v>3.4722222222222202E-4</v>
      </c>
      <c r="B9" s="1">
        <v>2.2000000000000002</v>
      </c>
      <c r="C9" s="1">
        <v>0.60000000000000009</v>
      </c>
      <c r="D9" s="1">
        <v>6.2</v>
      </c>
      <c r="E9" s="1">
        <v>8.5</v>
      </c>
      <c r="F9" s="1">
        <v>0.30000000000000004</v>
      </c>
      <c r="G9" s="1">
        <v>75</v>
      </c>
      <c r="H9" s="1">
        <v>0.8</v>
      </c>
      <c r="I9" s="1">
        <v>5</v>
      </c>
      <c r="J9" s="1">
        <v>11.4</v>
      </c>
      <c r="K9" s="1">
        <v>1.8</v>
      </c>
      <c r="L9" s="1">
        <v>1.6</v>
      </c>
      <c r="M9" s="4">
        <v>3.5160402300417018E-2</v>
      </c>
      <c r="N9" s="4">
        <v>0.13745644947472901</v>
      </c>
      <c r="O9" s="4">
        <v>0.53183425295976861</v>
      </c>
      <c r="P9" s="4">
        <v>0.64001982107462363</v>
      </c>
      <c r="Q9" s="4">
        <v>0.45715701505330258</v>
      </c>
      <c r="R9" s="1">
        <v>6</v>
      </c>
      <c r="S9" s="1">
        <v>2.1</v>
      </c>
      <c r="T9" s="1">
        <v>3.8</v>
      </c>
      <c r="U9" s="1">
        <v>1.2</v>
      </c>
      <c r="V9" s="1">
        <v>1.2</v>
      </c>
      <c r="W9" s="1">
        <v>-7.9</v>
      </c>
      <c r="X9" s="1">
        <v>-2.2000000000000002</v>
      </c>
      <c r="Y9" s="1">
        <v>-3.4000000000000004</v>
      </c>
      <c r="Z9" s="1">
        <v>-1.5</v>
      </c>
      <c r="AA9" s="38">
        <v>-2</v>
      </c>
    </row>
    <row r="10" spans="1:27" x14ac:dyDescent="0.25">
      <c r="A10" s="2">
        <v>4.0509259259259301E-4</v>
      </c>
      <c r="B10" s="1">
        <v>1.1000000000000001</v>
      </c>
      <c r="C10" s="1">
        <v>0.1</v>
      </c>
      <c r="D10" s="1">
        <v>4.0999999999999996</v>
      </c>
      <c r="E10" s="1">
        <v>11.5</v>
      </c>
      <c r="F10" s="1">
        <v>3.7</v>
      </c>
      <c r="G10" s="1">
        <v>75</v>
      </c>
      <c r="H10" s="1">
        <v>0.6</v>
      </c>
      <c r="I10" s="1">
        <v>2.8</v>
      </c>
      <c r="J10" s="1">
        <v>4</v>
      </c>
      <c r="K10" s="1">
        <v>12.6</v>
      </c>
      <c r="L10" s="1">
        <v>4.8</v>
      </c>
      <c r="M10" s="4">
        <v>3.5201286489138457E-2</v>
      </c>
      <c r="N10" s="4">
        <v>0.13744978782650399</v>
      </c>
      <c r="O10" s="4">
        <v>0.53198157175764715</v>
      </c>
      <c r="P10" s="4">
        <v>0.64003321369261257</v>
      </c>
      <c r="Q10" s="4">
        <v>0.45719719290726951</v>
      </c>
      <c r="R10" s="1">
        <v>3.1</v>
      </c>
      <c r="S10" s="1">
        <v>1.4</v>
      </c>
      <c r="T10" s="1">
        <v>2</v>
      </c>
      <c r="U10" s="1">
        <v>4.3</v>
      </c>
      <c r="V10" s="1">
        <v>2.8</v>
      </c>
      <c r="W10" s="1">
        <v>-3.9</v>
      </c>
      <c r="X10" s="1">
        <v>-2.4</v>
      </c>
      <c r="Y10" s="1">
        <v>-2.2000000000000002</v>
      </c>
      <c r="Z10" s="1">
        <v>-4.4000000000000004</v>
      </c>
      <c r="AA10" s="38">
        <v>-2.7</v>
      </c>
    </row>
    <row r="11" spans="1:27" x14ac:dyDescent="0.25">
      <c r="A11" s="2">
        <v>4.6296296296296298E-4</v>
      </c>
      <c r="B11" s="1">
        <v>1.1000000000000001</v>
      </c>
      <c r="C11" s="1">
        <v>0.7</v>
      </c>
      <c r="D11" s="1">
        <v>6.5</v>
      </c>
      <c r="E11" s="1">
        <v>10.6</v>
      </c>
      <c r="F11" s="1">
        <v>3.5999999999999996</v>
      </c>
      <c r="G11" s="1">
        <v>75</v>
      </c>
      <c r="H11" s="1">
        <v>0.6</v>
      </c>
      <c r="I11" s="1">
        <v>3.6</v>
      </c>
      <c r="J11" s="1">
        <v>7.2</v>
      </c>
      <c r="K11" s="1">
        <v>10.6</v>
      </c>
      <c r="L11" s="1">
        <v>8</v>
      </c>
      <c r="M11" s="4">
        <v>3.5160402300417018E-2</v>
      </c>
      <c r="N11" s="4">
        <v>0.13738317134425396</v>
      </c>
      <c r="O11" s="4">
        <v>0.53183425295976861</v>
      </c>
      <c r="P11" s="4">
        <v>0.63999303583864586</v>
      </c>
      <c r="Q11" s="4">
        <v>0.45719719290726951</v>
      </c>
      <c r="R11" s="1">
        <v>2.9</v>
      </c>
      <c r="S11" s="1">
        <v>3.3</v>
      </c>
      <c r="T11" s="1">
        <v>2.5</v>
      </c>
      <c r="U11" s="1">
        <v>4</v>
      </c>
      <c r="V11" s="1">
        <v>2.5</v>
      </c>
      <c r="W11" s="1">
        <v>-4.0999999999999996</v>
      </c>
      <c r="X11" s="1">
        <v>-2.9</v>
      </c>
      <c r="Y11" s="1">
        <v>-2</v>
      </c>
      <c r="Z11" s="1">
        <v>-3.4</v>
      </c>
      <c r="AA11" s="38">
        <v>-2.2999999999999998</v>
      </c>
    </row>
    <row r="12" spans="1:27" x14ac:dyDescent="0.25">
      <c r="A12" s="2">
        <v>5.20833333333333E-4</v>
      </c>
      <c r="B12" s="1">
        <v>2.1</v>
      </c>
      <c r="C12" s="1">
        <v>0.7</v>
      </c>
      <c r="D12" s="1">
        <v>6.5</v>
      </c>
      <c r="E12" s="1">
        <v>12.6</v>
      </c>
      <c r="F12" s="1">
        <v>2.5</v>
      </c>
      <c r="G12" s="1">
        <v>75</v>
      </c>
      <c r="H12" s="1">
        <v>0.8</v>
      </c>
      <c r="I12" s="1">
        <v>3.2</v>
      </c>
      <c r="J12" s="1">
        <v>7.6</v>
      </c>
      <c r="K12" s="1">
        <v>8.4</v>
      </c>
      <c r="L12" s="1">
        <v>7</v>
      </c>
      <c r="M12" s="4">
        <v>3.5160402300417018E-2</v>
      </c>
      <c r="N12" s="4">
        <v>0.137396494640704</v>
      </c>
      <c r="O12" s="4">
        <v>0.53179407510580168</v>
      </c>
      <c r="P12" s="4">
        <v>0.63999303583864586</v>
      </c>
      <c r="Q12" s="4">
        <v>0.45723737076123644</v>
      </c>
      <c r="R12" s="1">
        <v>6</v>
      </c>
      <c r="S12" s="1">
        <v>2.2000000000000002</v>
      </c>
      <c r="T12" s="1">
        <v>3.4</v>
      </c>
      <c r="U12" s="1">
        <v>3.5</v>
      </c>
      <c r="V12" s="1">
        <v>2.8</v>
      </c>
      <c r="W12" s="1">
        <v>-8</v>
      </c>
      <c r="X12" s="1">
        <v>-3.1</v>
      </c>
      <c r="Y12" s="1">
        <v>-3.2</v>
      </c>
      <c r="Z12" s="1">
        <v>-3.3</v>
      </c>
      <c r="AA12" s="38">
        <v>-2.4</v>
      </c>
    </row>
    <row r="13" spans="1:27" x14ac:dyDescent="0.25">
      <c r="A13" s="2">
        <v>5.78703703703704E-4</v>
      </c>
      <c r="B13" s="1">
        <v>2.2000000000000002</v>
      </c>
      <c r="C13" s="1">
        <v>0.7</v>
      </c>
      <c r="D13" s="1">
        <v>6.1</v>
      </c>
      <c r="E13" s="1">
        <v>9.1999999999999993</v>
      </c>
      <c r="F13" s="1">
        <v>1.5</v>
      </c>
      <c r="G13" s="1">
        <v>75</v>
      </c>
      <c r="H13" s="1">
        <v>1.2</v>
      </c>
      <c r="I13" s="1">
        <v>5</v>
      </c>
      <c r="J13" s="1">
        <v>13</v>
      </c>
      <c r="K13" s="1">
        <v>9.8000000000000007</v>
      </c>
      <c r="L13" s="1">
        <v>2.6</v>
      </c>
      <c r="M13" s="4">
        <v>3.5133146174602767E-2</v>
      </c>
      <c r="N13" s="4">
        <v>0.13738983299247898</v>
      </c>
      <c r="O13" s="4">
        <v>0.53183425295976861</v>
      </c>
      <c r="P13" s="4">
        <v>0.64001982107462363</v>
      </c>
      <c r="Q13" s="4">
        <v>0.45722397814324744</v>
      </c>
      <c r="R13" s="1">
        <v>6</v>
      </c>
      <c r="S13" s="1">
        <v>2.1</v>
      </c>
      <c r="T13" s="1">
        <v>3.6</v>
      </c>
      <c r="U13" s="1">
        <v>3.7</v>
      </c>
      <c r="V13" s="1">
        <v>0.9</v>
      </c>
      <c r="W13" s="1">
        <v>-7.9</v>
      </c>
      <c r="X13" s="1">
        <v>-2.2000000000000002</v>
      </c>
      <c r="Y13" s="1">
        <v>-3.2</v>
      </c>
      <c r="Z13" s="1">
        <v>-3.2</v>
      </c>
      <c r="AA13" s="38">
        <v>-0.9</v>
      </c>
    </row>
    <row r="14" spans="1:27" x14ac:dyDescent="0.25">
      <c r="A14" s="2">
        <v>6.3657407407407402E-4</v>
      </c>
      <c r="B14" s="1">
        <v>2.1</v>
      </c>
      <c r="C14" s="1">
        <v>0.8</v>
      </c>
      <c r="D14" s="1">
        <v>7.5</v>
      </c>
      <c r="E14" s="1">
        <v>8.8000000000000007</v>
      </c>
      <c r="F14" s="1">
        <v>3.7</v>
      </c>
      <c r="G14" s="1">
        <v>75</v>
      </c>
      <c r="H14" s="1">
        <v>0.8</v>
      </c>
      <c r="I14" s="1">
        <v>3.8</v>
      </c>
      <c r="J14" s="1">
        <v>10.4</v>
      </c>
      <c r="K14" s="1">
        <v>1.8</v>
      </c>
      <c r="L14" s="1">
        <v>8.8000000000000007</v>
      </c>
      <c r="M14" s="4">
        <v>3.5160402300417018E-2</v>
      </c>
      <c r="N14" s="4">
        <v>0.13734986310312894</v>
      </c>
      <c r="O14" s="4">
        <v>0.53183425295976861</v>
      </c>
      <c r="P14" s="4">
        <v>0.63988589489473391</v>
      </c>
      <c r="Q14" s="4">
        <v>0.45722397814324744</v>
      </c>
      <c r="R14" s="1">
        <v>6</v>
      </c>
      <c r="S14" s="1">
        <v>2.4</v>
      </c>
      <c r="T14" s="1">
        <v>3.3</v>
      </c>
      <c r="U14" s="1">
        <v>1.3</v>
      </c>
      <c r="V14" s="1">
        <v>2.8</v>
      </c>
      <c r="W14" s="1">
        <v>-7.9</v>
      </c>
      <c r="X14" s="1">
        <v>-3.3</v>
      </c>
      <c r="Y14" s="1">
        <v>-3.1</v>
      </c>
      <c r="Z14" s="1">
        <v>-1.3</v>
      </c>
      <c r="AA14" s="38">
        <v>-2.4</v>
      </c>
    </row>
    <row r="15" spans="1:27" x14ac:dyDescent="0.25">
      <c r="A15" s="2">
        <v>6.9444444444444404E-4</v>
      </c>
      <c r="B15" s="1">
        <v>0.5</v>
      </c>
      <c r="C15" s="1">
        <v>0.2</v>
      </c>
      <c r="D15" s="1">
        <v>3.0999999999999996</v>
      </c>
      <c r="E15" s="1">
        <v>11.5</v>
      </c>
      <c r="F15" s="1">
        <v>2.6</v>
      </c>
      <c r="G15" s="1">
        <v>75</v>
      </c>
      <c r="H15" s="1">
        <v>1.2</v>
      </c>
      <c r="I15" s="1">
        <v>0.2</v>
      </c>
      <c r="J15" s="1">
        <v>1.8</v>
      </c>
      <c r="K15" s="1">
        <v>12.6</v>
      </c>
      <c r="L15" s="1">
        <v>5.6</v>
      </c>
      <c r="M15" s="4">
        <v>3.5201286489138457E-2</v>
      </c>
      <c r="N15" s="4">
        <v>0.13733653980667887</v>
      </c>
      <c r="O15" s="4">
        <v>0.53186103819574648</v>
      </c>
      <c r="P15" s="4">
        <v>0.63983232442277815</v>
      </c>
      <c r="Q15" s="4">
        <v>0.45719719290726951</v>
      </c>
      <c r="R15" s="1">
        <v>1.1000000000000001</v>
      </c>
      <c r="S15" s="1">
        <v>1.3</v>
      </c>
      <c r="T15" s="1">
        <v>2.1</v>
      </c>
      <c r="U15" s="1">
        <v>3.9</v>
      </c>
      <c r="V15" s="1">
        <v>2.5</v>
      </c>
      <c r="W15" s="1">
        <v>-1.2</v>
      </c>
      <c r="X15" s="1">
        <v>-1.5</v>
      </c>
      <c r="Y15" s="1">
        <v>-4.0999999999999996</v>
      </c>
      <c r="Z15" s="1">
        <v>-3.3</v>
      </c>
      <c r="AA15" s="38">
        <v>-2.2999999999999998</v>
      </c>
    </row>
    <row r="16" spans="1:27" x14ac:dyDescent="0.25">
      <c r="A16" s="2">
        <v>7.5231481481481503E-4</v>
      </c>
      <c r="B16" s="1">
        <v>1.7000000000000002</v>
      </c>
      <c r="C16" s="1">
        <v>0.7</v>
      </c>
      <c r="D16" s="1">
        <v>6</v>
      </c>
      <c r="E16" s="1">
        <v>11.600000000000001</v>
      </c>
      <c r="F16" s="1">
        <v>4.0999999999999996</v>
      </c>
      <c r="G16" s="1">
        <v>75</v>
      </c>
      <c r="H16" s="1">
        <v>0.6</v>
      </c>
      <c r="I16" s="1">
        <v>6.4</v>
      </c>
      <c r="J16" s="1">
        <v>9.6</v>
      </c>
      <c r="K16" s="1">
        <v>12</v>
      </c>
      <c r="L16" s="1">
        <v>9.4</v>
      </c>
      <c r="M16" s="4">
        <v>3.5133146174602767E-2</v>
      </c>
      <c r="N16" s="4">
        <v>0.13732321651022894</v>
      </c>
      <c r="O16" s="4">
        <v>0.53186103819574648</v>
      </c>
      <c r="P16" s="4">
        <v>0.63999303583864586</v>
      </c>
      <c r="Q16" s="4">
        <v>0.45719719290726951</v>
      </c>
      <c r="R16" s="1">
        <v>4.9000000000000004</v>
      </c>
      <c r="S16" s="1">
        <v>2.4</v>
      </c>
      <c r="T16" s="1">
        <v>3.3</v>
      </c>
      <c r="U16" s="1">
        <v>3.5</v>
      </c>
      <c r="V16" s="1">
        <v>2.8</v>
      </c>
      <c r="W16" s="1">
        <v>-6.7</v>
      </c>
      <c r="X16" s="1">
        <v>-3.4</v>
      </c>
      <c r="Y16" s="1">
        <v>-3.1</v>
      </c>
      <c r="Z16" s="1">
        <v>-3.3</v>
      </c>
      <c r="AA16" s="38">
        <v>-5</v>
      </c>
    </row>
    <row r="17" spans="1:27" x14ac:dyDescent="0.25">
      <c r="A17" s="2">
        <v>8.1018518518518505E-4</v>
      </c>
      <c r="B17" s="1">
        <v>2.2000000000000002</v>
      </c>
      <c r="C17" s="1">
        <v>0.60000000000000009</v>
      </c>
      <c r="D17" s="1">
        <v>7.8</v>
      </c>
      <c r="E17" s="1">
        <v>10</v>
      </c>
      <c r="F17" s="1">
        <v>3.7</v>
      </c>
      <c r="G17" s="1">
        <v>75</v>
      </c>
      <c r="H17" s="1">
        <v>0.6</v>
      </c>
      <c r="I17" s="1">
        <v>3</v>
      </c>
      <c r="J17" s="1">
        <v>7.6</v>
      </c>
      <c r="K17" s="1">
        <v>8</v>
      </c>
      <c r="L17" s="1">
        <v>5.4</v>
      </c>
      <c r="M17" s="4">
        <v>3.5133146174602767E-2</v>
      </c>
      <c r="N17" s="4">
        <v>0.13726992332442883</v>
      </c>
      <c r="O17" s="4">
        <v>0.52916912197996469</v>
      </c>
      <c r="P17" s="4">
        <v>0.64003321369261257</v>
      </c>
      <c r="Q17" s="4">
        <v>0.45722397814324744</v>
      </c>
      <c r="R17" s="1">
        <v>6</v>
      </c>
      <c r="S17" s="1">
        <v>2.1</v>
      </c>
      <c r="T17" s="1">
        <v>3.8</v>
      </c>
      <c r="U17" s="1">
        <v>4</v>
      </c>
      <c r="V17" s="1">
        <v>2.5</v>
      </c>
      <c r="W17" s="1">
        <v>-7.9</v>
      </c>
      <c r="X17" s="1">
        <v>-2.2000000000000002</v>
      </c>
      <c r="Y17" s="1">
        <v>-3.4</v>
      </c>
      <c r="Z17" s="1">
        <v>-5.9</v>
      </c>
      <c r="AA17" s="38">
        <v>-2.2999999999999998</v>
      </c>
    </row>
    <row r="18" spans="1:27" x14ac:dyDescent="0.25">
      <c r="A18" s="2">
        <v>8.6805555555555605E-4</v>
      </c>
      <c r="B18" s="1">
        <v>2.1</v>
      </c>
      <c r="C18" s="1">
        <v>0.89999999999999991</v>
      </c>
      <c r="D18" s="1">
        <v>5.7</v>
      </c>
      <c r="E18" s="1">
        <v>10.200000000000001</v>
      </c>
      <c r="F18" s="1">
        <v>0.30000000000000004</v>
      </c>
      <c r="G18" s="1">
        <v>75</v>
      </c>
      <c r="H18" s="1">
        <v>0.8</v>
      </c>
      <c r="I18" s="1">
        <v>4.4000000000000004</v>
      </c>
      <c r="J18" s="1">
        <v>10.8</v>
      </c>
      <c r="K18" s="1">
        <v>2.6</v>
      </c>
      <c r="L18" s="1">
        <v>2.8</v>
      </c>
      <c r="M18" s="4">
        <v>3.5160402300417018E-2</v>
      </c>
      <c r="N18" s="4">
        <v>0.1372566000279789</v>
      </c>
      <c r="O18" s="4">
        <v>0.52916912197996469</v>
      </c>
      <c r="P18" s="4">
        <v>0.64001982107462363</v>
      </c>
      <c r="Q18" s="4">
        <v>0.45722397814324744</v>
      </c>
      <c r="R18" s="1">
        <v>6</v>
      </c>
      <c r="S18" s="1">
        <v>2.4</v>
      </c>
      <c r="T18" s="1">
        <v>3.3</v>
      </c>
      <c r="U18" s="1">
        <v>1.1000000000000001</v>
      </c>
      <c r="V18" s="1">
        <v>1.1000000000000001</v>
      </c>
      <c r="W18" s="1">
        <v>-7.9</v>
      </c>
      <c r="X18" s="1">
        <v>-6.4</v>
      </c>
      <c r="Y18" s="1">
        <v>-3.1</v>
      </c>
      <c r="Z18" s="1">
        <v>-1.2</v>
      </c>
      <c r="AA18" s="38">
        <v>-1</v>
      </c>
    </row>
    <row r="19" spans="1:27" x14ac:dyDescent="0.25">
      <c r="A19" s="2">
        <v>9.2592592592592596E-4</v>
      </c>
      <c r="B19" s="1">
        <v>2.2999999999999998</v>
      </c>
      <c r="C19" s="1">
        <v>0.7</v>
      </c>
      <c r="D19" s="1">
        <v>5.9</v>
      </c>
      <c r="E19" s="1">
        <v>9.9</v>
      </c>
      <c r="F19" s="1">
        <v>3.5999999999999996</v>
      </c>
      <c r="G19" s="1">
        <v>75</v>
      </c>
      <c r="H19" s="1">
        <v>1.2</v>
      </c>
      <c r="I19" s="1">
        <v>5</v>
      </c>
      <c r="J19" s="1">
        <v>11</v>
      </c>
      <c r="K19" s="1">
        <v>8.6</v>
      </c>
      <c r="L19" s="1">
        <v>6.4</v>
      </c>
      <c r="M19" s="4">
        <v>3.5187658426231269E-2</v>
      </c>
      <c r="N19" s="4">
        <v>0.13722329178685388</v>
      </c>
      <c r="O19" s="4">
        <v>0.5291423367439867</v>
      </c>
      <c r="P19" s="4">
        <v>0.64005999892859067</v>
      </c>
      <c r="Q19" s="4">
        <v>0.45725076337922538</v>
      </c>
      <c r="R19" s="1">
        <v>5.9</v>
      </c>
      <c r="S19" s="1">
        <v>2.2000000000000002</v>
      </c>
      <c r="T19" s="1">
        <v>4.9000000000000004</v>
      </c>
      <c r="U19" s="1">
        <v>4</v>
      </c>
      <c r="V19" s="1">
        <v>2.5</v>
      </c>
      <c r="W19" s="1">
        <v>-9.3000000000000007</v>
      </c>
      <c r="X19" s="1">
        <v>-2.4</v>
      </c>
      <c r="Y19" s="1">
        <v>-4.8</v>
      </c>
      <c r="Z19" s="1">
        <v>-3.4</v>
      </c>
      <c r="AA19" s="38">
        <v>-2.2999999999999998</v>
      </c>
    </row>
    <row r="20" spans="1:27" x14ac:dyDescent="0.25">
      <c r="A20" s="2">
        <v>9.8379629629629598E-4</v>
      </c>
      <c r="B20" s="1">
        <v>0.6</v>
      </c>
      <c r="C20" s="1">
        <v>0.2</v>
      </c>
      <c r="D20" s="1">
        <v>4.5999999999999996</v>
      </c>
      <c r="E20" s="1">
        <v>12.100000000000001</v>
      </c>
      <c r="F20" s="1">
        <v>3.5999999999999996</v>
      </c>
      <c r="G20" s="1">
        <v>75</v>
      </c>
      <c r="H20" s="1">
        <v>1</v>
      </c>
      <c r="I20" s="1">
        <v>0</v>
      </c>
      <c r="J20" s="1">
        <v>2.8</v>
      </c>
      <c r="K20" s="1">
        <v>12.4</v>
      </c>
      <c r="L20" s="1">
        <v>6.4</v>
      </c>
      <c r="M20" s="4">
        <v>3.5160402300417018E-2</v>
      </c>
      <c r="N20" s="4">
        <v>0.13721663013862886</v>
      </c>
      <c r="O20" s="4">
        <v>0.52918251459795362</v>
      </c>
      <c r="P20" s="4">
        <v>0.64005999892859067</v>
      </c>
      <c r="Q20" s="4">
        <v>0.45726415599721437</v>
      </c>
      <c r="R20" s="1">
        <v>0.9</v>
      </c>
      <c r="S20" s="1">
        <v>1.4</v>
      </c>
      <c r="T20" s="1">
        <v>6.6</v>
      </c>
      <c r="U20" s="1">
        <v>3.6</v>
      </c>
      <c r="V20" s="1">
        <v>2.8</v>
      </c>
      <c r="W20" s="1">
        <v>-1.5</v>
      </c>
      <c r="X20" s="1">
        <v>-2.5</v>
      </c>
      <c r="Y20" s="1">
        <v>-8.1999999999999993</v>
      </c>
      <c r="Z20" s="1">
        <v>-3.4</v>
      </c>
      <c r="AA20" s="38">
        <v>-2.4</v>
      </c>
    </row>
    <row r="21" spans="1:27" x14ac:dyDescent="0.25">
      <c r="A21" s="2">
        <v>1.0416666666666699E-3</v>
      </c>
      <c r="B21" s="1">
        <v>2.1</v>
      </c>
      <c r="C21" s="1">
        <v>0.89999999999999991</v>
      </c>
      <c r="D21" s="1">
        <v>5.9</v>
      </c>
      <c r="E21" s="1">
        <v>11</v>
      </c>
      <c r="F21" s="1">
        <v>2.4</v>
      </c>
      <c r="G21" s="1">
        <v>75</v>
      </c>
      <c r="H21" s="1">
        <v>0.8</v>
      </c>
      <c r="I21" s="1">
        <v>7.6</v>
      </c>
      <c r="J21" s="1">
        <v>10</v>
      </c>
      <c r="K21" s="1">
        <v>12.4</v>
      </c>
      <c r="L21" s="1">
        <v>9.1999999999999993</v>
      </c>
      <c r="M21" s="4">
        <v>3.5160402300417018E-2</v>
      </c>
      <c r="N21" s="4">
        <v>0.1370367656365537</v>
      </c>
      <c r="O21" s="4">
        <v>0.52924947768789843</v>
      </c>
      <c r="P21" s="4">
        <v>0.64005999892859067</v>
      </c>
      <c r="Q21" s="4">
        <v>0.45722397814324744</v>
      </c>
      <c r="R21" s="1">
        <v>6</v>
      </c>
      <c r="S21" s="1">
        <v>7.4</v>
      </c>
      <c r="T21" s="1">
        <v>7.6</v>
      </c>
      <c r="U21" s="1">
        <v>3.9</v>
      </c>
      <c r="V21" s="1">
        <v>2.5</v>
      </c>
      <c r="W21" s="1">
        <v>-7.9</v>
      </c>
      <c r="X21" s="1">
        <v>-8.9</v>
      </c>
      <c r="Y21" s="1">
        <v>-8.3000000000000007</v>
      </c>
      <c r="Z21" s="1">
        <v>-3.4</v>
      </c>
      <c r="AA21" s="38">
        <v>-2.2999999999999998</v>
      </c>
    </row>
    <row r="22" spans="1:27" x14ac:dyDescent="0.25">
      <c r="A22" s="2">
        <v>1.0995370370370399E-3</v>
      </c>
      <c r="B22" s="1">
        <v>2.2000000000000002</v>
      </c>
      <c r="C22" s="1">
        <v>0.8</v>
      </c>
      <c r="D22" s="1">
        <v>7.4</v>
      </c>
      <c r="E22" s="1">
        <v>12.100000000000001</v>
      </c>
      <c r="F22" s="1">
        <v>15.700000000000001</v>
      </c>
      <c r="G22" s="1">
        <v>75</v>
      </c>
      <c r="H22" s="1">
        <v>1.2</v>
      </c>
      <c r="I22" s="1">
        <v>3.6</v>
      </c>
      <c r="J22" s="1">
        <v>8.8000000000000007</v>
      </c>
      <c r="K22" s="1">
        <v>9</v>
      </c>
      <c r="L22" s="1">
        <v>3.4</v>
      </c>
      <c r="M22" s="4">
        <v>3.5160402300417018E-2</v>
      </c>
      <c r="N22" s="4">
        <v>0.1368635627827037</v>
      </c>
      <c r="O22" s="4">
        <v>0.52935661863181016</v>
      </c>
      <c r="P22" s="4">
        <v>0.6400733915465795</v>
      </c>
      <c r="Q22" s="4">
        <v>0.45596507205228481</v>
      </c>
      <c r="R22" s="1">
        <v>6</v>
      </c>
      <c r="S22" s="1">
        <v>7</v>
      </c>
      <c r="T22" s="1">
        <v>8.6</v>
      </c>
      <c r="U22" s="1">
        <v>3.7</v>
      </c>
      <c r="V22" s="1">
        <v>369.8</v>
      </c>
      <c r="W22" s="1">
        <v>-7.9</v>
      </c>
      <c r="X22" s="1">
        <v>-9.1999999999999993</v>
      </c>
      <c r="Y22" s="1">
        <v>-77</v>
      </c>
      <c r="Z22" s="1">
        <v>-3.5</v>
      </c>
      <c r="AA22" s="38">
        <v>-345.6</v>
      </c>
    </row>
    <row r="23" spans="1:27" x14ac:dyDescent="0.25">
      <c r="A23" s="2">
        <v>1.1574074074074099E-3</v>
      </c>
      <c r="B23" s="1">
        <v>2.1</v>
      </c>
      <c r="C23" s="1">
        <v>0.89999999999999991</v>
      </c>
      <c r="D23" s="1">
        <v>33.800000000000004</v>
      </c>
      <c r="E23" s="1">
        <v>17.5</v>
      </c>
      <c r="F23" s="1">
        <v>32.4</v>
      </c>
      <c r="G23" s="1">
        <v>75</v>
      </c>
      <c r="H23" s="1">
        <v>0.6</v>
      </c>
      <c r="I23" s="1">
        <v>4</v>
      </c>
      <c r="J23" s="1">
        <v>9.6</v>
      </c>
      <c r="K23" s="1">
        <v>0</v>
      </c>
      <c r="L23" s="1">
        <v>4.1999999999999993</v>
      </c>
      <c r="M23" s="4">
        <v>3.5174030363324206E-2</v>
      </c>
      <c r="N23" s="4">
        <v>0.1367836230040036</v>
      </c>
      <c r="O23" s="4">
        <v>0.52831199442867094</v>
      </c>
      <c r="P23" s="4">
        <v>0.64008678416456843</v>
      </c>
      <c r="Q23" s="4">
        <v>0.45601864252424062</v>
      </c>
      <c r="R23" s="1">
        <v>6</v>
      </c>
      <c r="S23" s="1">
        <v>4.0999999999999996</v>
      </c>
      <c r="T23" s="1">
        <v>204.3</v>
      </c>
      <c r="U23" s="1">
        <v>146.1</v>
      </c>
      <c r="V23" s="1">
        <v>883.9</v>
      </c>
      <c r="W23" s="1">
        <v>-7.9</v>
      </c>
      <c r="X23" s="1">
        <v>-4.7</v>
      </c>
      <c r="Y23" s="1">
        <v>-1841.1</v>
      </c>
      <c r="Z23" s="1">
        <v>-158.9</v>
      </c>
      <c r="AA23" s="38">
        <v>-837</v>
      </c>
    </row>
    <row r="24" spans="1:27" x14ac:dyDescent="0.25">
      <c r="A24" s="2">
        <v>1.21527777777778E-3</v>
      </c>
      <c r="B24" s="1">
        <v>1.2999999999999998</v>
      </c>
      <c r="C24" s="1">
        <v>9.1999999999999993</v>
      </c>
      <c r="D24" s="1">
        <v>40.799999999999997</v>
      </c>
      <c r="E24" s="1">
        <v>51</v>
      </c>
      <c r="F24" s="1">
        <v>51.699999999999996</v>
      </c>
      <c r="G24" s="1">
        <v>75</v>
      </c>
      <c r="H24" s="1">
        <v>0.8</v>
      </c>
      <c r="I24" s="1">
        <v>1.8</v>
      </c>
      <c r="J24" s="1">
        <v>2.8</v>
      </c>
      <c r="K24" s="1">
        <v>9.5</v>
      </c>
      <c r="L24" s="1">
        <v>9.7999999999999989</v>
      </c>
      <c r="M24" s="4">
        <v>3.5201286489138457E-2</v>
      </c>
      <c r="N24" s="4">
        <v>0.13679694630045366</v>
      </c>
      <c r="O24" s="4">
        <v>0.52852627631649429</v>
      </c>
      <c r="P24" s="4">
        <v>0.63996625060266776</v>
      </c>
      <c r="Q24" s="4">
        <v>0.45624631703005308</v>
      </c>
      <c r="R24" s="1">
        <v>3.3</v>
      </c>
      <c r="S24" s="1">
        <v>1598.7</v>
      </c>
      <c r="T24" s="1">
        <v>338.4</v>
      </c>
      <c r="U24" s="1">
        <v>496.1</v>
      </c>
      <c r="V24" s="1">
        <v>1425.1</v>
      </c>
      <c r="W24" s="1">
        <v>-4.4000000000000004</v>
      </c>
      <c r="X24" s="1">
        <v>-1568.8999999999999</v>
      </c>
      <c r="Y24" s="1">
        <v>-2761.6</v>
      </c>
      <c r="Z24" s="1">
        <v>-622</v>
      </c>
      <c r="AA24" s="38">
        <v>-1335.2</v>
      </c>
    </row>
    <row r="25" spans="1:27" x14ac:dyDescent="0.25">
      <c r="A25" s="2">
        <v>1.27314814814815E-3</v>
      </c>
      <c r="B25" s="1">
        <v>2.5</v>
      </c>
      <c r="C25" s="1">
        <v>20.5</v>
      </c>
      <c r="D25" s="1">
        <v>57.6</v>
      </c>
      <c r="E25" s="1">
        <v>67.599999999999994</v>
      </c>
      <c r="F25" s="1">
        <v>55.7</v>
      </c>
      <c r="G25" s="1">
        <v>75</v>
      </c>
      <c r="H25" s="1">
        <v>1.2</v>
      </c>
      <c r="I25" s="1">
        <v>1.6</v>
      </c>
      <c r="J25" s="1">
        <v>11.399999999999999</v>
      </c>
      <c r="K25" s="1">
        <v>11.799999999999999</v>
      </c>
      <c r="L25" s="1">
        <v>6</v>
      </c>
      <c r="M25" s="4">
        <v>3.5201286489138457E-2</v>
      </c>
      <c r="N25" s="4">
        <v>0.13695682585785374</v>
      </c>
      <c r="O25" s="4">
        <v>0.52900841056409709</v>
      </c>
      <c r="P25" s="4">
        <v>0.63997964322065681</v>
      </c>
      <c r="Q25" s="4">
        <v>0.45601864252424062</v>
      </c>
      <c r="R25" s="1">
        <v>837.1</v>
      </c>
      <c r="S25" s="1">
        <v>3796</v>
      </c>
      <c r="T25" s="1">
        <v>460.7</v>
      </c>
      <c r="U25" s="1">
        <v>757.1</v>
      </c>
      <c r="V25" s="1">
        <v>1563.8</v>
      </c>
      <c r="W25" s="1">
        <v>-863.3</v>
      </c>
      <c r="X25" s="1">
        <v>-3718.2</v>
      </c>
      <c r="Y25" s="1">
        <v>-3688</v>
      </c>
      <c r="Z25" s="1">
        <v>-960.2</v>
      </c>
      <c r="AA25" s="38">
        <v>-1482.6</v>
      </c>
    </row>
    <row r="26" spans="1:27" x14ac:dyDescent="0.25">
      <c r="A26" s="2">
        <v>1.33101851851852E-3</v>
      </c>
      <c r="B26" s="1">
        <v>4.8</v>
      </c>
      <c r="C26" s="1">
        <v>31.799999999999997</v>
      </c>
      <c r="D26" s="1">
        <v>66.899999999999991</v>
      </c>
      <c r="E26" s="1">
        <v>81.699999999999989</v>
      </c>
      <c r="F26" s="1">
        <v>60</v>
      </c>
      <c r="G26" s="1">
        <v>75</v>
      </c>
      <c r="H26" s="1">
        <v>1.6</v>
      </c>
      <c r="I26" s="1">
        <v>6.4</v>
      </c>
      <c r="J26" s="1">
        <v>12.2</v>
      </c>
      <c r="K26" s="1">
        <v>9.8000000000000007</v>
      </c>
      <c r="L26" s="1">
        <v>4.2</v>
      </c>
      <c r="M26" s="4">
        <v>3.5201286489138457E-2</v>
      </c>
      <c r="N26" s="4">
        <v>0.13736318639957898</v>
      </c>
      <c r="O26" s="4">
        <v>0.52809771254084747</v>
      </c>
      <c r="P26" s="4">
        <v>0.63997964322065681</v>
      </c>
      <c r="Q26" s="4">
        <v>0.45563025660256068</v>
      </c>
      <c r="R26" s="1">
        <v>1959.7</v>
      </c>
      <c r="S26" s="1">
        <v>4781.8999999999996</v>
      </c>
      <c r="T26" s="1">
        <v>534.5</v>
      </c>
      <c r="U26" s="1">
        <v>896.8</v>
      </c>
      <c r="V26" s="1">
        <v>1716</v>
      </c>
      <c r="W26" s="1">
        <v>-2033</v>
      </c>
      <c r="X26" s="1">
        <v>-4701.5</v>
      </c>
      <c r="Y26" s="1">
        <v>-4133.3</v>
      </c>
      <c r="Z26" s="1">
        <v>-1150</v>
      </c>
      <c r="AA26" s="38">
        <v>-1619.1</v>
      </c>
    </row>
    <row r="27" spans="1:27" x14ac:dyDescent="0.25">
      <c r="A27" s="2">
        <v>1.38888888888889E-3</v>
      </c>
      <c r="B27" s="1">
        <v>6.6</v>
      </c>
      <c r="C27" s="1">
        <v>34.299999999999997</v>
      </c>
      <c r="D27" s="1">
        <v>59</v>
      </c>
      <c r="E27" s="1">
        <v>89.399999999999991</v>
      </c>
      <c r="F27" s="1">
        <v>64.3</v>
      </c>
      <c r="G27" s="1">
        <v>75</v>
      </c>
      <c r="H27" s="1">
        <v>2.2000000000000002</v>
      </c>
      <c r="I27" s="1">
        <v>4.4000000000000004</v>
      </c>
      <c r="J27" s="1">
        <v>3.4</v>
      </c>
      <c r="K27" s="1">
        <v>4.2</v>
      </c>
      <c r="L27" s="1">
        <v>7.3999999999999995</v>
      </c>
      <c r="M27" s="4">
        <v>3.5283054866581336E-2</v>
      </c>
      <c r="N27" s="4">
        <v>0.13715667530460385</v>
      </c>
      <c r="O27" s="4">
        <v>0.52853966893448334</v>
      </c>
      <c r="P27" s="4">
        <v>0.64010017678255748</v>
      </c>
      <c r="Q27" s="4">
        <v>0.45568382707451649</v>
      </c>
      <c r="R27" s="1">
        <v>3211.3</v>
      </c>
      <c r="S27" s="1">
        <v>5837.3</v>
      </c>
      <c r="T27" s="1">
        <v>535.70000000000005</v>
      </c>
      <c r="U27" s="1">
        <v>1030</v>
      </c>
      <c r="V27" s="1">
        <v>1797</v>
      </c>
      <c r="W27" s="1">
        <v>-3324.8</v>
      </c>
      <c r="X27" s="1">
        <v>-5715.9</v>
      </c>
      <c r="Y27" s="1">
        <v>-3889.5</v>
      </c>
      <c r="Z27" s="1">
        <v>-1318.4</v>
      </c>
      <c r="AA27" s="38">
        <v>-1681.6</v>
      </c>
    </row>
    <row r="28" spans="1:27" x14ac:dyDescent="0.25">
      <c r="A28" s="2">
        <v>1.44675925925926E-3</v>
      </c>
      <c r="B28" s="1">
        <v>6.1</v>
      </c>
      <c r="C28" s="1">
        <v>36</v>
      </c>
      <c r="D28" s="1">
        <v>71.900000000000006</v>
      </c>
      <c r="E28" s="1">
        <v>93.899999999999991</v>
      </c>
      <c r="F28" s="1">
        <v>62.7</v>
      </c>
      <c r="G28" s="1">
        <v>75</v>
      </c>
      <c r="H28" s="1">
        <v>0</v>
      </c>
      <c r="I28" s="1">
        <v>0.8</v>
      </c>
      <c r="J28" s="1">
        <v>8.6</v>
      </c>
      <c r="K28" s="1">
        <v>9.4</v>
      </c>
      <c r="L28" s="1">
        <v>5.6</v>
      </c>
      <c r="M28" s="4">
        <v>3.5432963558559787E-2</v>
      </c>
      <c r="N28" s="4">
        <v>0.13740981793715396</v>
      </c>
      <c r="O28" s="4">
        <v>0.5292092998339315</v>
      </c>
      <c r="P28" s="4">
        <v>0.6403680291423367</v>
      </c>
      <c r="Q28" s="4">
        <v>0.45546954518669308</v>
      </c>
      <c r="R28" s="1">
        <v>4038.3</v>
      </c>
      <c r="S28" s="1">
        <v>6459.3</v>
      </c>
      <c r="T28" s="1">
        <v>546</v>
      </c>
      <c r="U28" s="1">
        <v>1023.9</v>
      </c>
      <c r="V28" s="1">
        <v>1771.7</v>
      </c>
      <c r="W28" s="1">
        <v>-4182.8999999999996</v>
      </c>
      <c r="X28" s="1">
        <v>-6342.7</v>
      </c>
      <c r="Y28" s="1">
        <v>-4687.8</v>
      </c>
      <c r="Z28" s="1">
        <v>-1316</v>
      </c>
      <c r="AA28" s="38">
        <v>-1676.5</v>
      </c>
    </row>
    <row r="29" spans="1:27" x14ac:dyDescent="0.25">
      <c r="A29" s="2">
        <v>1.5046296296296301E-3</v>
      </c>
      <c r="B29" s="1">
        <v>7.5</v>
      </c>
      <c r="C29" s="1">
        <v>37.900000000000006</v>
      </c>
      <c r="D29" s="1">
        <v>66.900000000000006</v>
      </c>
      <c r="E29" s="1">
        <v>94.1</v>
      </c>
      <c r="F29" s="1">
        <v>62.5</v>
      </c>
      <c r="G29" s="1">
        <v>75</v>
      </c>
      <c r="H29" s="1">
        <v>2.4</v>
      </c>
      <c r="I29" s="1">
        <v>3.6</v>
      </c>
      <c r="J29" s="1">
        <v>11.6</v>
      </c>
      <c r="K29" s="1">
        <v>6.2</v>
      </c>
      <c r="L29" s="1">
        <v>19.5</v>
      </c>
      <c r="M29" s="4">
        <v>3.5405707432745535E-2</v>
      </c>
      <c r="N29" s="4">
        <v>0.13778287023775418</v>
      </c>
      <c r="O29" s="4">
        <v>0.52828520919269306</v>
      </c>
      <c r="P29" s="4">
        <v>0.63787700219638932</v>
      </c>
      <c r="Q29" s="4">
        <v>0.45522847806289179</v>
      </c>
      <c r="R29" s="1">
        <v>4427.1000000000004</v>
      </c>
      <c r="S29" s="1">
        <v>6183.2</v>
      </c>
      <c r="T29" s="1">
        <v>563.29999999999995</v>
      </c>
      <c r="U29" s="1">
        <v>1102.0999999999999</v>
      </c>
      <c r="V29" s="1">
        <v>1778.1</v>
      </c>
      <c r="W29" s="1">
        <v>-4590.3999999999996</v>
      </c>
      <c r="X29" s="1">
        <v>-6066.5</v>
      </c>
      <c r="Y29" s="1">
        <v>-4068.7</v>
      </c>
      <c r="Z29" s="1">
        <v>-1413.3</v>
      </c>
      <c r="AA29" s="38">
        <v>-1678.3</v>
      </c>
    </row>
    <row r="30" spans="1:27" x14ac:dyDescent="0.25">
      <c r="A30" s="2">
        <v>1.5625000000000001E-3</v>
      </c>
      <c r="B30" s="1">
        <v>8.4</v>
      </c>
      <c r="C30" s="1">
        <v>39.299999999999997</v>
      </c>
      <c r="D30" s="1">
        <v>68.399999999999991</v>
      </c>
      <c r="E30" s="1">
        <v>96.5</v>
      </c>
      <c r="F30" s="1">
        <v>63.800000000000004</v>
      </c>
      <c r="G30" s="1">
        <v>75</v>
      </c>
      <c r="H30" s="1">
        <v>1.8</v>
      </c>
      <c r="I30" s="1">
        <v>2.8</v>
      </c>
      <c r="J30" s="1">
        <v>17.2</v>
      </c>
      <c r="K30" s="1">
        <v>17.7</v>
      </c>
      <c r="L30" s="1">
        <v>9.8000000000000007</v>
      </c>
      <c r="M30" s="4">
        <v>3.5528359998909728E-2</v>
      </c>
      <c r="N30" s="4">
        <v>0.13737650969602894</v>
      </c>
      <c r="O30" s="4">
        <v>0.52890126962018535</v>
      </c>
      <c r="P30" s="4">
        <v>0.63768950554454384</v>
      </c>
      <c r="Q30" s="4">
        <v>0.45473295119730006</v>
      </c>
      <c r="R30" s="1">
        <v>4664.8</v>
      </c>
      <c r="S30" s="1">
        <v>6355.2</v>
      </c>
      <c r="T30" s="1">
        <v>558.29999999999995</v>
      </c>
      <c r="U30" s="1">
        <v>993.8</v>
      </c>
      <c r="V30" s="1">
        <v>1811.6</v>
      </c>
      <c r="W30" s="1">
        <v>-4829.5</v>
      </c>
      <c r="X30" s="1">
        <v>-6239.7</v>
      </c>
      <c r="Y30" s="1">
        <v>-4526.8999999999996</v>
      </c>
      <c r="Z30" s="1">
        <v>-1287.7</v>
      </c>
      <c r="AA30" s="38">
        <v>-1713.2</v>
      </c>
    </row>
    <row r="31" spans="1:27" x14ac:dyDescent="0.25">
      <c r="A31" s="2">
        <v>1.6203703703703701E-3</v>
      </c>
      <c r="B31" s="1">
        <v>6.6000000000000005</v>
      </c>
      <c r="C31" s="1">
        <v>54.6</v>
      </c>
      <c r="D31" s="1">
        <v>58.6</v>
      </c>
      <c r="E31" s="1">
        <v>96.8</v>
      </c>
      <c r="F31" s="1">
        <v>67.5</v>
      </c>
      <c r="G31" s="1">
        <v>75</v>
      </c>
      <c r="H31" s="1">
        <v>18.2</v>
      </c>
      <c r="I31" s="1">
        <v>1.6</v>
      </c>
      <c r="J31" s="1">
        <v>12</v>
      </c>
      <c r="K31" s="1">
        <v>29</v>
      </c>
      <c r="L31" s="1">
        <v>4.5999999999999996</v>
      </c>
      <c r="M31" s="4">
        <v>3.5651012565074046E-2</v>
      </c>
      <c r="N31" s="4">
        <v>0.13772291540372916</v>
      </c>
      <c r="O31" s="4">
        <v>0.52785664541704613</v>
      </c>
      <c r="P31" s="4">
        <v>0.63794396528633412</v>
      </c>
      <c r="Q31" s="4">
        <v>0.45451866930947665</v>
      </c>
      <c r="R31" s="1">
        <v>4792.8999999999996</v>
      </c>
      <c r="S31" s="1">
        <v>6277.4</v>
      </c>
      <c r="T31" s="1">
        <v>541.1</v>
      </c>
      <c r="U31" s="1">
        <v>1055.4000000000001</v>
      </c>
      <c r="V31" s="1">
        <v>1848.1</v>
      </c>
      <c r="W31" s="1">
        <v>-4960.5</v>
      </c>
      <c r="X31" s="1">
        <v>-6156</v>
      </c>
      <c r="Y31" s="1">
        <v>-3659.8</v>
      </c>
      <c r="Z31" s="1">
        <v>-1374.2</v>
      </c>
      <c r="AA31" s="38">
        <v>-1760.6</v>
      </c>
    </row>
    <row r="32" spans="1:27" x14ac:dyDescent="0.25">
      <c r="A32" s="2">
        <v>1.6782407407407399E-3</v>
      </c>
      <c r="B32" s="1">
        <v>7.6000000000000005</v>
      </c>
      <c r="C32" s="1">
        <v>49.900000000000006</v>
      </c>
      <c r="D32" s="1">
        <v>70.099999999999994</v>
      </c>
      <c r="E32" s="1">
        <v>93.4</v>
      </c>
      <c r="F32" s="1">
        <v>69.2</v>
      </c>
      <c r="G32" s="1">
        <v>75</v>
      </c>
      <c r="H32" s="1">
        <v>1.6</v>
      </c>
      <c r="I32" s="1">
        <v>81.399999999999991</v>
      </c>
      <c r="J32" s="1">
        <v>9.1999999999999993</v>
      </c>
      <c r="K32" s="1">
        <v>4.4000000000000004</v>
      </c>
      <c r="L32" s="1">
        <v>3.4</v>
      </c>
      <c r="M32" s="4">
        <v>3.5664640627981116E-2</v>
      </c>
      <c r="N32" s="4">
        <v>0.13822920066882949</v>
      </c>
      <c r="O32" s="4">
        <v>0.528686987732362</v>
      </c>
      <c r="P32" s="4">
        <v>0.63793057266834519</v>
      </c>
      <c r="Q32" s="4">
        <v>0.45379546793807252</v>
      </c>
      <c r="R32" s="1">
        <v>4259.5</v>
      </c>
      <c r="S32" s="1">
        <v>6092</v>
      </c>
      <c r="T32" s="1">
        <v>554.6</v>
      </c>
      <c r="U32" s="1">
        <v>1036.3</v>
      </c>
      <c r="V32" s="1">
        <v>1954.1</v>
      </c>
      <c r="W32" s="1">
        <v>-4413.3999999999996</v>
      </c>
      <c r="X32" s="1">
        <v>-5975.2</v>
      </c>
      <c r="Y32" s="1">
        <v>-4408.2</v>
      </c>
      <c r="Z32" s="1">
        <v>-1362.5</v>
      </c>
      <c r="AA32" s="38">
        <v>-1844.2</v>
      </c>
    </row>
    <row r="33" spans="1:27" x14ac:dyDescent="0.25">
      <c r="A33" s="2">
        <v>1.7361111111111099E-3</v>
      </c>
      <c r="B33" s="1">
        <v>8.1999999999999993</v>
      </c>
      <c r="C33" s="1">
        <v>39.299999999999997</v>
      </c>
      <c r="D33" s="1">
        <v>62.699999999999996</v>
      </c>
      <c r="E33" s="1">
        <v>95.8</v>
      </c>
      <c r="F33" s="1">
        <v>66.3</v>
      </c>
      <c r="G33" s="1">
        <v>75</v>
      </c>
      <c r="H33" s="1">
        <v>1.2</v>
      </c>
      <c r="I33" s="1">
        <v>4.5999999999999996</v>
      </c>
      <c r="J33" s="1">
        <v>3.6</v>
      </c>
      <c r="K33" s="1">
        <v>9.6</v>
      </c>
      <c r="L33" s="1">
        <v>10.799999999999999</v>
      </c>
      <c r="M33" s="4">
        <v>3.5746409005423994E-2</v>
      </c>
      <c r="N33" s="4">
        <v>0.13846235835670462</v>
      </c>
      <c r="O33" s="4">
        <v>0.52778968232710133</v>
      </c>
      <c r="P33" s="4">
        <v>0.63751540151068742</v>
      </c>
      <c r="Q33" s="4">
        <v>0.4534472598703595</v>
      </c>
      <c r="R33" s="1">
        <v>4383.8999999999996</v>
      </c>
      <c r="S33" s="1">
        <v>6132.6</v>
      </c>
      <c r="T33" s="1">
        <v>593.70000000000005</v>
      </c>
      <c r="U33" s="1">
        <v>1101.2</v>
      </c>
      <c r="V33" s="1">
        <v>1790.2</v>
      </c>
      <c r="W33" s="1">
        <v>-4540.3</v>
      </c>
      <c r="X33" s="1">
        <v>-6022.2</v>
      </c>
      <c r="Y33" s="1">
        <v>-4209.2</v>
      </c>
      <c r="Z33" s="1">
        <v>-1443.8</v>
      </c>
      <c r="AA33" s="38">
        <v>-1693.5</v>
      </c>
    </row>
    <row r="34" spans="1:27" x14ac:dyDescent="0.25">
      <c r="A34" s="2">
        <v>1.79398148148148E-3</v>
      </c>
      <c r="B34" s="1">
        <v>5.6</v>
      </c>
      <c r="C34" s="1">
        <v>39.599999999999994</v>
      </c>
      <c r="D34" s="1">
        <v>65</v>
      </c>
      <c r="E34" s="1">
        <v>95.9</v>
      </c>
      <c r="F34" s="1">
        <v>66.599999999999994</v>
      </c>
      <c r="G34" s="1">
        <v>75</v>
      </c>
      <c r="H34" s="1">
        <v>1.2</v>
      </c>
      <c r="I34" s="1">
        <v>2.4</v>
      </c>
      <c r="J34" s="1">
        <v>12.6</v>
      </c>
      <c r="K34" s="1">
        <v>10.6</v>
      </c>
      <c r="L34" s="1">
        <v>2.4</v>
      </c>
      <c r="M34" s="4">
        <v>3.5882689634495375E-2</v>
      </c>
      <c r="N34" s="4">
        <v>0.13878877911972978</v>
      </c>
      <c r="O34" s="4">
        <v>0.52824503133872613</v>
      </c>
      <c r="P34" s="4">
        <v>0.63446188460920339</v>
      </c>
      <c r="Q34" s="4">
        <v>0.45299191085873469</v>
      </c>
      <c r="R34" s="1">
        <v>4382.8999999999996</v>
      </c>
      <c r="S34" s="1">
        <v>6410.8</v>
      </c>
      <c r="T34" s="1">
        <v>530.5</v>
      </c>
      <c r="U34" s="1">
        <v>1022.8</v>
      </c>
      <c r="V34" s="1">
        <v>1842.8</v>
      </c>
      <c r="W34" s="1">
        <v>-4543.5</v>
      </c>
      <c r="X34" s="1">
        <v>-6306.6</v>
      </c>
      <c r="Y34" s="1">
        <v>-4072.3</v>
      </c>
      <c r="Z34" s="1">
        <v>-1344.3</v>
      </c>
      <c r="AA34" s="38">
        <v>-1741.4</v>
      </c>
    </row>
    <row r="35" spans="1:27" x14ac:dyDescent="0.25">
      <c r="A35" s="2">
        <v>1.85185185185185E-3</v>
      </c>
      <c r="B35" s="1">
        <v>7.3</v>
      </c>
      <c r="C35" s="1">
        <v>38.299999999999997</v>
      </c>
      <c r="D35" s="1">
        <v>57.6</v>
      </c>
      <c r="E35" s="1">
        <v>95.6</v>
      </c>
      <c r="F35" s="1">
        <v>69.900000000000006</v>
      </c>
      <c r="G35" s="1">
        <v>75</v>
      </c>
      <c r="H35" s="1">
        <v>1.2</v>
      </c>
      <c r="I35" s="1">
        <v>5.6</v>
      </c>
      <c r="J35" s="1">
        <v>2.6</v>
      </c>
      <c r="K35" s="1">
        <v>4.2</v>
      </c>
      <c r="L35" s="1">
        <v>24.6</v>
      </c>
      <c r="M35" s="4">
        <v>3.5869061571588187E-2</v>
      </c>
      <c r="N35" s="4">
        <v>0.13846235835670462</v>
      </c>
      <c r="O35" s="4">
        <v>0.52878073605828468</v>
      </c>
      <c r="P35" s="4">
        <v>0.63438152890126964</v>
      </c>
      <c r="Q35" s="4">
        <v>0.45292494776878983</v>
      </c>
      <c r="R35" s="1">
        <v>4258.8</v>
      </c>
      <c r="S35" s="1">
        <v>6167.5</v>
      </c>
      <c r="T35" s="1">
        <v>531.6</v>
      </c>
      <c r="U35" s="1">
        <v>1071.5999999999999</v>
      </c>
      <c r="V35" s="1">
        <v>1797.5</v>
      </c>
      <c r="W35" s="1">
        <v>-4417.8</v>
      </c>
      <c r="X35" s="1">
        <v>-6044.7</v>
      </c>
      <c r="Y35" s="1">
        <v>-3724.5</v>
      </c>
      <c r="Z35" s="1">
        <v>-1408.5</v>
      </c>
      <c r="AA35" s="38">
        <v>-1723.6</v>
      </c>
    </row>
    <row r="36" spans="1:27" x14ac:dyDescent="0.25">
      <c r="A36" s="2">
        <v>1.90972222222222E-3</v>
      </c>
      <c r="B36" s="1">
        <v>6.3</v>
      </c>
      <c r="C36" s="1">
        <v>41</v>
      </c>
      <c r="D36" s="1">
        <v>70.599999999999994</v>
      </c>
      <c r="E36" s="1">
        <v>96.5</v>
      </c>
      <c r="F36" s="1">
        <v>71.400000000000006</v>
      </c>
      <c r="G36" s="1">
        <v>75</v>
      </c>
      <c r="H36" s="1">
        <v>1.4</v>
      </c>
      <c r="I36" s="1">
        <v>0.8</v>
      </c>
      <c r="J36" s="1">
        <v>22</v>
      </c>
      <c r="K36" s="1">
        <v>22</v>
      </c>
      <c r="L36" s="1">
        <v>6.6</v>
      </c>
      <c r="M36" s="4">
        <v>3.6005342200659575E-2</v>
      </c>
      <c r="N36" s="4">
        <v>0.13957485361028019</v>
      </c>
      <c r="O36" s="4">
        <v>0.52789682327101306</v>
      </c>
      <c r="P36" s="4">
        <v>0.63438152890126964</v>
      </c>
      <c r="Q36" s="4">
        <v>0.45303208871270156</v>
      </c>
      <c r="R36" s="1">
        <v>4164.3999999999996</v>
      </c>
      <c r="S36" s="1">
        <v>5916.1</v>
      </c>
      <c r="T36" s="1">
        <v>570.5</v>
      </c>
      <c r="U36" s="1">
        <v>980.3</v>
      </c>
      <c r="V36" s="1">
        <v>1907.8</v>
      </c>
      <c r="W36" s="1">
        <v>-4322.1000000000004</v>
      </c>
      <c r="X36" s="1">
        <v>-5814.2</v>
      </c>
      <c r="Y36" s="1">
        <v>-4521.7</v>
      </c>
      <c r="Z36" s="1">
        <v>-1287.9000000000001</v>
      </c>
      <c r="AA36" s="38">
        <v>-1791.5</v>
      </c>
    </row>
    <row r="37" spans="1:27" x14ac:dyDescent="0.25">
      <c r="A37" s="2">
        <v>1.9675925925925898E-3</v>
      </c>
      <c r="B37" s="1">
        <v>7.4</v>
      </c>
      <c r="C37" s="1">
        <v>48.099999999999994</v>
      </c>
      <c r="D37" s="1">
        <v>65.599999999999994</v>
      </c>
      <c r="E37" s="1">
        <v>94.4</v>
      </c>
      <c r="F37" s="1">
        <v>72.899999999999991</v>
      </c>
      <c r="G37" s="1">
        <v>75</v>
      </c>
      <c r="H37" s="1">
        <v>21.8</v>
      </c>
      <c r="I37" s="1">
        <v>4</v>
      </c>
      <c r="J37" s="1">
        <v>14.200000000000001</v>
      </c>
      <c r="K37" s="1">
        <v>22.7</v>
      </c>
      <c r="L37" s="1">
        <v>5</v>
      </c>
      <c r="M37" s="4">
        <v>3.6032598326473951E-2</v>
      </c>
      <c r="N37" s="4">
        <v>0.13976137976058037</v>
      </c>
      <c r="O37" s="4">
        <v>0.528298601810682</v>
      </c>
      <c r="P37" s="4">
        <v>0.63471634435099378</v>
      </c>
      <c r="Q37" s="4">
        <v>0.45304548133069056</v>
      </c>
      <c r="R37" s="1">
        <v>4670.6000000000004</v>
      </c>
      <c r="S37" s="1">
        <v>6126.1</v>
      </c>
      <c r="T37" s="1">
        <v>569.70000000000005</v>
      </c>
      <c r="U37" s="1">
        <v>1102.5999999999999</v>
      </c>
      <c r="V37" s="1">
        <v>2021.3</v>
      </c>
      <c r="W37" s="1">
        <v>-4843.3999999999996</v>
      </c>
      <c r="X37" s="1">
        <v>-6000.7</v>
      </c>
      <c r="Y37" s="1">
        <v>-4081.4</v>
      </c>
      <c r="Z37" s="1">
        <v>-1452.9</v>
      </c>
      <c r="AA37" s="38">
        <v>-1936.1</v>
      </c>
    </row>
    <row r="38" spans="1:27" x14ac:dyDescent="0.25">
      <c r="A38" s="2">
        <v>2.0254629629629598E-3</v>
      </c>
      <c r="B38" s="1">
        <v>6.9</v>
      </c>
      <c r="C38" s="1">
        <v>49.099999999999994</v>
      </c>
      <c r="D38" s="1">
        <v>72.5</v>
      </c>
      <c r="E38" s="1">
        <v>95</v>
      </c>
      <c r="F38" s="1">
        <v>64.2</v>
      </c>
      <c r="G38" s="1">
        <v>75</v>
      </c>
      <c r="H38" s="1">
        <v>0.2</v>
      </c>
      <c r="I38" s="1">
        <v>64.2</v>
      </c>
      <c r="J38" s="1">
        <v>2</v>
      </c>
      <c r="K38" s="1">
        <v>4.6999999999999993</v>
      </c>
      <c r="L38" s="1">
        <v>6.1999999999999993</v>
      </c>
      <c r="M38" s="4">
        <v>3.6100738641009641E-2</v>
      </c>
      <c r="N38" s="4">
        <v>0.14084056677303092</v>
      </c>
      <c r="O38" s="4">
        <v>0.52773611185514546</v>
      </c>
      <c r="P38" s="4">
        <v>0.63442170675523657</v>
      </c>
      <c r="Q38" s="4">
        <v>0.46180425349547333</v>
      </c>
      <c r="R38" s="1">
        <v>3671.9</v>
      </c>
      <c r="S38" s="1">
        <v>6643.1</v>
      </c>
      <c r="T38" s="1">
        <v>622.20000000000005</v>
      </c>
      <c r="U38" s="1">
        <v>1101.2</v>
      </c>
      <c r="V38" s="1">
        <v>1823.2</v>
      </c>
      <c r="W38" s="1">
        <v>-3800.2</v>
      </c>
      <c r="X38" s="1">
        <v>-6526.8</v>
      </c>
      <c r="Y38" s="1">
        <v>-4771</v>
      </c>
      <c r="Z38" s="1">
        <v>-1449.9</v>
      </c>
      <c r="AA38" s="38">
        <v>-1706.4</v>
      </c>
    </row>
    <row r="39" spans="1:27" x14ac:dyDescent="0.25">
      <c r="A39" s="2">
        <v>2.0833333333333298E-3</v>
      </c>
      <c r="B39" s="1">
        <v>5.9</v>
      </c>
      <c r="C39" s="1">
        <v>42</v>
      </c>
      <c r="D39" s="1">
        <v>56.599999999999994</v>
      </c>
      <c r="E39" s="1">
        <v>95.5</v>
      </c>
      <c r="F39" s="1">
        <v>67.7</v>
      </c>
      <c r="G39" s="1">
        <v>75</v>
      </c>
      <c r="H39" s="1">
        <v>1.4</v>
      </c>
      <c r="I39" s="1">
        <v>5.6</v>
      </c>
      <c r="J39" s="1">
        <v>12</v>
      </c>
      <c r="K39" s="1">
        <v>13.3</v>
      </c>
      <c r="L39" s="1">
        <v>3</v>
      </c>
      <c r="M39" s="4">
        <v>3.6182507018452395E-2</v>
      </c>
      <c r="N39" s="4">
        <v>0.14068734886385587</v>
      </c>
      <c r="O39" s="4">
        <v>0.52824503133872613</v>
      </c>
      <c r="P39" s="4">
        <v>0.63064498848234851</v>
      </c>
      <c r="Q39" s="4">
        <v>0.46197835752932981</v>
      </c>
      <c r="R39" s="1">
        <v>4779.3</v>
      </c>
      <c r="S39" s="1">
        <v>6771</v>
      </c>
      <c r="T39" s="1">
        <v>535.70000000000005</v>
      </c>
      <c r="U39" s="1">
        <v>1088.2</v>
      </c>
      <c r="V39" s="1">
        <v>1985.3</v>
      </c>
      <c r="W39" s="1">
        <v>-4946.2</v>
      </c>
      <c r="X39" s="1">
        <v>-6650.8</v>
      </c>
      <c r="Y39" s="1">
        <v>-3650.4</v>
      </c>
      <c r="Z39" s="1">
        <v>-1428.2</v>
      </c>
      <c r="AA39" s="38">
        <v>-1888.3</v>
      </c>
    </row>
    <row r="40" spans="1:27" x14ac:dyDescent="0.25">
      <c r="A40" s="2">
        <v>2.1412037037036999E-3</v>
      </c>
      <c r="B40" s="1">
        <v>7.6999999999999993</v>
      </c>
      <c r="C40" s="1">
        <v>36.799999999999997</v>
      </c>
      <c r="D40" s="1">
        <v>75.8</v>
      </c>
      <c r="E40" s="1">
        <v>95</v>
      </c>
      <c r="F40" s="1">
        <v>68</v>
      </c>
      <c r="G40" s="1">
        <v>75</v>
      </c>
      <c r="H40" s="1">
        <v>2.4</v>
      </c>
      <c r="I40" s="1">
        <v>3.6</v>
      </c>
      <c r="J40" s="1">
        <v>3.2</v>
      </c>
      <c r="K40" s="1">
        <v>2.4</v>
      </c>
      <c r="L40" s="1">
        <v>7.8</v>
      </c>
      <c r="M40" s="4">
        <v>3.6168878955545332E-2</v>
      </c>
      <c r="N40" s="4">
        <v>0.14088053666238096</v>
      </c>
      <c r="O40" s="4">
        <v>0.52754861520329999</v>
      </c>
      <c r="P40" s="4">
        <v>0.63053784753843689</v>
      </c>
      <c r="Q40" s="4">
        <v>0.47164782771736219</v>
      </c>
      <c r="R40" s="1">
        <v>4201.3999999999996</v>
      </c>
      <c r="S40" s="1">
        <v>6001.7</v>
      </c>
      <c r="T40" s="1">
        <v>604</v>
      </c>
      <c r="U40" s="1">
        <v>1125.5</v>
      </c>
      <c r="V40" s="1">
        <v>1912.6</v>
      </c>
      <c r="W40" s="1">
        <v>-4350.8999999999996</v>
      </c>
      <c r="X40" s="1">
        <v>-5893.6</v>
      </c>
      <c r="Y40" s="1">
        <v>-4930.5</v>
      </c>
      <c r="Z40" s="1">
        <v>-1483.1</v>
      </c>
      <c r="AA40" s="38">
        <v>-1799.8</v>
      </c>
    </row>
    <row r="41" spans="1:27" x14ac:dyDescent="0.25">
      <c r="A41" s="2">
        <v>2.1990740740740699E-3</v>
      </c>
      <c r="B41" s="1">
        <v>8.1</v>
      </c>
      <c r="C41" s="1">
        <v>41.5</v>
      </c>
      <c r="D41" s="1">
        <v>57.9</v>
      </c>
      <c r="E41" s="1">
        <v>95.300000000000011</v>
      </c>
      <c r="F41" s="1">
        <v>68.599999999999994</v>
      </c>
      <c r="G41" s="1">
        <v>75</v>
      </c>
      <c r="H41" s="1">
        <v>1</v>
      </c>
      <c r="I41" s="1">
        <v>2</v>
      </c>
      <c r="J41" s="1">
        <v>9.4</v>
      </c>
      <c r="K41" s="1">
        <v>9.6999999999999993</v>
      </c>
      <c r="L41" s="1">
        <v>21.400000000000002</v>
      </c>
      <c r="M41" s="4">
        <v>3.6332415710430971E-2</v>
      </c>
      <c r="N41" s="4">
        <v>0.14067402556740582</v>
      </c>
      <c r="O41" s="4">
        <v>0.52799057159693574</v>
      </c>
      <c r="P41" s="4">
        <v>0.63049766968446996</v>
      </c>
      <c r="Q41" s="4">
        <v>0.47219692505490973</v>
      </c>
      <c r="R41" s="1">
        <v>5204.1000000000004</v>
      </c>
      <c r="S41" s="1">
        <v>7146.4</v>
      </c>
      <c r="T41" s="1">
        <v>555.70000000000005</v>
      </c>
      <c r="U41" s="1">
        <v>1077.3</v>
      </c>
      <c r="V41" s="1">
        <v>1771</v>
      </c>
      <c r="W41" s="1">
        <v>-5378.9</v>
      </c>
      <c r="X41" s="1">
        <v>-7003.7</v>
      </c>
      <c r="Y41" s="1">
        <v>-3597.7</v>
      </c>
      <c r="Z41" s="1">
        <v>-1416.4</v>
      </c>
      <c r="AA41" s="38">
        <v>-1691.6</v>
      </c>
    </row>
    <row r="42" spans="1:27" x14ac:dyDescent="0.25">
      <c r="A42" s="2">
        <v>2.2569444444444399E-3</v>
      </c>
      <c r="B42" s="1">
        <v>6.3000000000000007</v>
      </c>
      <c r="C42" s="1">
        <v>49</v>
      </c>
      <c r="D42" s="1">
        <v>76.100000000000009</v>
      </c>
      <c r="E42" s="1">
        <v>97.1</v>
      </c>
      <c r="F42" s="1">
        <v>76.8</v>
      </c>
      <c r="G42" s="1">
        <v>75</v>
      </c>
      <c r="H42" s="1">
        <v>1.6</v>
      </c>
      <c r="I42" s="1">
        <v>3.6</v>
      </c>
      <c r="J42" s="1">
        <v>25</v>
      </c>
      <c r="K42" s="1">
        <v>25.1</v>
      </c>
      <c r="L42" s="1">
        <v>3.4000000000000004</v>
      </c>
      <c r="M42" s="4">
        <v>3.6277903458802344E-2</v>
      </c>
      <c r="N42" s="4">
        <v>0.14093382984818095</v>
      </c>
      <c r="O42" s="4">
        <v>0.52748165211335518</v>
      </c>
      <c r="P42" s="4">
        <v>0.63096641131408371</v>
      </c>
      <c r="Q42" s="4">
        <v>0.47176836127926292</v>
      </c>
      <c r="R42" s="1">
        <v>3919.6</v>
      </c>
      <c r="S42" s="1">
        <v>5673.9</v>
      </c>
      <c r="T42" s="1">
        <v>566</v>
      </c>
      <c r="U42" s="1">
        <v>1043.6000000000001</v>
      </c>
      <c r="V42" s="1">
        <v>1995.2</v>
      </c>
      <c r="W42" s="1">
        <v>-4070.1</v>
      </c>
      <c r="X42" s="1">
        <v>-5589.5</v>
      </c>
      <c r="Y42" s="1">
        <v>-4800.1000000000004</v>
      </c>
      <c r="Z42" s="1">
        <v>-1375.2</v>
      </c>
      <c r="AA42" s="38">
        <v>-1876.7</v>
      </c>
    </row>
    <row r="43" spans="1:27" x14ac:dyDescent="0.25">
      <c r="A43" s="2">
        <v>2.3148148148148099E-3</v>
      </c>
      <c r="B43" s="1">
        <v>9.1</v>
      </c>
      <c r="C43" s="1">
        <v>39.4</v>
      </c>
      <c r="D43" s="1">
        <v>49.5</v>
      </c>
      <c r="E43" s="1">
        <v>94.6</v>
      </c>
      <c r="F43" s="1">
        <v>68.099999999999994</v>
      </c>
      <c r="G43" s="1">
        <v>75</v>
      </c>
      <c r="H43" s="1">
        <v>21.7</v>
      </c>
      <c r="I43" s="1">
        <v>2.4</v>
      </c>
      <c r="J43" s="1">
        <v>1.4</v>
      </c>
      <c r="K43" s="1">
        <v>19.899999999999999</v>
      </c>
      <c r="L43" s="1">
        <v>11.4</v>
      </c>
      <c r="M43" s="4">
        <v>3.637329989915241E-2</v>
      </c>
      <c r="N43" s="4">
        <v>0.14072731875320593</v>
      </c>
      <c r="O43" s="4">
        <v>0.52784325279905719</v>
      </c>
      <c r="P43" s="4">
        <v>0.63075212942626036</v>
      </c>
      <c r="Q43" s="4">
        <v>0.47195585793110834</v>
      </c>
      <c r="R43" s="1">
        <v>4756.3999999999996</v>
      </c>
      <c r="S43" s="1">
        <v>6834</v>
      </c>
      <c r="T43" s="1">
        <v>556.9</v>
      </c>
      <c r="U43" s="1">
        <v>1105.5999999999999</v>
      </c>
      <c r="V43" s="1">
        <v>1875.1</v>
      </c>
      <c r="W43" s="1">
        <v>-4920</v>
      </c>
      <c r="X43" s="1">
        <v>-6690.4</v>
      </c>
      <c r="Y43" s="1">
        <v>-3452.1</v>
      </c>
      <c r="Z43" s="1">
        <v>-1450.8999999999999</v>
      </c>
      <c r="AA43" s="38">
        <v>-1763.3</v>
      </c>
    </row>
    <row r="44" spans="1:27" x14ac:dyDescent="0.25">
      <c r="A44" s="2">
        <v>2.3726851851851899E-3</v>
      </c>
      <c r="B44" s="1">
        <v>6.6999999999999993</v>
      </c>
      <c r="C44" s="1">
        <v>49.3</v>
      </c>
      <c r="D44" s="1">
        <v>81.599999999999994</v>
      </c>
      <c r="E44" s="1">
        <v>93.699999999999989</v>
      </c>
      <c r="F44" s="1">
        <v>68.099999999999994</v>
      </c>
      <c r="G44" s="1">
        <v>75</v>
      </c>
      <c r="H44" s="1">
        <v>1.4</v>
      </c>
      <c r="I44" s="1">
        <v>3</v>
      </c>
      <c r="J44" s="1">
        <v>13.1</v>
      </c>
      <c r="K44" s="1">
        <v>9.6</v>
      </c>
      <c r="L44" s="1">
        <v>3</v>
      </c>
      <c r="M44" s="4">
        <v>3.6455068276595164E-2</v>
      </c>
      <c r="N44" s="4">
        <v>0.14175987422808151</v>
      </c>
      <c r="O44" s="4">
        <v>0.52745486687737719</v>
      </c>
      <c r="P44" s="4">
        <v>0.62599775004017799</v>
      </c>
      <c r="Q44" s="4">
        <v>0.47162104248138426</v>
      </c>
      <c r="R44" s="1">
        <v>4262.3999999999996</v>
      </c>
      <c r="S44" s="1">
        <v>5719.8</v>
      </c>
      <c r="T44" s="1">
        <v>597.4</v>
      </c>
      <c r="U44" s="1">
        <v>1047.9000000000001</v>
      </c>
      <c r="V44" s="1">
        <v>1818.7</v>
      </c>
      <c r="W44" s="1">
        <v>-4425.8999999999996</v>
      </c>
      <c r="X44" s="1">
        <v>-5631.6</v>
      </c>
      <c r="Y44" s="1">
        <v>-5001</v>
      </c>
      <c r="Z44" s="1">
        <v>-1382.8</v>
      </c>
      <c r="AA44" s="38">
        <v>-1746.5</v>
      </c>
    </row>
    <row r="45" spans="1:27" x14ac:dyDescent="0.25">
      <c r="A45" s="2">
        <v>2.4305555555555599E-3</v>
      </c>
      <c r="B45" s="1">
        <v>7.1999999999999993</v>
      </c>
      <c r="C45" s="1">
        <v>41.5</v>
      </c>
      <c r="D45" s="1">
        <v>52.8</v>
      </c>
      <c r="E45" s="1">
        <v>96.5</v>
      </c>
      <c r="F45" s="1">
        <v>68.399999999999991</v>
      </c>
      <c r="G45" s="1">
        <v>75</v>
      </c>
      <c r="H45" s="1">
        <v>1.2</v>
      </c>
      <c r="I45" s="1">
        <v>6.6</v>
      </c>
      <c r="J45" s="1">
        <v>10.200000000000001</v>
      </c>
      <c r="K45" s="1">
        <v>5.8</v>
      </c>
      <c r="L45" s="1">
        <v>5.1999999999999993</v>
      </c>
      <c r="M45" s="4">
        <v>3.6495952465316603E-2</v>
      </c>
      <c r="N45" s="4">
        <v>0.14180650576565648</v>
      </c>
      <c r="O45" s="4">
        <v>0.52800396421492468</v>
      </c>
      <c r="P45" s="4">
        <v>0.62556918626453095</v>
      </c>
      <c r="Q45" s="4">
        <v>0.47158086462741738</v>
      </c>
      <c r="R45" s="1">
        <v>4384.3</v>
      </c>
      <c r="S45" s="1">
        <v>7023.4</v>
      </c>
      <c r="T45" s="1">
        <v>525.29999999999995</v>
      </c>
      <c r="U45" s="1">
        <v>1060</v>
      </c>
      <c r="V45" s="1">
        <v>1899.9</v>
      </c>
      <c r="W45" s="1">
        <v>-4546.6000000000004</v>
      </c>
      <c r="X45" s="1">
        <v>-6879.4</v>
      </c>
      <c r="Y45" s="1">
        <v>-3371.5</v>
      </c>
      <c r="Z45" s="1">
        <v>-1384.3999999999999</v>
      </c>
      <c r="AA45" s="38">
        <v>-1786.4</v>
      </c>
    </row>
    <row r="46" spans="1:27" x14ac:dyDescent="0.25">
      <c r="A46" s="2">
        <v>2.48842592592593E-3</v>
      </c>
      <c r="B46" s="1">
        <v>7.8</v>
      </c>
      <c r="C46" s="1">
        <v>34.4</v>
      </c>
      <c r="D46" s="1">
        <v>71</v>
      </c>
      <c r="E46" s="1">
        <v>98.7</v>
      </c>
      <c r="F46" s="1">
        <v>60.6</v>
      </c>
      <c r="G46" s="1">
        <v>75</v>
      </c>
      <c r="H46" s="1">
        <v>1</v>
      </c>
      <c r="I46" s="1">
        <v>1.2</v>
      </c>
      <c r="J46" s="1">
        <v>3.6</v>
      </c>
      <c r="K46" s="1">
        <v>9.1999999999999993</v>
      </c>
      <c r="L46" s="1">
        <v>9.4</v>
      </c>
      <c r="M46" s="4">
        <v>3.6577720842759481E-2</v>
      </c>
      <c r="N46" s="4">
        <v>0.14177319752453146</v>
      </c>
      <c r="O46" s="4">
        <v>0.52740129640542133</v>
      </c>
      <c r="P46" s="4">
        <v>0.62602453527615576</v>
      </c>
      <c r="Q46" s="4">
        <v>0.47131301226763811</v>
      </c>
      <c r="R46" s="1">
        <v>4720.8</v>
      </c>
      <c r="S46" s="1">
        <v>5426.4</v>
      </c>
      <c r="T46" s="1">
        <v>589</v>
      </c>
      <c r="U46" s="1">
        <v>1037.2</v>
      </c>
      <c r="V46" s="1">
        <v>1638.5</v>
      </c>
      <c r="W46" s="1">
        <v>-4895.8</v>
      </c>
      <c r="X46" s="1">
        <v>-5338.1</v>
      </c>
      <c r="Y46" s="1">
        <v>-4607.3</v>
      </c>
      <c r="Z46" s="1">
        <v>-1379.5</v>
      </c>
      <c r="AA46" s="38">
        <v>-1567.3</v>
      </c>
    </row>
    <row r="47" spans="1:27" x14ac:dyDescent="0.25">
      <c r="A47" s="2">
        <v>2.5462962962963E-3</v>
      </c>
      <c r="B47" s="1">
        <v>6.1000000000000005</v>
      </c>
      <c r="C47" s="1">
        <v>40.799999999999997</v>
      </c>
      <c r="D47" s="1">
        <v>55.3</v>
      </c>
      <c r="E47" s="1">
        <v>90.5</v>
      </c>
      <c r="F47" s="1">
        <v>67.099999999999994</v>
      </c>
      <c r="G47" s="1">
        <v>75</v>
      </c>
      <c r="H47" s="1">
        <v>1</v>
      </c>
      <c r="I47" s="1">
        <v>2</v>
      </c>
      <c r="J47" s="1">
        <v>8.8000000000000007</v>
      </c>
      <c r="K47" s="1">
        <v>9.6</v>
      </c>
      <c r="L47" s="1">
        <v>19.399999999999999</v>
      </c>
      <c r="M47" s="4">
        <v>3.6577720842759481E-2</v>
      </c>
      <c r="N47" s="4">
        <v>0.14168659609760645</v>
      </c>
      <c r="O47" s="4">
        <v>0.52777628970911239</v>
      </c>
      <c r="P47" s="4">
        <v>0.62523437081480682</v>
      </c>
      <c r="Q47" s="4">
        <v>0.47125944179568224</v>
      </c>
      <c r="R47" s="1">
        <v>4032.2</v>
      </c>
      <c r="S47" s="1">
        <v>7138.4</v>
      </c>
      <c r="T47" s="1">
        <v>491.5</v>
      </c>
      <c r="U47" s="1">
        <v>1057.3999999999999</v>
      </c>
      <c r="V47" s="1">
        <v>1918.5</v>
      </c>
      <c r="W47" s="1">
        <v>-4185.1000000000004</v>
      </c>
      <c r="X47" s="1">
        <v>-6977.5</v>
      </c>
      <c r="Y47" s="1">
        <v>-3475</v>
      </c>
      <c r="Z47" s="1">
        <v>-1307.8999999999999</v>
      </c>
      <c r="AA47" s="38">
        <v>-1779.9</v>
      </c>
    </row>
    <row r="48" spans="1:27" x14ac:dyDescent="0.25">
      <c r="A48" s="2">
        <v>2.60416666666667E-3</v>
      </c>
      <c r="B48" s="1">
        <v>8</v>
      </c>
      <c r="C48" s="1">
        <v>46.900000000000006</v>
      </c>
      <c r="D48" s="1">
        <v>64.2</v>
      </c>
      <c r="E48" s="1">
        <v>93.3</v>
      </c>
      <c r="F48" s="1">
        <v>69.3</v>
      </c>
      <c r="G48" s="1">
        <v>75</v>
      </c>
      <c r="H48" s="1">
        <v>1.6</v>
      </c>
      <c r="I48" s="1">
        <v>3.4</v>
      </c>
      <c r="J48" s="1">
        <v>19.2</v>
      </c>
      <c r="K48" s="1">
        <v>17.600000000000001</v>
      </c>
      <c r="L48" s="1">
        <v>14.600000000000001</v>
      </c>
      <c r="M48" s="4">
        <v>3.6659489220202242E-2</v>
      </c>
      <c r="N48" s="4">
        <v>0.1418398140067815</v>
      </c>
      <c r="O48" s="4">
        <v>0.52732094069748758</v>
      </c>
      <c r="P48" s="4">
        <v>0.62566293459045386</v>
      </c>
      <c r="Q48" s="4">
        <v>0.47100498205389191</v>
      </c>
      <c r="R48" s="1">
        <v>4507.6000000000004</v>
      </c>
      <c r="S48" s="1">
        <v>4903.7</v>
      </c>
      <c r="T48" s="1">
        <v>551.70000000000005</v>
      </c>
      <c r="U48" s="1">
        <v>1082.7</v>
      </c>
      <c r="V48" s="1">
        <v>1854.1000000000001</v>
      </c>
      <c r="W48" s="1">
        <v>-4669.5</v>
      </c>
      <c r="X48" s="1">
        <v>-4851.3</v>
      </c>
      <c r="Y48" s="1">
        <v>-4037.1</v>
      </c>
      <c r="Z48" s="1">
        <v>-1417</v>
      </c>
      <c r="AA48" s="38">
        <v>-1788.4</v>
      </c>
    </row>
    <row r="49" spans="1:27" x14ac:dyDescent="0.25">
      <c r="A49" s="2">
        <v>2.66203703703704E-3</v>
      </c>
      <c r="B49" s="1">
        <v>6</v>
      </c>
      <c r="C49" s="1">
        <v>39.9</v>
      </c>
      <c r="D49" s="1">
        <v>71.8</v>
      </c>
      <c r="E49" s="1">
        <v>97.5</v>
      </c>
      <c r="F49" s="1">
        <v>67.3</v>
      </c>
      <c r="G49" s="1">
        <v>75</v>
      </c>
      <c r="H49" s="1">
        <v>20.399999999999999</v>
      </c>
      <c r="I49" s="1">
        <v>1.6</v>
      </c>
      <c r="J49" s="1">
        <v>8.6</v>
      </c>
      <c r="K49" s="1">
        <v>27.1</v>
      </c>
      <c r="L49" s="1">
        <v>9</v>
      </c>
      <c r="M49" s="4">
        <v>3.6823025975087874E-2</v>
      </c>
      <c r="N49" s="4">
        <v>0.14213958817690667</v>
      </c>
      <c r="O49" s="4">
        <v>0.52772271923715652</v>
      </c>
      <c r="P49" s="4">
        <v>0.62347993785825251</v>
      </c>
      <c r="Q49" s="4">
        <v>0.47069695184014576</v>
      </c>
      <c r="R49" s="1">
        <v>3752.6</v>
      </c>
      <c r="S49" s="1">
        <v>6822.2</v>
      </c>
      <c r="T49" s="1">
        <v>579.70000000000005</v>
      </c>
      <c r="U49" s="1">
        <v>1070.5999999999999</v>
      </c>
      <c r="V49" s="1">
        <v>1928.5</v>
      </c>
      <c r="W49" s="1">
        <v>-3894</v>
      </c>
      <c r="X49" s="1">
        <v>-6695.6</v>
      </c>
      <c r="Y49" s="1">
        <v>-4634.8</v>
      </c>
      <c r="Z49" s="1">
        <v>-1377.3999999999999</v>
      </c>
      <c r="AA49" s="38">
        <v>-1809</v>
      </c>
    </row>
    <row r="50" spans="1:27" x14ac:dyDescent="0.25">
      <c r="A50" s="2">
        <v>2.71990740740741E-3</v>
      </c>
      <c r="B50" s="1">
        <v>7.3</v>
      </c>
      <c r="C50" s="1">
        <v>47.7</v>
      </c>
      <c r="D50" s="1">
        <v>63.3</v>
      </c>
      <c r="E50" s="1">
        <v>96.6</v>
      </c>
      <c r="F50" s="1">
        <v>71.099999999999994</v>
      </c>
      <c r="G50" s="1">
        <v>75</v>
      </c>
      <c r="H50" s="1">
        <v>2.4</v>
      </c>
      <c r="I50" s="1">
        <v>122.1</v>
      </c>
      <c r="J50" s="1">
        <v>12.4</v>
      </c>
      <c r="K50" s="1">
        <v>10.6</v>
      </c>
      <c r="L50" s="1">
        <v>3.2</v>
      </c>
      <c r="M50" s="4">
        <v>3.6809397912180811E-2</v>
      </c>
      <c r="N50" s="4">
        <v>0.14268584333135703</v>
      </c>
      <c r="O50" s="4">
        <v>0.52833877966464882</v>
      </c>
      <c r="P50" s="4">
        <v>0.62339958215031877</v>
      </c>
      <c r="Q50" s="4">
        <v>0.4706299887502009</v>
      </c>
      <c r="R50" s="1">
        <v>4880.3</v>
      </c>
      <c r="S50" s="1">
        <v>5950.1</v>
      </c>
      <c r="T50" s="1">
        <v>571.6</v>
      </c>
      <c r="U50" s="1">
        <v>1115</v>
      </c>
      <c r="V50" s="1">
        <v>1941.4</v>
      </c>
      <c r="W50" s="1">
        <v>-5048.8999999999996</v>
      </c>
      <c r="X50" s="1">
        <v>-5843.1</v>
      </c>
      <c r="Y50" s="1">
        <v>-4112.7</v>
      </c>
      <c r="Z50" s="1">
        <v>-1459.9</v>
      </c>
      <c r="AA50" s="38">
        <v>-1843.8</v>
      </c>
    </row>
    <row r="51" spans="1:27" x14ac:dyDescent="0.25">
      <c r="A51" s="2">
        <v>2.7777777777777801E-3</v>
      </c>
      <c r="B51" s="1">
        <v>6.8999999999999995</v>
      </c>
      <c r="C51" s="1">
        <v>37.700000000000003</v>
      </c>
      <c r="D51" s="1">
        <v>69.400000000000006</v>
      </c>
      <c r="E51" s="1">
        <v>92.5</v>
      </c>
      <c r="F51" s="1">
        <v>70</v>
      </c>
      <c r="G51" s="1">
        <v>75</v>
      </c>
      <c r="H51" s="1">
        <v>1</v>
      </c>
      <c r="I51" s="1">
        <v>5.8</v>
      </c>
      <c r="J51" s="1">
        <v>3.6</v>
      </c>
      <c r="K51" s="1">
        <v>3.8000000000000003</v>
      </c>
      <c r="L51" s="1">
        <v>5.8</v>
      </c>
      <c r="M51" s="4">
        <v>3.6863910163809313E-2</v>
      </c>
      <c r="N51" s="4">
        <v>0.14296563255680711</v>
      </c>
      <c r="O51" s="4">
        <v>0.52749504473134412</v>
      </c>
      <c r="P51" s="4">
        <v>0.62346654524026357</v>
      </c>
      <c r="Q51" s="4">
        <v>0.4704023142443885</v>
      </c>
      <c r="R51" s="1">
        <v>3676.7</v>
      </c>
      <c r="S51" s="1">
        <v>6242.6</v>
      </c>
      <c r="T51" s="1">
        <v>592.79999999999995</v>
      </c>
      <c r="U51" s="1">
        <v>1095.5</v>
      </c>
      <c r="V51" s="1">
        <v>1890.8999999999999</v>
      </c>
      <c r="W51" s="1">
        <v>-3817.8</v>
      </c>
      <c r="X51" s="1">
        <v>-6130.7</v>
      </c>
      <c r="Y51" s="1">
        <v>-4425.3</v>
      </c>
      <c r="Z51" s="1">
        <v>-1416.3</v>
      </c>
      <c r="AA51" s="38">
        <v>-1816.7</v>
      </c>
    </row>
    <row r="52" spans="1:27" x14ac:dyDescent="0.25">
      <c r="A52" s="2">
        <v>2.8356481481481501E-3</v>
      </c>
      <c r="B52" s="1">
        <v>7</v>
      </c>
      <c r="C52" s="1">
        <v>40.1</v>
      </c>
      <c r="D52" s="1">
        <v>65.8</v>
      </c>
      <c r="E52" s="1">
        <v>96</v>
      </c>
      <c r="F52" s="1">
        <v>70.099999999999994</v>
      </c>
      <c r="G52" s="1">
        <v>75</v>
      </c>
      <c r="H52" s="1">
        <v>1</v>
      </c>
      <c r="I52" s="1">
        <v>2.2000000000000002</v>
      </c>
      <c r="J52" s="1">
        <v>10.199999999999999</v>
      </c>
      <c r="K52" s="1">
        <v>8.8000000000000007</v>
      </c>
      <c r="L52" s="1">
        <v>9</v>
      </c>
      <c r="M52" s="4">
        <v>3.6959306604159262E-2</v>
      </c>
      <c r="N52" s="4">
        <v>0.14262588849733202</v>
      </c>
      <c r="O52" s="4">
        <v>0.52815128301280334</v>
      </c>
      <c r="P52" s="4">
        <v>0.62327904858841798</v>
      </c>
      <c r="Q52" s="4">
        <v>0.47030856591846576</v>
      </c>
      <c r="R52" s="1">
        <v>4740.2</v>
      </c>
      <c r="S52" s="1">
        <v>6724.1</v>
      </c>
      <c r="T52" s="1">
        <v>567.79999999999995</v>
      </c>
      <c r="U52" s="1">
        <v>1135.8000000000002</v>
      </c>
      <c r="V52" s="1">
        <v>1959.2</v>
      </c>
      <c r="W52" s="1">
        <v>-4904.7</v>
      </c>
      <c r="X52" s="1">
        <v>-6587.6</v>
      </c>
      <c r="Y52" s="1">
        <v>-4208.6000000000004</v>
      </c>
      <c r="Z52" s="1">
        <v>-1485</v>
      </c>
      <c r="AA52" s="38">
        <v>-1825.6</v>
      </c>
    </row>
    <row r="53" spans="1:27" x14ac:dyDescent="0.25">
      <c r="A53" s="2">
        <v>2.8935185185185201E-3</v>
      </c>
      <c r="B53" s="1">
        <v>7.9</v>
      </c>
      <c r="C53" s="1">
        <v>38.6</v>
      </c>
      <c r="D53" s="1">
        <v>65.8</v>
      </c>
      <c r="E53" s="1">
        <v>96.2</v>
      </c>
      <c r="F53" s="1">
        <v>68.8</v>
      </c>
      <c r="G53" s="1">
        <v>75</v>
      </c>
      <c r="H53" s="1">
        <v>1</v>
      </c>
      <c r="I53" s="1">
        <v>2.4</v>
      </c>
      <c r="J53" s="1">
        <v>9.7999999999999989</v>
      </c>
      <c r="K53" s="1">
        <v>11.299999999999999</v>
      </c>
      <c r="L53" s="1">
        <v>0.6</v>
      </c>
      <c r="M53" s="4">
        <v>3.6959306604159262E-2</v>
      </c>
      <c r="N53" s="4">
        <v>0.14289901607455707</v>
      </c>
      <c r="O53" s="4">
        <v>0.52741468902341038</v>
      </c>
      <c r="P53" s="4">
        <v>0.62327904858841798</v>
      </c>
      <c r="Q53" s="4">
        <v>0.46990678737879682</v>
      </c>
      <c r="R53" s="1">
        <v>4608.8</v>
      </c>
      <c r="S53" s="1">
        <v>6281.6</v>
      </c>
      <c r="T53" s="1">
        <v>568.5</v>
      </c>
      <c r="U53" s="1">
        <v>1106.3999999999999</v>
      </c>
      <c r="V53" s="1">
        <v>1849.1</v>
      </c>
      <c r="W53" s="1">
        <v>-4781.8</v>
      </c>
      <c r="X53" s="1">
        <v>-6164</v>
      </c>
      <c r="Y53" s="1">
        <v>-4123.5</v>
      </c>
      <c r="Z53" s="1">
        <v>-1428.3</v>
      </c>
      <c r="AA53" s="38">
        <v>-1784.7</v>
      </c>
    </row>
    <row r="54" spans="1:27" x14ac:dyDescent="0.25">
      <c r="A54" s="2">
        <v>2.9513888888888901E-3</v>
      </c>
      <c r="B54" s="1">
        <v>7.5</v>
      </c>
      <c r="C54" s="1">
        <v>52.699999999999996</v>
      </c>
      <c r="D54" s="1">
        <v>66.100000000000009</v>
      </c>
      <c r="E54" s="1">
        <v>94.800000000000011</v>
      </c>
      <c r="F54" s="1">
        <v>67.2</v>
      </c>
      <c r="G54" s="1">
        <v>75</v>
      </c>
      <c r="H54" s="1">
        <v>1.6</v>
      </c>
      <c r="I54" s="1">
        <v>2</v>
      </c>
      <c r="J54" s="1">
        <v>17.600000000000001</v>
      </c>
      <c r="K54" s="1">
        <v>17.399999999999999</v>
      </c>
      <c r="L54" s="1">
        <v>31.599999999999998</v>
      </c>
      <c r="M54" s="4">
        <v>3.704107498160214E-2</v>
      </c>
      <c r="N54" s="4">
        <v>0.14257925695975693</v>
      </c>
      <c r="O54" s="4">
        <v>0.52801735683291373</v>
      </c>
      <c r="P54" s="4">
        <v>0.62291744790271608</v>
      </c>
      <c r="Q54" s="4">
        <v>0.46990678737879682</v>
      </c>
      <c r="R54" s="1">
        <v>3994.4</v>
      </c>
      <c r="S54" s="1">
        <v>6797.1</v>
      </c>
      <c r="T54" s="1">
        <v>569.70000000000005</v>
      </c>
      <c r="U54" s="1">
        <v>1108.1000000000001</v>
      </c>
      <c r="V54" s="1">
        <v>1913.7</v>
      </c>
      <c r="W54" s="1">
        <v>-4149.6000000000004</v>
      </c>
      <c r="X54" s="1">
        <v>-6666.7</v>
      </c>
      <c r="Y54" s="1">
        <v>-4400.8</v>
      </c>
      <c r="Z54" s="1">
        <v>-1447.4</v>
      </c>
      <c r="AA54" s="38">
        <v>-1788.2</v>
      </c>
    </row>
    <row r="55" spans="1:27" x14ac:dyDescent="0.25">
      <c r="A55" s="2">
        <v>3.0092592592592601E-3</v>
      </c>
      <c r="B55" s="1">
        <v>7.8</v>
      </c>
      <c r="C55" s="1">
        <v>38.799999999999997</v>
      </c>
      <c r="D55" s="1">
        <v>68.599999999999994</v>
      </c>
      <c r="E55" s="1">
        <v>96</v>
      </c>
      <c r="F55" s="1">
        <v>68.099999999999994</v>
      </c>
      <c r="G55" s="1">
        <v>75</v>
      </c>
      <c r="H55" s="1">
        <v>20.399999999999999</v>
      </c>
      <c r="I55" s="1">
        <v>2.8</v>
      </c>
      <c r="J55" s="1">
        <v>11.5</v>
      </c>
      <c r="K55" s="1">
        <v>27.400000000000002</v>
      </c>
      <c r="L55" s="1">
        <v>17.2</v>
      </c>
      <c r="M55" s="4">
        <v>3.721823979939496E-2</v>
      </c>
      <c r="N55" s="4">
        <v>0.14286570783343205</v>
      </c>
      <c r="O55" s="4">
        <v>0.52726737022553172</v>
      </c>
      <c r="P55" s="4">
        <v>0.62275673648684848</v>
      </c>
      <c r="Q55" s="4">
        <v>0.46997375046874168</v>
      </c>
      <c r="R55" s="1">
        <v>5192.8</v>
      </c>
      <c r="S55" s="1">
        <v>5843.2</v>
      </c>
      <c r="T55" s="1">
        <v>573.79999999999995</v>
      </c>
      <c r="U55" s="1">
        <v>1055.6000000000001</v>
      </c>
      <c r="V55" s="1">
        <v>1921.6</v>
      </c>
      <c r="W55" s="1">
        <v>-5374.7</v>
      </c>
      <c r="X55" s="1">
        <v>-5748.8</v>
      </c>
      <c r="Y55" s="1">
        <v>-4242.3</v>
      </c>
      <c r="Z55" s="1">
        <v>-1385.5</v>
      </c>
      <c r="AA55" s="38">
        <v>-1845.9</v>
      </c>
    </row>
    <row r="56" spans="1:27" x14ac:dyDescent="0.25">
      <c r="A56" s="2">
        <v>3.0671296296296302E-3</v>
      </c>
      <c r="B56" s="1">
        <v>7.4</v>
      </c>
      <c r="C56" s="1">
        <v>50.9</v>
      </c>
      <c r="D56" s="1">
        <v>65.7</v>
      </c>
      <c r="E56" s="1">
        <v>93.699999999999989</v>
      </c>
      <c r="F56" s="1">
        <v>68.099999999999994</v>
      </c>
      <c r="G56" s="1">
        <v>75</v>
      </c>
      <c r="H56" s="1">
        <v>1.4</v>
      </c>
      <c r="I56" s="1">
        <v>5.6</v>
      </c>
      <c r="J56" s="1">
        <v>7.8</v>
      </c>
      <c r="K56" s="1">
        <v>5.8</v>
      </c>
      <c r="L56" s="1">
        <v>3.5999999999999996</v>
      </c>
      <c r="M56" s="4">
        <v>3.7177355610673521E-2</v>
      </c>
      <c r="N56" s="4">
        <v>0.14343860958078242</v>
      </c>
      <c r="O56" s="4">
        <v>0.52831199442867094</v>
      </c>
      <c r="P56" s="4">
        <v>0.62289066266673809</v>
      </c>
      <c r="Q56" s="4">
        <v>0.46965232763700648</v>
      </c>
      <c r="R56" s="1">
        <v>3710.1</v>
      </c>
      <c r="S56" s="1">
        <v>6779.9</v>
      </c>
      <c r="T56" s="1">
        <v>590.79999999999995</v>
      </c>
      <c r="U56" s="1">
        <v>1132.8</v>
      </c>
      <c r="V56" s="1">
        <v>2008.7</v>
      </c>
      <c r="W56" s="1">
        <v>-3849.1</v>
      </c>
      <c r="X56" s="1">
        <v>-6643.3</v>
      </c>
      <c r="Y56" s="1">
        <v>-4340.7</v>
      </c>
      <c r="Z56" s="1">
        <v>-1490.8</v>
      </c>
      <c r="AA56" s="38">
        <v>-1832.5</v>
      </c>
    </row>
    <row r="57" spans="1:27" x14ac:dyDescent="0.25">
      <c r="A57" s="2">
        <v>3.1250000000000002E-3</v>
      </c>
      <c r="B57" s="1">
        <v>8.5</v>
      </c>
      <c r="C57" s="1">
        <v>38.1</v>
      </c>
      <c r="D57" s="1">
        <v>65</v>
      </c>
      <c r="E57" s="1">
        <v>93.399999999999991</v>
      </c>
      <c r="F57" s="1">
        <v>64.400000000000006</v>
      </c>
      <c r="G57" s="1">
        <v>75</v>
      </c>
      <c r="H57" s="1">
        <v>2.2000000000000002</v>
      </c>
      <c r="I57" s="1">
        <v>4.2</v>
      </c>
      <c r="J57" s="1">
        <v>6.6</v>
      </c>
      <c r="K57" s="1">
        <v>6</v>
      </c>
      <c r="L57" s="1">
        <v>9.1</v>
      </c>
      <c r="M57" s="4">
        <v>3.7327264302652097E-2</v>
      </c>
      <c r="N57" s="4">
        <v>0.14358516584173253</v>
      </c>
      <c r="O57" s="4">
        <v>0.52718701451759786</v>
      </c>
      <c r="P57" s="4">
        <v>0.62246209889109128</v>
      </c>
      <c r="Q57" s="4">
        <v>0.46949161622113894</v>
      </c>
      <c r="R57" s="1">
        <v>5082.7</v>
      </c>
      <c r="S57" s="1">
        <v>6156</v>
      </c>
      <c r="T57" s="1">
        <v>564.5</v>
      </c>
      <c r="U57" s="1">
        <v>1064.9000000000001</v>
      </c>
      <c r="V57" s="1">
        <v>1686.1</v>
      </c>
      <c r="W57" s="1">
        <v>-5259.3</v>
      </c>
      <c r="X57" s="1">
        <v>-6054.8</v>
      </c>
      <c r="Y57" s="1">
        <v>-3984.1</v>
      </c>
      <c r="Z57" s="1">
        <v>-1402.7</v>
      </c>
      <c r="AA57" s="38">
        <v>-1651.5</v>
      </c>
    </row>
    <row r="58" spans="1:27" x14ac:dyDescent="0.25">
      <c r="A58" s="2">
        <v>3.1828703703703702E-3</v>
      </c>
      <c r="B58" s="1">
        <v>5</v>
      </c>
      <c r="C58" s="1">
        <v>40.299999999999997</v>
      </c>
      <c r="D58" s="1">
        <v>68.900000000000006</v>
      </c>
      <c r="E58" s="1">
        <v>96.899999999999991</v>
      </c>
      <c r="F58" s="1">
        <v>68.900000000000006</v>
      </c>
      <c r="G58" s="1">
        <v>75</v>
      </c>
      <c r="H58" s="1">
        <v>1</v>
      </c>
      <c r="I58" s="1">
        <v>4.2</v>
      </c>
      <c r="J58" s="1">
        <v>10.8</v>
      </c>
      <c r="K58" s="1">
        <v>11.4</v>
      </c>
      <c r="L58" s="1">
        <v>0.6</v>
      </c>
      <c r="M58" s="4">
        <v>3.7259123988116399E-2</v>
      </c>
      <c r="N58" s="4">
        <v>0.14391824825298274</v>
      </c>
      <c r="O58" s="4">
        <v>0.52766914876520066</v>
      </c>
      <c r="P58" s="4">
        <v>0.61723897787539506</v>
      </c>
      <c r="Q58" s="4">
        <v>0.46915680077141481</v>
      </c>
      <c r="R58" s="1">
        <v>3621.1</v>
      </c>
      <c r="S58" s="1">
        <v>6927.5</v>
      </c>
      <c r="T58" s="1">
        <v>558.1</v>
      </c>
      <c r="U58" s="1">
        <v>1044</v>
      </c>
      <c r="V58" s="1">
        <v>1998.7</v>
      </c>
      <c r="W58" s="1">
        <v>-3757.4</v>
      </c>
      <c r="X58" s="1">
        <v>-6802.3</v>
      </c>
      <c r="Y58" s="1">
        <v>-4546.8999999999996</v>
      </c>
      <c r="Z58" s="1">
        <v>-1364.9</v>
      </c>
      <c r="AA58" s="38">
        <v>-1841.1</v>
      </c>
    </row>
    <row r="59" spans="1:27" x14ac:dyDescent="0.25">
      <c r="A59" s="2">
        <v>3.2407407407407402E-3</v>
      </c>
      <c r="B59" s="1">
        <v>9.1999999999999993</v>
      </c>
      <c r="C59" s="1">
        <v>46.7</v>
      </c>
      <c r="D59" s="1">
        <v>55.4</v>
      </c>
      <c r="E59" s="1">
        <v>96.4</v>
      </c>
      <c r="F59" s="1">
        <v>70.400000000000006</v>
      </c>
      <c r="G59" s="1">
        <v>75</v>
      </c>
      <c r="H59" s="1">
        <v>1</v>
      </c>
      <c r="I59" s="1">
        <v>1.2</v>
      </c>
      <c r="J59" s="1">
        <v>2.8000000000000003</v>
      </c>
      <c r="K59" s="1">
        <v>3</v>
      </c>
      <c r="L59" s="1">
        <v>9.1999999999999993</v>
      </c>
      <c r="M59" s="4">
        <v>3.734089236555916E-2</v>
      </c>
      <c r="N59" s="4">
        <v>0.14352521100770754</v>
      </c>
      <c r="O59" s="4">
        <v>0.5281378903948144</v>
      </c>
      <c r="P59" s="4">
        <v>0.61829699469652333</v>
      </c>
      <c r="Q59" s="4">
        <v>0.46899608935554721</v>
      </c>
      <c r="R59" s="1">
        <v>5840.2</v>
      </c>
      <c r="S59" s="1">
        <v>5594.3</v>
      </c>
      <c r="T59" s="1">
        <v>522.5</v>
      </c>
      <c r="U59" s="1">
        <v>1046.1999999999998</v>
      </c>
      <c r="V59" s="1">
        <v>1815.8</v>
      </c>
      <c r="W59" s="1">
        <v>-6038.6</v>
      </c>
      <c r="X59" s="1">
        <v>-5489.1</v>
      </c>
      <c r="Y59" s="1">
        <v>-3548.3</v>
      </c>
      <c r="Z59" s="1">
        <v>-1386.1</v>
      </c>
      <c r="AA59" s="38">
        <v>-1772.6</v>
      </c>
    </row>
    <row r="60" spans="1:27" x14ac:dyDescent="0.25">
      <c r="A60" s="2">
        <v>3.2986111111111098E-3</v>
      </c>
      <c r="B60" s="1">
        <v>4.8</v>
      </c>
      <c r="C60" s="1">
        <v>41.4</v>
      </c>
      <c r="D60" s="1">
        <v>78</v>
      </c>
      <c r="E60" s="1">
        <v>93.800000000000011</v>
      </c>
      <c r="F60" s="1">
        <v>67.2</v>
      </c>
      <c r="G60" s="1">
        <v>75</v>
      </c>
      <c r="H60" s="1">
        <v>1.8</v>
      </c>
      <c r="I60" s="1">
        <v>2.6</v>
      </c>
      <c r="J60" s="1">
        <v>21.8</v>
      </c>
      <c r="K60" s="1">
        <v>22.6</v>
      </c>
      <c r="L60" s="1">
        <v>3.2</v>
      </c>
      <c r="M60" s="4">
        <v>3.7504429120444792E-2</v>
      </c>
      <c r="N60" s="4">
        <v>0.14381166188138264</v>
      </c>
      <c r="O60" s="4">
        <v>0.5275887930572668</v>
      </c>
      <c r="P60" s="4">
        <v>0.61774789735897573</v>
      </c>
      <c r="Q60" s="4">
        <v>0.46903626720951413</v>
      </c>
      <c r="R60" s="1">
        <v>3074.9</v>
      </c>
      <c r="S60" s="1">
        <v>6547.7</v>
      </c>
      <c r="T60" s="1">
        <v>605.9</v>
      </c>
      <c r="U60" s="1">
        <v>1100.5</v>
      </c>
      <c r="V60" s="1">
        <v>2002.6</v>
      </c>
      <c r="W60" s="1">
        <v>-3200</v>
      </c>
      <c r="X60" s="1">
        <v>-6431.2</v>
      </c>
      <c r="Y60" s="1">
        <v>-4971.8999999999996</v>
      </c>
      <c r="Z60" s="1">
        <v>-1446.5</v>
      </c>
      <c r="AA60" s="38">
        <v>-1858.4</v>
      </c>
    </row>
    <row r="61" spans="1:27" x14ac:dyDescent="0.25">
      <c r="A61" s="2">
        <v>3.3564814814814798E-3</v>
      </c>
      <c r="B61" s="1">
        <v>8</v>
      </c>
      <c r="C61" s="1">
        <v>40.299999999999997</v>
      </c>
      <c r="D61" s="1">
        <v>57.599999999999994</v>
      </c>
      <c r="E61" s="1">
        <v>94.5</v>
      </c>
      <c r="F61" s="1">
        <v>67.5</v>
      </c>
      <c r="G61" s="1">
        <v>75</v>
      </c>
      <c r="H61" s="1">
        <v>20.6</v>
      </c>
      <c r="I61" s="1">
        <v>3.4</v>
      </c>
      <c r="J61" s="1">
        <v>16.8</v>
      </c>
      <c r="K61" s="1">
        <v>20.3</v>
      </c>
      <c r="L61" s="1">
        <v>24.6</v>
      </c>
      <c r="M61" s="4">
        <v>3.7490801057537729E-2</v>
      </c>
      <c r="N61" s="4">
        <v>0.14360515078640751</v>
      </c>
      <c r="O61" s="4">
        <v>0.5282316387207372</v>
      </c>
      <c r="P61" s="4">
        <v>0.61810949804467774</v>
      </c>
      <c r="Q61" s="4">
        <v>0.4687818074677238</v>
      </c>
      <c r="R61" s="1">
        <v>5249.8</v>
      </c>
      <c r="S61" s="1">
        <v>6242.9</v>
      </c>
      <c r="T61" s="1">
        <v>572.70000000000005</v>
      </c>
      <c r="U61" s="1">
        <v>1109.3</v>
      </c>
      <c r="V61" s="1">
        <v>1899.8</v>
      </c>
      <c r="W61" s="1">
        <v>-5433.8</v>
      </c>
      <c r="X61" s="1">
        <v>-6123.4</v>
      </c>
      <c r="Y61" s="1">
        <v>-3709.8999999999996</v>
      </c>
      <c r="Z61" s="1">
        <v>-1458.6</v>
      </c>
      <c r="AA61" s="38">
        <v>-1814.4</v>
      </c>
    </row>
    <row r="62" spans="1:27" x14ac:dyDescent="0.25">
      <c r="A62" s="2">
        <v>3.4143518518518498E-3</v>
      </c>
      <c r="B62" s="1">
        <v>6.7</v>
      </c>
      <c r="C62" s="1">
        <v>48.599999999999994</v>
      </c>
      <c r="D62" s="1">
        <v>75.2</v>
      </c>
      <c r="E62" s="1">
        <v>94.300000000000011</v>
      </c>
      <c r="F62" s="1">
        <v>69.8</v>
      </c>
      <c r="G62" s="1">
        <v>75</v>
      </c>
      <c r="H62" s="1">
        <v>1.2</v>
      </c>
      <c r="I62" s="1">
        <v>124.1</v>
      </c>
      <c r="J62" s="1">
        <v>4.2</v>
      </c>
      <c r="K62" s="1">
        <v>8.7999999999999989</v>
      </c>
      <c r="L62" s="1">
        <v>18</v>
      </c>
      <c r="M62" s="4">
        <v>3.7586197497887677E-2</v>
      </c>
      <c r="N62" s="4">
        <v>0.14461105966838311</v>
      </c>
      <c r="O62" s="4">
        <v>0.52765575614721161</v>
      </c>
      <c r="P62" s="4">
        <v>0.62634595810789095</v>
      </c>
      <c r="Q62" s="4">
        <v>0.46859431081587827</v>
      </c>
      <c r="R62" s="1">
        <v>3519.1</v>
      </c>
      <c r="S62" s="1">
        <v>6669.9</v>
      </c>
      <c r="T62" s="1">
        <v>611.70000000000005</v>
      </c>
      <c r="U62" s="1">
        <v>1089.5</v>
      </c>
      <c r="V62" s="1">
        <v>1966.1</v>
      </c>
      <c r="W62" s="1">
        <v>-3658.3</v>
      </c>
      <c r="X62" s="1">
        <v>-6543.9</v>
      </c>
      <c r="Y62" s="1">
        <v>-4958.2</v>
      </c>
      <c r="Z62" s="1">
        <v>-1433</v>
      </c>
      <c r="AA62" s="38">
        <v>-1824.4</v>
      </c>
    </row>
    <row r="63" spans="1:27" x14ac:dyDescent="0.25">
      <c r="A63" s="2">
        <v>3.4722222222222199E-3</v>
      </c>
      <c r="B63" s="1">
        <v>7.1</v>
      </c>
      <c r="C63" s="1">
        <v>39.200000000000003</v>
      </c>
      <c r="D63" s="1">
        <v>63.599999999999994</v>
      </c>
      <c r="E63" s="1">
        <v>95</v>
      </c>
      <c r="F63" s="1">
        <v>69.2</v>
      </c>
      <c r="G63" s="1">
        <v>75</v>
      </c>
      <c r="H63" s="1">
        <v>1.2</v>
      </c>
      <c r="I63" s="1">
        <v>2.2000000000000002</v>
      </c>
      <c r="J63" s="1">
        <v>11.799999999999999</v>
      </c>
      <c r="K63" s="1">
        <v>12</v>
      </c>
      <c r="L63" s="1">
        <v>2.8000000000000003</v>
      </c>
      <c r="M63" s="4">
        <v>3.7572569434980489E-2</v>
      </c>
      <c r="N63" s="4">
        <v>0.14435125538760799</v>
      </c>
      <c r="O63" s="4">
        <v>0.52789682327101306</v>
      </c>
      <c r="P63" s="4">
        <v>0.62492634060106078</v>
      </c>
      <c r="Q63" s="4">
        <v>0.46896930411956933</v>
      </c>
      <c r="R63" s="1">
        <v>5296.7</v>
      </c>
      <c r="S63" s="1">
        <v>6242.2</v>
      </c>
      <c r="T63" s="1">
        <v>544.70000000000005</v>
      </c>
      <c r="U63" s="1">
        <v>1098.8999999999999</v>
      </c>
      <c r="V63" s="1">
        <v>1931.6</v>
      </c>
      <c r="W63" s="1">
        <v>-5484.5</v>
      </c>
      <c r="X63" s="1">
        <v>-6119.7</v>
      </c>
      <c r="Y63" s="1">
        <v>-3748.9</v>
      </c>
      <c r="Z63" s="1">
        <v>-1451.2</v>
      </c>
      <c r="AA63" s="38">
        <v>-1866.8</v>
      </c>
    </row>
    <row r="64" spans="1:27" x14ac:dyDescent="0.25">
      <c r="A64" s="2">
        <v>3.5300925925925899E-3</v>
      </c>
      <c r="B64" s="1">
        <v>7.4</v>
      </c>
      <c r="C64" s="1">
        <v>40.400000000000006</v>
      </c>
      <c r="D64" s="1">
        <v>69.5</v>
      </c>
      <c r="E64" s="1">
        <v>92.5</v>
      </c>
      <c r="F64" s="1">
        <v>69.7</v>
      </c>
      <c r="G64" s="1">
        <v>75</v>
      </c>
      <c r="H64" s="1">
        <v>2.2000000000000002</v>
      </c>
      <c r="I64" s="1">
        <v>7</v>
      </c>
      <c r="J64" s="1">
        <v>2.2000000000000002</v>
      </c>
      <c r="K64" s="1">
        <v>2.2000000000000002</v>
      </c>
      <c r="L64" s="1">
        <v>7</v>
      </c>
      <c r="M64" s="4">
        <v>3.764070974951618E-2</v>
      </c>
      <c r="N64" s="4">
        <v>0.14463770626128311</v>
      </c>
      <c r="O64" s="4">
        <v>0.52765575614721161</v>
      </c>
      <c r="P64" s="4">
        <v>0.62485937751111598</v>
      </c>
      <c r="Q64" s="4">
        <v>0.46887555579364654</v>
      </c>
      <c r="R64" s="1">
        <v>3915.9</v>
      </c>
      <c r="S64" s="1">
        <v>6846.9</v>
      </c>
      <c r="T64" s="1">
        <v>611.29999999999995</v>
      </c>
      <c r="U64" s="1">
        <v>1150.6000000000001</v>
      </c>
      <c r="V64" s="1">
        <v>1971.4</v>
      </c>
      <c r="W64" s="1">
        <v>-4062.8</v>
      </c>
      <c r="X64" s="1">
        <v>-6725.8</v>
      </c>
      <c r="Y64" s="1">
        <v>-4756.4000000000005</v>
      </c>
      <c r="Z64" s="1">
        <v>-1514.7</v>
      </c>
      <c r="AA64" s="38">
        <v>-1828.6</v>
      </c>
    </row>
    <row r="65" spans="1:27" x14ac:dyDescent="0.25">
      <c r="A65" s="2">
        <v>3.5879629629629599E-3</v>
      </c>
      <c r="B65" s="1">
        <v>7.3999999999999995</v>
      </c>
      <c r="C65" s="1">
        <v>52.6</v>
      </c>
      <c r="D65" s="1">
        <v>64.2</v>
      </c>
      <c r="E65" s="1">
        <v>93.9</v>
      </c>
      <c r="F65" s="1">
        <v>64.5</v>
      </c>
      <c r="G65" s="1">
        <v>75</v>
      </c>
      <c r="H65" s="1">
        <v>1.2</v>
      </c>
      <c r="I65" s="1">
        <v>2.2000000000000002</v>
      </c>
      <c r="J65" s="1">
        <v>10.1</v>
      </c>
      <c r="K65" s="1">
        <v>11.4</v>
      </c>
      <c r="L65" s="1">
        <v>2.8000000000000003</v>
      </c>
      <c r="M65" s="4">
        <v>3.7804246504401937E-2</v>
      </c>
      <c r="N65" s="4">
        <v>0.144384563628733</v>
      </c>
      <c r="O65" s="4">
        <v>0.52730754807949864</v>
      </c>
      <c r="P65" s="4">
        <v>0.62471205871323732</v>
      </c>
      <c r="Q65" s="4">
        <v>0.46859431081587827</v>
      </c>
      <c r="R65" s="1">
        <v>5204.7</v>
      </c>
      <c r="S65" s="1">
        <v>6248.9</v>
      </c>
      <c r="T65" s="1">
        <v>577.70000000000005</v>
      </c>
      <c r="U65" s="1">
        <v>1049</v>
      </c>
      <c r="V65" s="1">
        <v>1841.4</v>
      </c>
      <c r="W65" s="1">
        <v>-5391.8</v>
      </c>
      <c r="X65" s="1">
        <v>-6129.9</v>
      </c>
      <c r="Y65" s="1">
        <v>-3965.7</v>
      </c>
      <c r="Z65" s="1">
        <v>-1386</v>
      </c>
      <c r="AA65" s="38">
        <v>-1778.9</v>
      </c>
    </row>
    <row r="66" spans="1:27" x14ac:dyDescent="0.25">
      <c r="A66" s="2">
        <v>3.6458333333333299E-3</v>
      </c>
      <c r="B66" s="1">
        <v>6.4</v>
      </c>
      <c r="C66" s="1">
        <v>42.2</v>
      </c>
      <c r="D66" s="1">
        <v>74.599999999999994</v>
      </c>
      <c r="E66" s="1">
        <v>94.8</v>
      </c>
      <c r="F66" s="1">
        <v>70.5</v>
      </c>
      <c r="G66" s="1">
        <v>75</v>
      </c>
      <c r="H66" s="1">
        <v>1.6</v>
      </c>
      <c r="I66" s="1">
        <v>2.2000000000000002</v>
      </c>
      <c r="J66" s="1">
        <v>1</v>
      </c>
      <c r="K66" s="1">
        <v>22.2</v>
      </c>
      <c r="L66" s="1">
        <v>7.1999999999999993</v>
      </c>
      <c r="M66" s="4">
        <v>3.7763362315680497E-2</v>
      </c>
      <c r="N66" s="4">
        <v>0.14466435285418308</v>
      </c>
      <c r="O66" s="4">
        <v>0.52531204799914288</v>
      </c>
      <c r="P66" s="4">
        <v>0.62264959554293686</v>
      </c>
      <c r="Q66" s="4">
        <v>0.46842020678202179</v>
      </c>
      <c r="R66" s="1">
        <v>3710.3</v>
      </c>
      <c r="S66" s="1">
        <v>6411.5</v>
      </c>
      <c r="T66" s="1">
        <v>586.4</v>
      </c>
      <c r="U66" s="1">
        <v>1099.8</v>
      </c>
      <c r="V66" s="1">
        <v>1983.9</v>
      </c>
      <c r="W66" s="1">
        <v>-3855.7</v>
      </c>
      <c r="X66" s="1">
        <v>-6305.9</v>
      </c>
      <c r="Y66" s="1">
        <v>-4785.7</v>
      </c>
      <c r="Z66" s="1">
        <v>-1443.8</v>
      </c>
      <c r="AA66" s="38">
        <v>-1862.2</v>
      </c>
    </row>
    <row r="67" spans="1:27" x14ac:dyDescent="0.25">
      <c r="A67" s="2">
        <v>3.7037037037036999E-3</v>
      </c>
      <c r="B67" s="1">
        <v>9.6</v>
      </c>
      <c r="C67" s="1">
        <v>40.900000000000006</v>
      </c>
      <c r="D67" s="1">
        <v>60.5</v>
      </c>
      <c r="E67" s="1">
        <v>93.8</v>
      </c>
      <c r="F67" s="1">
        <v>66.5</v>
      </c>
      <c r="G67" s="1">
        <v>75</v>
      </c>
      <c r="H67" s="1">
        <v>20.7</v>
      </c>
      <c r="I67" s="1">
        <v>2</v>
      </c>
      <c r="J67" s="1">
        <v>21.3</v>
      </c>
      <c r="K67" s="1">
        <v>21.8</v>
      </c>
      <c r="L67" s="1">
        <v>8</v>
      </c>
      <c r="M67" s="4">
        <v>3.7872386818937627E-2</v>
      </c>
      <c r="N67" s="4">
        <v>0.14453778153790806</v>
      </c>
      <c r="O67" s="4">
        <v>0.52570043392082288</v>
      </c>
      <c r="P67" s="4">
        <v>0.62231478009321273</v>
      </c>
      <c r="Q67" s="4">
        <v>0.46821931751218732</v>
      </c>
      <c r="R67" s="1">
        <v>5498</v>
      </c>
      <c r="S67" s="1">
        <v>6615.6</v>
      </c>
      <c r="T67" s="1">
        <v>560.6</v>
      </c>
      <c r="U67" s="1">
        <v>1073.8</v>
      </c>
      <c r="V67" s="1">
        <v>1896.9</v>
      </c>
      <c r="W67" s="1">
        <v>-5694.5</v>
      </c>
      <c r="X67" s="1">
        <v>-6485.2</v>
      </c>
      <c r="Y67" s="1">
        <v>-3840.7</v>
      </c>
      <c r="Z67" s="1">
        <v>-1415.3999999999999</v>
      </c>
      <c r="AA67" s="38">
        <v>-1812.5</v>
      </c>
    </row>
    <row r="68" spans="1:27" x14ac:dyDescent="0.25">
      <c r="A68" s="2">
        <v>3.76157407407407E-3</v>
      </c>
      <c r="B68" s="1">
        <v>5.3</v>
      </c>
      <c r="C68" s="1">
        <v>48.7</v>
      </c>
      <c r="D68" s="1">
        <v>72.8</v>
      </c>
      <c r="E68" s="1">
        <v>96.5</v>
      </c>
      <c r="F68" s="1">
        <v>68.100000000000009</v>
      </c>
      <c r="G68" s="1">
        <v>75</v>
      </c>
      <c r="H68" s="1">
        <v>1.6</v>
      </c>
      <c r="I68" s="1">
        <v>3.2</v>
      </c>
      <c r="J68" s="1">
        <v>20.2</v>
      </c>
      <c r="K68" s="1">
        <v>10.5</v>
      </c>
      <c r="L68" s="1">
        <v>21.2</v>
      </c>
      <c r="M68" s="4">
        <v>3.7995039385101827E-2</v>
      </c>
      <c r="N68" s="4">
        <v>0.14552370547520868</v>
      </c>
      <c r="O68" s="4">
        <v>0.52489687684148501</v>
      </c>
      <c r="P68" s="4">
        <v>0.62236835056516848</v>
      </c>
      <c r="Q68" s="4">
        <v>0.46780414635452938</v>
      </c>
      <c r="R68" s="1">
        <v>3718</v>
      </c>
      <c r="S68" s="1">
        <v>6496.2</v>
      </c>
      <c r="T68" s="1">
        <v>598.1</v>
      </c>
      <c r="U68" s="1">
        <v>1119.7</v>
      </c>
      <c r="V68" s="1">
        <v>2011.8</v>
      </c>
      <c r="W68" s="1">
        <v>-3859.4</v>
      </c>
      <c r="X68" s="1">
        <v>-6380.5</v>
      </c>
      <c r="Y68" s="1">
        <v>-4605.6000000000004</v>
      </c>
      <c r="Z68" s="1">
        <v>-1476.2</v>
      </c>
      <c r="AA68" s="38">
        <v>-1875.5</v>
      </c>
    </row>
    <row r="69" spans="1:27" x14ac:dyDescent="0.25">
      <c r="A69" s="2">
        <v>3.81944444444444E-3</v>
      </c>
      <c r="B69" s="1">
        <v>7.4</v>
      </c>
      <c r="C69" s="1">
        <v>39.9</v>
      </c>
      <c r="D69" s="1">
        <v>60.7</v>
      </c>
      <c r="E69" s="1">
        <v>93.3</v>
      </c>
      <c r="F69" s="1">
        <v>64</v>
      </c>
      <c r="G69" s="1">
        <v>75</v>
      </c>
      <c r="H69" s="1">
        <v>1.2</v>
      </c>
      <c r="I69" s="1">
        <v>3</v>
      </c>
      <c r="J69" s="1">
        <v>6</v>
      </c>
      <c r="K69" s="1">
        <v>2</v>
      </c>
      <c r="L69" s="1">
        <v>16.600000000000001</v>
      </c>
      <c r="M69" s="4">
        <v>3.7995039385101827E-2</v>
      </c>
      <c r="N69" s="4">
        <v>0.14519728471218341</v>
      </c>
      <c r="O69" s="4">
        <v>0.52540579632506568</v>
      </c>
      <c r="P69" s="4">
        <v>0.62223442438527887</v>
      </c>
      <c r="Q69" s="4">
        <v>0.46785771682648525</v>
      </c>
      <c r="R69" s="1">
        <v>4659.8999999999996</v>
      </c>
      <c r="S69" s="1">
        <v>6743.3</v>
      </c>
      <c r="T69" s="1">
        <v>562.6</v>
      </c>
      <c r="U69" s="1">
        <v>1108.3</v>
      </c>
      <c r="V69" s="1">
        <v>1771.9</v>
      </c>
      <c r="W69" s="1">
        <v>-4823.1000000000004</v>
      </c>
      <c r="X69" s="1">
        <v>-6600.7</v>
      </c>
      <c r="Y69" s="1">
        <v>-4033.8999999999996</v>
      </c>
      <c r="Z69" s="1">
        <v>-1459.3999999999999</v>
      </c>
      <c r="AA69" s="38">
        <v>-1715.1</v>
      </c>
    </row>
    <row r="70" spans="1:27" x14ac:dyDescent="0.25">
      <c r="A70" s="2">
        <v>3.87731481481481E-3</v>
      </c>
      <c r="B70" s="1">
        <v>6</v>
      </c>
      <c r="C70" s="1">
        <v>39.700000000000003</v>
      </c>
      <c r="D70" s="1">
        <v>72.2</v>
      </c>
      <c r="E70" s="1">
        <v>97.1</v>
      </c>
      <c r="F70" s="1">
        <v>63.1</v>
      </c>
      <c r="G70" s="1">
        <v>75</v>
      </c>
      <c r="H70" s="1">
        <v>1</v>
      </c>
      <c r="I70" s="1">
        <v>1.6</v>
      </c>
      <c r="J70" s="1">
        <v>10.199999999999999</v>
      </c>
      <c r="K70" s="1">
        <v>11.799999999999999</v>
      </c>
      <c r="L70" s="1">
        <v>7.3999999999999995</v>
      </c>
      <c r="M70" s="4">
        <v>3.8076807762544705E-2</v>
      </c>
      <c r="N70" s="4">
        <v>0.14544376569650858</v>
      </c>
      <c r="O70" s="4">
        <v>0.52500401778539674</v>
      </c>
      <c r="P70" s="4">
        <v>0.6221138908233782</v>
      </c>
      <c r="Q70" s="4">
        <v>0.46791128729844111</v>
      </c>
      <c r="R70" s="1">
        <v>4060.6</v>
      </c>
      <c r="S70" s="1">
        <v>6418.2</v>
      </c>
      <c r="T70" s="1">
        <v>598.4</v>
      </c>
      <c r="U70" s="1">
        <v>1083.4000000000001</v>
      </c>
      <c r="V70" s="1">
        <v>1761.2</v>
      </c>
      <c r="W70" s="1">
        <v>-4211.8</v>
      </c>
      <c r="X70" s="1">
        <v>-6302.9</v>
      </c>
      <c r="Y70" s="1">
        <v>-4560.3</v>
      </c>
      <c r="Z70" s="1">
        <v>-1424.8</v>
      </c>
      <c r="AA70" s="38">
        <v>-1619.8</v>
      </c>
    </row>
    <row r="71" spans="1:27" x14ac:dyDescent="0.25">
      <c r="A71" s="2">
        <v>3.9351851851851796E-3</v>
      </c>
      <c r="B71" s="1">
        <v>7.7</v>
      </c>
      <c r="C71" s="1">
        <v>52.5</v>
      </c>
      <c r="D71" s="1">
        <v>50.3</v>
      </c>
      <c r="E71" s="1">
        <v>94.699999999999989</v>
      </c>
      <c r="F71" s="1">
        <v>66.599999999999994</v>
      </c>
      <c r="G71" s="1">
        <v>75</v>
      </c>
      <c r="H71" s="1">
        <v>2.2000000000000002</v>
      </c>
      <c r="I71" s="1">
        <v>7.6</v>
      </c>
      <c r="J71" s="1">
        <v>12.5</v>
      </c>
      <c r="K71" s="1">
        <v>12.299999999999999</v>
      </c>
      <c r="L71" s="1">
        <v>4.8</v>
      </c>
      <c r="M71" s="4">
        <v>3.8076807762544705E-2</v>
      </c>
      <c r="N71" s="4">
        <v>0.14516397647105839</v>
      </c>
      <c r="O71" s="4">
        <v>0.52531204799914288</v>
      </c>
      <c r="P71" s="4">
        <v>0.6198773236192211</v>
      </c>
      <c r="Q71" s="4">
        <v>0.46749611614078324</v>
      </c>
      <c r="R71" s="1">
        <v>5164.1000000000004</v>
      </c>
      <c r="S71" s="1">
        <v>6525.4</v>
      </c>
      <c r="T71" s="1">
        <v>442</v>
      </c>
      <c r="U71" s="1">
        <v>1004.4</v>
      </c>
      <c r="V71" s="1">
        <v>1800.8</v>
      </c>
      <c r="W71" s="1">
        <v>-5344.7</v>
      </c>
      <c r="X71" s="1">
        <v>-6389.5</v>
      </c>
      <c r="Y71" s="1">
        <v>-3058.1</v>
      </c>
      <c r="Z71" s="1">
        <v>-1280</v>
      </c>
      <c r="AA71" s="38">
        <v>-1754.1</v>
      </c>
    </row>
    <row r="72" spans="1:27" x14ac:dyDescent="0.25">
      <c r="A72" s="2">
        <v>3.9930555555555596E-3</v>
      </c>
      <c r="B72" s="1">
        <v>7.3</v>
      </c>
      <c r="C72" s="1">
        <v>33.4</v>
      </c>
      <c r="D72" s="1">
        <v>71.599999999999994</v>
      </c>
      <c r="E72" s="1">
        <v>95.5</v>
      </c>
      <c r="F72" s="1">
        <v>73</v>
      </c>
      <c r="G72" s="1">
        <v>75</v>
      </c>
      <c r="H72" s="1">
        <v>1.6</v>
      </c>
      <c r="I72" s="1">
        <v>1.2</v>
      </c>
      <c r="J72" s="1">
        <v>1.2</v>
      </c>
      <c r="K72" s="1">
        <v>15.6</v>
      </c>
      <c r="L72" s="1">
        <v>7.1999999999999993</v>
      </c>
      <c r="M72" s="4">
        <v>3.8158576139987459E-2</v>
      </c>
      <c r="N72" s="4">
        <v>0.14534384097313352</v>
      </c>
      <c r="O72" s="4">
        <v>0.52485669898751808</v>
      </c>
      <c r="P72" s="4">
        <v>0.62022553168693417</v>
      </c>
      <c r="Q72" s="4">
        <v>0.46736218996089357</v>
      </c>
      <c r="R72" s="1">
        <v>3977.2</v>
      </c>
      <c r="S72" s="1">
        <v>5393.6</v>
      </c>
      <c r="T72" s="1">
        <v>612.5</v>
      </c>
      <c r="U72" s="1">
        <v>1073</v>
      </c>
      <c r="V72" s="1">
        <v>1978.4</v>
      </c>
      <c r="W72" s="1">
        <v>-4125.5</v>
      </c>
      <c r="X72" s="1">
        <v>-5305.7</v>
      </c>
      <c r="Y72" s="1">
        <v>-4694.2</v>
      </c>
      <c r="Z72" s="1">
        <v>-1377.5</v>
      </c>
      <c r="AA72" s="38">
        <v>-1822.9</v>
      </c>
    </row>
    <row r="73" spans="1:27" x14ac:dyDescent="0.25">
      <c r="A73" s="2">
        <v>4.05092592592593E-3</v>
      </c>
      <c r="B73" s="1">
        <v>6.1</v>
      </c>
      <c r="C73" s="1">
        <v>39.9</v>
      </c>
      <c r="D73" s="1">
        <v>65.3</v>
      </c>
      <c r="E73" s="1">
        <v>94.8</v>
      </c>
      <c r="F73" s="1">
        <v>59.699999999999996</v>
      </c>
      <c r="G73" s="1">
        <v>75</v>
      </c>
      <c r="H73" s="1">
        <v>20.7</v>
      </c>
      <c r="I73" s="1">
        <v>2.2000000000000002</v>
      </c>
      <c r="J73" s="1">
        <v>7.8999999999999995</v>
      </c>
      <c r="K73" s="1">
        <v>25.4</v>
      </c>
      <c r="L73" s="1">
        <v>3</v>
      </c>
      <c r="M73" s="4">
        <v>3.8335740957780286E-2</v>
      </c>
      <c r="N73" s="4">
        <v>0.14575020151485879</v>
      </c>
      <c r="O73" s="4">
        <v>0.53056195425081698</v>
      </c>
      <c r="P73" s="4">
        <v>0.62030588739486803</v>
      </c>
      <c r="Q73" s="4">
        <v>0.46720147854502597</v>
      </c>
      <c r="R73" s="1">
        <v>5044.7</v>
      </c>
      <c r="S73" s="1">
        <v>5977.5</v>
      </c>
      <c r="T73" s="1">
        <v>579.5</v>
      </c>
      <c r="U73" s="1">
        <v>1095.3999999999999</v>
      </c>
      <c r="V73" s="1">
        <v>1757.6</v>
      </c>
      <c r="W73" s="1">
        <v>-5211.5</v>
      </c>
      <c r="X73" s="1">
        <v>-5863.6</v>
      </c>
      <c r="Y73" s="1">
        <v>-4054.8</v>
      </c>
      <c r="Z73" s="1">
        <v>-1432.3</v>
      </c>
      <c r="AA73" s="38">
        <v>-1673.7</v>
      </c>
    </row>
    <row r="74" spans="1:27" x14ac:dyDescent="0.25">
      <c r="A74" s="2">
        <v>4.1087962962962996E-3</v>
      </c>
      <c r="B74" s="1">
        <v>6.5</v>
      </c>
      <c r="C74" s="1">
        <v>47.2</v>
      </c>
      <c r="D74" s="1">
        <v>67.5</v>
      </c>
      <c r="E74" s="1">
        <v>96.4</v>
      </c>
      <c r="F74" s="1">
        <v>71.400000000000006</v>
      </c>
      <c r="G74" s="1">
        <v>75</v>
      </c>
      <c r="H74" s="1">
        <v>1.2</v>
      </c>
      <c r="I74" s="1">
        <v>124.8</v>
      </c>
      <c r="J74" s="1">
        <v>19.899999999999999</v>
      </c>
      <c r="K74" s="1">
        <v>10.6</v>
      </c>
      <c r="L74" s="1">
        <v>6.8</v>
      </c>
      <c r="M74" s="4">
        <v>3.8281228706151783E-2</v>
      </c>
      <c r="N74" s="4">
        <v>0.14616988535303399</v>
      </c>
      <c r="O74" s="4">
        <v>0.53057534686880592</v>
      </c>
      <c r="P74" s="4">
        <v>0.6158595382225317</v>
      </c>
      <c r="Q74" s="4">
        <v>0.46694701880323569</v>
      </c>
      <c r="R74" s="1">
        <v>3084.2</v>
      </c>
      <c r="S74" s="1">
        <v>6345.3</v>
      </c>
      <c r="T74" s="1">
        <v>543.70000000000005</v>
      </c>
      <c r="U74" s="1">
        <v>1083.8</v>
      </c>
      <c r="V74" s="1">
        <v>2000.6</v>
      </c>
      <c r="W74" s="1">
        <v>-3202.5</v>
      </c>
      <c r="X74" s="1">
        <v>-6239.5</v>
      </c>
      <c r="Y74" s="1">
        <v>-4338.7</v>
      </c>
      <c r="Z74" s="1">
        <v>-1408.5</v>
      </c>
      <c r="AA74" s="38">
        <v>-1876.7</v>
      </c>
    </row>
    <row r="75" spans="1:27" x14ac:dyDescent="0.25">
      <c r="A75" s="2">
        <v>4.1666666666666701E-3</v>
      </c>
      <c r="B75" s="1">
        <v>8.8000000000000007</v>
      </c>
      <c r="C75" s="1">
        <v>36.700000000000003</v>
      </c>
      <c r="D75" s="1">
        <v>71.099999999999994</v>
      </c>
      <c r="E75" s="1">
        <v>92.6</v>
      </c>
      <c r="F75" s="1">
        <v>71.599999999999994</v>
      </c>
      <c r="G75" s="1">
        <v>75</v>
      </c>
      <c r="H75" s="1">
        <v>1.2</v>
      </c>
      <c r="I75" s="1">
        <v>2.4</v>
      </c>
      <c r="J75" s="1">
        <v>15.2</v>
      </c>
      <c r="K75" s="1">
        <v>2.4</v>
      </c>
      <c r="L75" s="1">
        <v>25.4</v>
      </c>
      <c r="M75" s="4">
        <v>3.8376625146501725E-2</v>
      </c>
      <c r="N75" s="4">
        <v>0.14640304304090912</v>
      </c>
      <c r="O75" s="4">
        <v>0.53065570257673966</v>
      </c>
      <c r="P75" s="4">
        <v>0.61571221942465304</v>
      </c>
      <c r="Q75" s="4">
        <v>0.46698719665720256</v>
      </c>
      <c r="R75" s="1">
        <v>5386.5</v>
      </c>
      <c r="S75" s="1">
        <v>6291.8</v>
      </c>
      <c r="T75" s="1">
        <v>605.20000000000005</v>
      </c>
      <c r="U75" s="1">
        <v>1120.5999999999999</v>
      </c>
      <c r="V75" s="1">
        <v>1905.8</v>
      </c>
      <c r="W75" s="1">
        <v>-5569.8</v>
      </c>
      <c r="X75" s="1">
        <v>-6179.8</v>
      </c>
      <c r="Y75" s="1">
        <v>-4422.2</v>
      </c>
      <c r="Z75" s="1">
        <v>-1453.8</v>
      </c>
      <c r="AA75" s="38">
        <v>-1820.1</v>
      </c>
    </row>
    <row r="76" spans="1:27" x14ac:dyDescent="0.25">
      <c r="A76" s="2">
        <v>4.2245370370370397E-3</v>
      </c>
      <c r="B76" s="1">
        <v>5.6</v>
      </c>
      <c r="C76" s="1">
        <v>39.9</v>
      </c>
      <c r="D76" s="1">
        <v>67.599999999999994</v>
      </c>
      <c r="E76" s="1">
        <v>94.2</v>
      </c>
      <c r="F76" s="1">
        <v>68.599999999999994</v>
      </c>
      <c r="G76" s="1">
        <v>75</v>
      </c>
      <c r="H76" s="1">
        <v>1</v>
      </c>
      <c r="I76" s="1">
        <v>3.4</v>
      </c>
      <c r="J76" s="1">
        <v>15</v>
      </c>
      <c r="K76" s="1">
        <v>11.5</v>
      </c>
      <c r="L76" s="1">
        <v>3.2</v>
      </c>
      <c r="M76" s="4">
        <v>3.8376625146501725E-2</v>
      </c>
      <c r="N76" s="4">
        <v>0.14612325381545901</v>
      </c>
      <c r="O76" s="4">
        <v>0.53029410189103765</v>
      </c>
      <c r="P76" s="4">
        <v>0.61571221942465304</v>
      </c>
      <c r="Q76" s="4">
        <v>0.4668532704773129</v>
      </c>
      <c r="R76" s="1">
        <v>3977</v>
      </c>
      <c r="S76" s="1">
        <v>6503.1</v>
      </c>
      <c r="T76" s="1">
        <v>572.20000000000005</v>
      </c>
      <c r="U76" s="1">
        <v>1101.1000000000001</v>
      </c>
      <c r="V76" s="1">
        <v>1967.5</v>
      </c>
      <c r="W76" s="1">
        <v>-4125.7</v>
      </c>
      <c r="X76" s="1">
        <v>-6379.7</v>
      </c>
      <c r="Y76" s="1">
        <v>-4106.2</v>
      </c>
      <c r="Z76" s="1">
        <v>-1427</v>
      </c>
      <c r="AA76" s="38">
        <v>-1876.4</v>
      </c>
    </row>
    <row r="77" spans="1:27" x14ac:dyDescent="0.25">
      <c r="A77" s="2">
        <v>4.2824074074074101E-3</v>
      </c>
      <c r="B77" s="1">
        <v>8.1</v>
      </c>
      <c r="C77" s="1">
        <v>51.7</v>
      </c>
      <c r="D77" s="1">
        <v>64.900000000000006</v>
      </c>
      <c r="E77" s="1">
        <v>94.5</v>
      </c>
      <c r="F77" s="1">
        <v>67</v>
      </c>
      <c r="G77" s="1">
        <v>75</v>
      </c>
      <c r="H77" s="1">
        <v>1</v>
      </c>
      <c r="I77" s="1">
        <v>2</v>
      </c>
      <c r="J77" s="1">
        <v>2.2000000000000002</v>
      </c>
      <c r="K77" s="1">
        <v>6.3</v>
      </c>
      <c r="L77" s="1">
        <v>6.1999999999999993</v>
      </c>
      <c r="M77" s="4">
        <v>3.8485649649758855E-2</v>
      </c>
      <c r="N77" s="4">
        <v>0.14634974985510912</v>
      </c>
      <c r="O77" s="4">
        <v>0.53056195425081698</v>
      </c>
      <c r="P77" s="4">
        <v>0.61557829324476343</v>
      </c>
      <c r="Q77" s="4">
        <v>0.46666577382546737</v>
      </c>
      <c r="R77" s="1">
        <v>4436</v>
      </c>
      <c r="S77" s="1">
        <v>6683.5</v>
      </c>
      <c r="T77" s="1">
        <v>569.4</v>
      </c>
      <c r="U77" s="1">
        <v>1174</v>
      </c>
      <c r="V77" s="1">
        <v>1830.2</v>
      </c>
      <c r="W77" s="1">
        <v>-4595.3</v>
      </c>
      <c r="X77" s="1">
        <v>-6552.9</v>
      </c>
      <c r="Y77" s="1">
        <v>-4360.2</v>
      </c>
      <c r="Z77" s="1">
        <v>-1529.8</v>
      </c>
      <c r="AA77" s="38">
        <v>-1730.2</v>
      </c>
    </row>
    <row r="78" spans="1:27" x14ac:dyDescent="0.25">
      <c r="A78" s="2">
        <v>4.3402777777777797E-3</v>
      </c>
      <c r="B78" s="1">
        <v>6.2</v>
      </c>
      <c r="C78" s="1">
        <v>42.5</v>
      </c>
      <c r="D78" s="1">
        <v>62</v>
      </c>
      <c r="E78" s="1">
        <v>95.4</v>
      </c>
      <c r="F78" s="1">
        <v>68.900000000000006</v>
      </c>
      <c r="G78" s="1">
        <v>75</v>
      </c>
      <c r="H78" s="1">
        <v>2.6</v>
      </c>
      <c r="I78" s="1">
        <v>5.8</v>
      </c>
      <c r="J78" s="1">
        <v>10</v>
      </c>
      <c r="K78" s="1">
        <v>25.799999999999997</v>
      </c>
      <c r="L78" s="1">
        <v>14.799999999999999</v>
      </c>
      <c r="M78" s="4">
        <v>3.8567418027201615E-2</v>
      </c>
      <c r="N78" s="4">
        <v>0.14612325381545901</v>
      </c>
      <c r="O78" s="4">
        <v>0.5311512294423314</v>
      </c>
      <c r="P78" s="4">
        <v>0.61268548775914722</v>
      </c>
      <c r="Q78" s="4">
        <v>0.46647827717362195</v>
      </c>
      <c r="R78" s="1">
        <v>4379</v>
      </c>
      <c r="S78" s="1">
        <v>7112.1</v>
      </c>
      <c r="T78" s="1">
        <v>554.6</v>
      </c>
      <c r="U78" s="1">
        <v>1042.1000000000001</v>
      </c>
      <c r="V78" s="1">
        <v>1939.5</v>
      </c>
      <c r="W78" s="1">
        <v>-4540.1000000000004</v>
      </c>
      <c r="X78" s="1">
        <v>-6949.2</v>
      </c>
      <c r="Y78" s="1">
        <v>-3817</v>
      </c>
      <c r="Z78" s="1">
        <v>-1354.6000000000001</v>
      </c>
      <c r="AA78" s="38">
        <v>-1835.8</v>
      </c>
    </row>
    <row r="79" spans="1:27" x14ac:dyDescent="0.25">
      <c r="A79" s="2">
        <v>4.3981481481481502E-3</v>
      </c>
      <c r="B79" s="1">
        <v>7.5</v>
      </c>
      <c r="C79" s="1">
        <v>39.4</v>
      </c>
      <c r="D79" s="1">
        <v>70</v>
      </c>
      <c r="E79" s="1">
        <v>94.300000000000011</v>
      </c>
      <c r="F79" s="1">
        <v>74.3</v>
      </c>
      <c r="G79" s="1">
        <v>75</v>
      </c>
      <c r="H79" s="1">
        <v>20.6</v>
      </c>
      <c r="I79" s="1">
        <v>3.4</v>
      </c>
      <c r="J79" s="1">
        <v>9.1999999999999993</v>
      </c>
      <c r="K79" s="1">
        <v>26.9</v>
      </c>
      <c r="L79" s="1">
        <v>6.6</v>
      </c>
      <c r="M79" s="4">
        <v>3.8621930278830242E-2</v>
      </c>
      <c r="N79" s="4">
        <v>0.14649630611605916</v>
      </c>
      <c r="O79" s="4">
        <v>0.53053516901483899</v>
      </c>
      <c r="P79" s="4">
        <v>0.61280602132104789</v>
      </c>
      <c r="Q79" s="4">
        <v>0.46638452884769915</v>
      </c>
      <c r="R79" s="1">
        <v>4545.5</v>
      </c>
      <c r="S79" s="1">
        <v>5935.2</v>
      </c>
      <c r="T79" s="1">
        <v>567.79999999999995</v>
      </c>
      <c r="U79" s="1">
        <v>1109.8999999999999</v>
      </c>
      <c r="V79" s="1">
        <v>1977.4</v>
      </c>
      <c r="W79" s="1">
        <v>-4714.6000000000004</v>
      </c>
      <c r="X79" s="1">
        <v>-5853.3</v>
      </c>
      <c r="Y79" s="1">
        <v>-4424.3999999999996</v>
      </c>
      <c r="Z79" s="1">
        <v>-1460.2</v>
      </c>
      <c r="AA79" s="38">
        <v>-1860.2</v>
      </c>
    </row>
    <row r="80" spans="1:27" x14ac:dyDescent="0.25">
      <c r="A80" s="2">
        <v>4.4560185185185197E-3</v>
      </c>
      <c r="B80" s="1">
        <v>7.5</v>
      </c>
      <c r="C80" s="1">
        <v>47.7</v>
      </c>
      <c r="D80" s="1">
        <v>65.2</v>
      </c>
      <c r="E80" s="1">
        <v>94.199999999999989</v>
      </c>
      <c r="F80" s="1">
        <v>73.599999999999994</v>
      </c>
      <c r="G80" s="1">
        <v>75</v>
      </c>
      <c r="H80" s="1">
        <v>1.4</v>
      </c>
      <c r="I80" s="1">
        <v>2.6</v>
      </c>
      <c r="J80" s="1">
        <v>4</v>
      </c>
      <c r="K80" s="1">
        <v>1.2</v>
      </c>
      <c r="L80" s="1">
        <v>5.6</v>
      </c>
      <c r="M80" s="4">
        <v>3.8703698656272996E-2</v>
      </c>
      <c r="N80" s="4">
        <v>0.1469293132506844</v>
      </c>
      <c r="O80" s="4">
        <v>0.53003964214924737</v>
      </c>
      <c r="P80" s="4">
        <v>0.61257834681523538</v>
      </c>
      <c r="Q80" s="4">
        <v>0.4700139283227085</v>
      </c>
      <c r="R80" s="1">
        <v>4396.3</v>
      </c>
      <c r="S80" s="1">
        <v>6607.7</v>
      </c>
      <c r="T80" s="1">
        <v>618.29999999999995</v>
      </c>
      <c r="U80" s="1">
        <v>1099.1000000000001</v>
      </c>
      <c r="V80" s="1">
        <v>1976.8</v>
      </c>
      <c r="W80" s="1">
        <v>-4555.3</v>
      </c>
      <c r="X80" s="1">
        <v>-6478.5</v>
      </c>
      <c r="Y80" s="1">
        <v>-4391.8999999999996</v>
      </c>
      <c r="Z80" s="1">
        <v>-1446.8</v>
      </c>
      <c r="AA80" s="38">
        <v>-1888.7</v>
      </c>
    </row>
    <row r="81" spans="1:27" x14ac:dyDescent="0.25">
      <c r="A81" s="2">
        <v>4.5138888888888902E-3</v>
      </c>
      <c r="B81" s="1">
        <v>6</v>
      </c>
      <c r="C81" s="1">
        <v>37.799999999999997</v>
      </c>
      <c r="D81" s="1">
        <v>75.5</v>
      </c>
      <c r="E81" s="1">
        <v>95.3</v>
      </c>
      <c r="F81" s="1">
        <v>68.5</v>
      </c>
      <c r="G81" s="1">
        <v>75</v>
      </c>
      <c r="H81" s="1">
        <v>1</v>
      </c>
      <c r="I81" s="1">
        <v>3.2</v>
      </c>
      <c r="J81" s="1">
        <v>25</v>
      </c>
      <c r="K81" s="1">
        <v>10.799999999999999</v>
      </c>
      <c r="L81" s="1">
        <v>16.600000000000001</v>
      </c>
      <c r="M81" s="4">
        <v>3.8730954782087247E-2</v>
      </c>
      <c r="N81" s="4">
        <v>0.14719577917968454</v>
      </c>
      <c r="O81" s="4">
        <v>0.53046820592489419</v>
      </c>
      <c r="P81" s="4">
        <v>0.61241763539936789</v>
      </c>
      <c r="Q81" s="4">
        <v>0.48129051266941664</v>
      </c>
      <c r="R81" s="1">
        <v>4521.3</v>
      </c>
      <c r="S81" s="1">
        <v>5839.7</v>
      </c>
      <c r="T81" s="1">
        <v>569.29999999999995</v>
      </c>
      <c r="U81" s="1">
        <v>1135.8999999999999</v>
      </c>
      <c r="V81" s="1">
        <v>1950.1</v>
      </c>
      <c r="W81" s="1">
        <v>-4675.1000000000004</v>
      </c>
      <c r="X81" s="1">
        <v>-5741</v>
      </c>
      <c r="Y81" s="1">
        <v>-4654.8</v>
      </c>
      <c r="Z81" s="1">
        <v>-1491</v>
      </c>
      <c r="AA81" s="38">
        <v>-1838</v>
      </c>
    </row>
    <row r="82" spans="1:27" x14ac:dyDescent="0.25">
      <c r="A82" s="2">
        <v>4.5717592592592598E-3</v>
      </c>
      <c r="B82" s="1">
        <v>8.1999999999999993</v>
      </c>
      <c r="C82" s="1">
        <v>42.3</v>
      </c>
      <c r="D82" s="1">
        <v>60.2</v>
      </c>
      <c r="E82" s="1">
        <v>93.7</v>
      </c>
      <c r="F82" s="1">
        <v>67.599999999999994</v>
      </c>
      <c r="G82" s="1">
        <v>75</v>
      </c>
      <c r="H82" s="1">
        <v>1</v>
      </c>
      <c r="I82" s="1">
        <v>4.8</v>
      </c>
      <c r="J82" s="1">
        <v>16.600000000000001</v>
      </c>
      <c r="K82" s="1">
        <v>3.2</v>
      </c>
      <c r="L82" s="1">
        <v>10.399999999999999</v>
      </c>
      <c r="M82" s="4">
        <v>3.8771838970808686E-2</v>
      </c>
      <c r="N82" s="4">
        <v>0.14693597489890942</v>
      </c>
      <c r="O82" s="4">
        <v>0.53053516901483899</v>
      </c>
      <c r="P82" s="4">
        <v>0.60868109498044676</v>
      </c>
      <c r="Q82" s="4">
        <v>0.48165211335511865</v>
      </c>
      <c r="R82" s="1">
        <v>4724.1000000000004</v>
      </c>
      <c r="S82" s="1">
        <v>6898.4</v>
      </c>
      <c r="T82" s="1">
        <v>566.1</v>
      </c>
      <c r="U82" s="1">
        <v>1095.5</v>
      </c>
      <c r="V82" s="1">
        <v>1847.7</v>
      </c>
      <c r="W82" s="1">
        <v>-4893.5</v>
      </c>
      <c r="X82" s="1">
        <v>-6773.6</v>
      </c>
      <c r="Y82" s="1">
        <v>-3905</v>
      </c>
      <c r="Z82" s="1">
        <v>-1438.2</v>
      </c>
      <c r="AA82" s="38">
        <v>-1756.8</v>
      </c>
    </row>
    <row r="83" spans="1:27" x14ac:dyDescent="0.25">
      <c r="A83" s="2">
        <v>4.6296296296296302E-3</v>
      </c>
      <c r="B83" s="1">
        <v>7.1999999999999993</v>
      </c>
      <c r="C83" s="1">
        <v>48.7</v>
      </c>
      <c r="D83" s="1">
        <v>69.2</v>
      </c>
      <c r="E83" s="1">
        <v>94.600000000000009</v>
      </c>
      <c r="F83" s="1">
        <v>62.7</v>
      </c>
      <c r="G83" s="1">
        <v>75</v>
      </c>
      <c r="H83" s="1">
        <v>1</v>
      </c>
      <c r="I83" s="1">
        <v>3</v>
      </c>
      <c r="J83" s="1">
        <v>8.1999999999999993</v>
      </c>
      <c r="K83" s="1">
        <v>17.3</v>
      </c>
      <c r="L83" s="1">
        <v>6.1999999999999993</v>
      </c>
      <c r="M83" s="4">
        <v>3.8839979285344377E-2</v>
      </c>
      <c r="N83" s="4">
        <v>0.14719577917968454</v>
      </c>
      <c r="O83" s="4">
        <v>0.53058873948679486</v>
      </c>
      <c r="P83" s="4">
        <v>0.6090828735201157</v>
      </c>
      <c r="Q83" s="4">
        <v>0.48170568382707452</v>
      </c>
      <c r="R83" s="1">
        <v>4486.5</v>
      </c>
      <c r="S83" s="1">
        <v>6337.6</v>
      </c>
      <c r="T83" s="1">
        <v>538</v>
      </c>
      <c r="U83" s="1">
        <v>1045.0999999999999</v>
      </c>
      <c r="V83" s="1">
        <v>1740.4</v>
      </c>
      <c r="W83" s="1">
        <v>-4651.2</v>
      </c>
      <c r="X83" s="1">
        <v>-6228.1</v>
      </c>
      <c r="Y83" s="1">
        <v>-4424.3999999999996</v>
      </c>
      <c r="Z83" s="1">
        <v>-1380.5</v>
      </c>
      <c r="AA83" s="38">
        <v>-1666.4</v>
      </c>
    </row>
    <row r="84" spans="1:27" x14ac:dyDescent="0.25">
      <c r="A84" s="2">
        <v>4.6874999999999998E-3</v>
      </c>
      <c r="B84" s="1">
        <v>6.4</v>
      </c>
      <c r="C84" s="1">
        <v>41.2</v>
      </c>
      <c r="D84" s="1">
        <v>59</v>
      </c>
      <c r="E84" s="1">
        <v>99.4</v>
      </c>
      <c r="F84" s="1">
        <v>74.800000000000011</v>
      </c>
      <c r="G84" s="1">
        <v>75</v>
      </c>
      <c r="H84" s="1">
        <v>1.8</v>
      </c>
      <c r="I84" s="1">
        <v>3.2</v>
      </c>
      <c r="J84" s="1">
        <v>11.2</v>
      </c>
      <c r="K84" s="1">
        <v>52.900000000000006</v>
      </c>
      <c r="L84" s="1">
        <v>12.6</v>
      </c>
      <c r="M84" s="4">
        <v>3.8867235411158635E-2</v>
      </c>
      <c r="N84" s="4">
        <v>0.1469826064364845</v>
      </c>
      <c r="O84" s="4">
        <v>0.5312181925322762</v>
      </c>
      <c r="P84" s="4">
        <v>0.61133283334226185</v>
      </c>
      <c r="Q84" s="4">
        <v>0.48131729790539457</v>
      </c>
      <c r="R84" s="1">
        <v>4398.8</v>
      </c>
      <c r="S84" s="1">
        <v>6716.2</v>
      </c>
      <c r="T84" s="1">
        <v>553.5</v>
      </c>
      <c r="U84" s="1">
        <v>1000.2</v>
      </c>
      <c r="V84" s="1">
        <v>2083.2999999999997</v>
      </c>
      <c r="W84" s="1">
        <v>-4559.7</v>
      </c>
      <c r="X84" s="1">
        <v>-6585.8</v>
      </c>
      <c r="Y84" s="1">
        <v>-3647.7</v>
      </c>
      <c r="Z84" s="1">
        <v>-1312.6000000000001</v>
      </c>
      <c r="AA84" s="38">
        <v>-1945.3</v>
      </c>
    </row>
    <row r="85" spans="1:27" x14ac:dyDescent="0.25">
      <c r="A85" s="2">
        <v>4.7453703703703703E-3</v>
      </c>
      <c r="B85" s="1">
        <v>8.9</v>
      </c>
      <c r="C85" s="1">
        <v>38.900000000000006</v>
      </c>
      <c r="D85" s="1">
        <v>64.2</v>
      </c>
      <c r="E85" s="1">
        <v>93.7</v>
      </c>
      <c r="F85" s="1">
        <v>66.100000000000009</v>
      </c>
      <c r="G85" s="1">
        <v>75</v>
      </c>
      <c r="H85" s="1">
        <v>21.9</v>
      </c>
      <c r="I85" s="1">
        <v>2.2000000000000002</v>
      </c>
      <c r="J85" s="1">
        <v>2.8000000000000003</v>
      </c>
      <c r="K85" s="1">
        <v>24.9</v>
      </c>
      <c r="L85" s="1">
        <v>10</v>
      </c>
      <c r="M85" s="4">
        <v>3.8989887977322953E-2</v>
      </c>
      <c r="N85" s="4">
        <v>0.1473756436817597</v>
      </c>
      <c r="O85" s="4">
        <v>0.53044142068891631</v>
      </c>
      <c r="P85" s="4">
        <v>0.60428831628006641</v>
      </c>
      <c r="Q85" s="4">
        <v>0.48100926769164842</v>
      </c>
      <c r="R85" s="1">
        <v>4531.3</v>
      </c>
      <c r="S85" s="1">
        <v>5381.3</v>
      </c>
      <c r="T85" s="1">
        <v>560.29999999999995</v>
      </c>
      <c r="U85" s="1">
        <v>1132.5</v>
      </c>
      <c r="V85" s="1">
        <v>1879.8999999999999</v>
      </c>
      <c r="W85" s="1">
        <v>-4692.8999999999996</v>
      </c>
      <c r="X85" s="1">
        <v>-5290.2</v>
      </c>
      <c r="Y85" s="1">
        <v>-4246.1000000000004</v>
      </c>
      <c r="Z85" s="1">
        <v>-1500.5</v>
      </c>
      <c r="AA85" s="38">
        <v>-1805.3999999999999</v>
      </c>
    </row>
    <row r="86" spans="1:27" x14ac:dyDescent="0.25">
      <c r="A86" s="2">
        <v>4.8032407407407399E-3</v>
      </c>
      <c r="B86" s="1">
        <v>5.6999999999999993</v>
      </c>
      <c r="C86" s="1">
        <v>50.4</v>
      </c>
      <c r="D86" s="1">
        <v>70.5</v>
      </c>
      <c r="E86" s="1">
        <v>95.9</v>
      </c>
      <c r="F86" s="1">
        <v>67.399999999999991</v>
      </c>
      <c r="G86" s="1">
        <v>75</v>
      </c>
      <c r="H86" s="1">
        <v>1.4</v>
      </c>
      <c r="I86" s="1">
        <v>123</v>
      </c>
      <c r="J86" s="1">
        <v>7.8</v>
      </c>
      <c r="K86" s="1">
        <v>8.1999999999999993</v>
      </c>
      <c r="L86" s="1">
        <v>6</v>
      </c>
      <c r="M86" s="4">
        <v>3.9139796669301397E-2</v>
      </c>
      <c r="N86" s="4">
        <v>0.14778200422348495</v>
      </c>
      <c r="O86" s="4">
        <v>0.53097712540847486</v>
      </c>
      <c r="P86" s="4">
        <v>0.60416778271816585</v>
      </c>
      <c r="Q86" s="4">
        <v>0.4810360529276263</v>
      </c>
      <c r="R86" s="1">
        <v>3678.8</v>
      </c>
      <c r="S86" s="1">
        <v>6780.1</v>
      </c>
      <c r="T86" s="1">
        <v>593.20000000000005</v>
      </c>
      <c r="U86" s="1">
        <v>1067.6000000000001</v>
      </c>
      <c r="V86" s="1">
        <v>1910.3999999999999</v>
      </c>
      <c r="W86" s="1">
        <v>-3811.1</v>
      </c>
      <c r="X86" s="1">
        <v>-6643.5</v>
      </c>
      <c r="Y86" s="1">
        <v>-4575.3999999999996</v>
      </c>
      <c r="Z86" s="1">
        <v>-1406.6000000000001</v>
      </c>
      <c r="AA86" s="38">
        <v>-1808.3</v>
      </c>
    </row>
    <row r="87" spans="1:27" x14ac:dyDescent="0.25">
      <c r="A87" s="2">
        <v>4.8611111111111103E-3</v>
      </c>
      <c r="B87" s="1">
        <v>9</v>
      </c>
      <c r="C87" s="1">
        <v>37.799999999999997</v>
      </c>
      <c r="D87" s="1">
        <v>64.099999999999994</v>
      </c>
      <c r="E87" s="1">
        <v>92.5</v>
      </c>
      <c r="F87" s="1">
        <v>68</v>
      </c>
      <c r="G87" s="1">
        <v>75</v>
      </c>
      <c r="H87" s="1">
        <v>1.2</v>
      </c>
      <c r="I87" s="1">
        <v>4.5999999999999996</v>
      </c>
      <c r="J87" s="1">
        <v>12.1</v>
      </c>
      <c r="K87" s="1">
        <v>10.299999999999999</v>
      </c>
      <c r="L87" s="1">
        <v>12.9</v>
      </c>
      <c r="M87" s="4">
        <v>3.9071656354765706E-2</v>
      </c>
      <c r="N87" s="4">
        <v>0.14797519202201004</v>
      </c>
      <c r="O87" s="4">
        <v>0.53054856163282793</v>
      </c>
      <c r="P87" s="4">
        <v>0.6041543901001768</v>
      </c>
      <c r="Q87" s="4">
        <v>0.48059409653399043</v>
      </c>
      <c r="R87" s="1">
        <v>5259.1</v>
      </c>
      <c r="S87" s="1">
        <v>6138.8</v>
      </c>
      <c r="T87" s="1">
        <v>549.9</v>
      </c>
      <c r="U87" s="1">
        <v>1073.3999999999999</v>
      </c>
      <c r="V87" s="1">
        <v>1876.2</v>
      </c>
      <c r="W87" s="1">
        <v>-5445.3</v>
      </c>
      <c r="X87" s="1">
        <v>-6027.3</v>
      </c>
      <c r="Y87" s="1">
        <v>-3882.3</v>
      </c>
      <c r="Z87" s="1">
        <v>-1415.1</v>
      </c>
      <c r="AA87" s="38">
        <v>-1805.3999999999999</v>
      </c>
    </row>
    <row r="88" spans="1:27" x14ac:dyDescent="0.25">
      <c r="A88" s="2">
        <v>4.9189814814814799E-3</v>
      </c>
      <c r="B88" s="1">
        <v>7.6999999999999993</v>
      </c>
      <c r="C88" s="1">
        <v>38</v>
      </c>
      <c r="D88" s="1">
        <v>64</v>
      </c>
      <c r="E88" s="1">
        <v>90.899999999999991</v>
      </c>
      <c r="F88" s="1">
        <v>68.8</v>
      </c>
      <c r="G88" s="1">
        <v>75</v>
      </c>
      <c r="H88" s="1">
        <v>1.2</v>
      </c>
      <c r="I88" s="1">
        <v>2.8</v>
      </c>
      <c r="J88" s="1">
        <v>16</v>
      </c>
      <c r="K88" s="1">
        <v>1.6</v>
      </c>
      <c r="L88" s="1">
        <v>11.2</v>
      </c>
      <c r="M88" s="4">
        <v>3.923519310965147E-2</v>
      </c>
      <c r="N88" s="4">
        <v>0.14772204938945996</v>
      </c>
      <c r="O88" s="4">
        <v>0.53107087373439765</v>
      </c>
      <c r="P88" s="4">
        <v>0.6039936786843092</v>
      </c>
      <c r="Q88" s="4">
        <v>0.48039320726415596</v>
      </c>
      <c r="R88" s="1">
        <v>3945.4</v>
      </c>
      <c r="S88" s="1">
        <v>6098.3</v>
      </c>
      <c r="T88" s="1">
        <v>537.70000000000005</v>
      </c>
      <c r="U88" s="1">
        <v>1051.8</v>
      </c>
      <c r="V88" s="1">
        <v>1916.1999999999998</v>
      </c>
      <c r="W88" s="1">
        <v>-4092.7</v>
      </c>
      <c r="X88" s="1">
        <v>-5991.3</v>
      </c>
      <c r="Y88" s="1">
        <v>-4226.5</v>
      </c>
      <c r="Z88" s="1">
        <v>-1388.5</v>
      </c>
      <c r="AA88" s="38">
        <v>-1812.1</v>
      </c>
    </row>
    <row r="89" spans="1:27" x14ac:dyDescent="0.25">
      <c r="A89" s="2">
        <v>4.9768518518518504E-3</v>
      </c>
      <c r="B89" s="1">
        <v>6.4</v>
      </c>
      <c r="C89" s="1">
        <v>52.8</v>
      </c>
      <c r="D89" s="1">
        <v>57.900000000000006</v>
      </c>
      <c r="E89" s="1">
        <v>95.1</v>
      </c>
      <c r="F89" s="1">
        <v>66.3</v>
      </c>
      <c r="G89" s="1">
        <v>75</v>
      </c>
      <c r="H89" s="1">
        <v>1.2</v>
      </c>
      <c r="I89" s="1">
        <v>2</v>
      </c>
      <c r="J89" s="1">
        <v>18.2</v>
      </c>
      <c r="K89" s="1">
        <v>10</v>
      </c>
      <c r="L89" s="1">
        <v>3.2</v>
      </c>
      <c r="M89" s="4">
        <v>3.9153424732208585E-2</v>
      </c>
      <c r="N89" s="4">
        <v>0.14813507157941011</v>
      </c>
      <c r="O89" s="4">
        <v>0.53046820592489419</v>
      </c>
      <c r="P89" s="4">
        <v>0.6036990410885521</v>
      </c>
      <c r="Q89" s="4">
        <v>0.48017892537633255</v>
      </c>
      <c r="R89" s="1">
        <v>4538.2</v>
      </c>
      <c r="S89" s="1">
        <v>6666.8</v>
      </c>
      <c r="T89" s="1">
        <v>550.6</v>
      </c>
      <c r="U89" s="1">
        <v>1099.7</v>
      </c>
      <c r="V89" s="1">
        <v>1831</v>
      </c>
      <c r="W89" s="1">
        <v>-4699.3999999999996</v>
      </c>
      <c r="X89" s="1">
        <v>-6539.8</v>
      </c>
      <c r="Y89" s="1">
        <v>-3567.2</v>
      </c>
      <c r="Z89" s="1">
        <v>-1442.2</v>
      </c>
      <c r="AA89" s="38">
        <v>-1738.2</v>
      </c>
    </row>
    <row r="90" spans="1:27" x14ac:dyDescent="0.25">
      <c r="A90" s="2">
        <v>5.0347222222222199E-3</v>
      </c>
      <c r="B90" s="1">
        <v>8</v>
      </c>
      <c r="C90" s="1">
        <v>38</v>
      </c>
      <c r="D90" s="1">
        <v>60.199999999999996</v>
      </c>
      <c r="E90" s="1">
        <v>91.7</v>
      </c>
      <c r="F90" s="1">
        <v>72.2</v>
      </c>
      <c r="G90" s="1">
        <v>75</v>
      </c>
      <c r="H90" s="1">
        <v>1.6</v>
      </c>
      <c r="I90" s="1">
        <v>5.6</v>
      </c>
      <c r="J90" s="1">
        <v>16.799999999999997</v>
      </c>
      <c r="K90" s="1">
        <v>26.6</v>
      </c>
      <c r="L90" s="1">
        <v>15</v>
      </c>
      <c r="M90" s="4">
        <v>3.923519310965147E-2</v>
      </c>
      <c r="N90" s="4">
        <v>0.14788192894686</v>
      </c>
      <c r="O90" s="4">
        <v>0.53131194085819899</v>
      </c>
      <c r="P90" s="4">
        <v>0.6041543901001768</v>
      </c>
      <c r="Q90" s="4">
        <v>0.4798039320726416</v>
      </c>
      <c r="R90" s="1">
        <v>3761.1</v>
      </c>
      <c r="S90" s="1">
        <v>5688.9</v>
      </c>
      <c r="T90" s="1">
        <v>528.9</v>
      </c>
      <c r="U90" s="1">
        <v>1009.2</v>
      </c>
      <c r="V90" s="1">
        <v>1910.3</v>
      </c>
      <c r="W90" s="1">
        <v>-3902.9</v>
      </c>
      <c r="X90" s="1">
        <v>-5600.1</v>
      </c>
      <c r="Y90" s="1">
        <v>-3992.4</v>
      </c>
      <c r="Z90" s="1">
        <v>-1328.4</v>
      </c>
      <c r="AA90" s="38">
        <v>-1817.5</v>
      </c>
    </row>
    <row r="91" spans="1:27" x14ac:dyDescent="0.25">
      <c r="A91" s="2">
        <v>5.0925925925925904E-3</v>
      </c>
      <c r="B91" s="1">
        <v>7.8000000000000007</v>
      </c>
      <c r="C91" s="1">
        <v>40</v>
      </c>
      <c r="D91" s="1">
        <v>59.7</v>
      </c>
      <c r="E91" s="1">
        <v>87.2</v>
      </c>
      <c r="F91" s="1">
        <v>61.1</v>
      </c>
      <c r="G91" s="1">
        <v>75</v>
      </c>
      <c r="H91" s="1">
        <v>20.6</v>
      </c>
      <c r="I91" s="1">
        <v>1</v>
      </c>
      <c r="J91" s="1">
        <v>4.8</v>
      </c>
      <c r="K91" s="1">
        <v>26.5</v>
      </c>
      <c r="L91" s="1">
        <v>10.8</v>
      </c>
      <c r="M91" s="4">
        <v>3.9385101801629914E-2</v>
      </c>
      <c r="N91" s="4">
        <v>0.14823499630278517</v>
      </c>
      <c r="O91" s="4">
        <v>0.53064230995875072</v>
      </c>
      <c r="P91" s="4">
        <v>0.60383296726844171</v>
      </c>
      <c r="Q91" s="4">
        <v>0.47975036160068574</v>
      </c>
      <c r="R91" s="1">
        <v>4130.1000000000004</v>
      </c>
      <c r="S91" s="1">
        <v>5685.8</v>
      </c>
      <c r="T91" s="1">
        <v>524.20000000000005</v>
      </c>
      <c r="U91" s="1">
        <v>1043.8999999999999</v>
      </c>
      <c r="V91" s="1">
        <v>1756.2</v>
      </c>
      <c r="W91" s="1">
        <v>-4280.6000000000004</v>
      </c>
      <c r="X91" s="1">
        <v>-5598.6</v>
      </c>
      <c r="Y91" s="1">
        <v>-3707.5</v>
      </c>
      <c r="Z91" s="1">
        <v>-1372.2</v>
      </c>
      <c r="AA91" s="38">
        <v>-1660.8999999999999</v>
      </c>
    </row>
    <row r="92" spans="1:27" x14ac:dyDescent="0.25">
      <c r="A92" s="2">
        <v>5.15046296296296E-3</v>
      </c>
      <c r="B92" s="1">
        <v>6.8000000000000007</v>
      </c>
      <c r="C92" s="1">
        <v>43.7</v>
      </c>
      <c r="D92" s="1">
        <v>58.099999999999994</v>
      </c>
      <c r="E92" s="1">
        <v>90.7</v>
      </c>
      <c r="F92" s="1">
        <v>56.3</v>
      </c>
      <c r="G92" s="1">
        <v>75</v>
      </c>
      <c r="H92" s="1">
        <v>2.6</v>
      </c>
      <c r="I92" s="1">
        <v>4.5999999999999996</v>
      </c>
      <c r="J92" s="1">
        <v>9.1999999999999993</v>
      </c>
      <c r="K92" s="1">
        <v>7.8</v>
      </c>
      <c r="L92" s="1">
        <v>3.6</v>
      </c>
      <c r="M92" s="4">
        <v>3.9385101801629914E-2</v>
      </c>
      <c r="N92" s="4">
        <v>0.14912099551671076</v>
      </c>
      <c r="O92" s="4">
        <v>0.53093694755450793</v>
      </c>
      <c r="P92" s="4">
        <v>0.5989714469384475</v>
      </c>
      <c r="Q92" s="4">
        <v>0.47997803610649808</v>
      </c>
      <c r="R92" s="1">
        <v>4714.1000000000004</v>
      </c>
      <c r="S92" s="1">
        <v>6150.7</v>
      </c>
      <c r="T92" s="1">
        <v>494.1</v>
      </c>
      <c r="U92" s="1">
        <v>1004.2</v>
      </c>
      <c r="V92" s="1">
        <v>1662.6</v>
      </c>
      <c r="W92" s="1">
        <v>-4882.6000000000004</v>
      </c>
      <c r="X92" s="1">
        <v>-6056.5</v>
      </c>
      <c r="Y92" s="1">
        <v>-3599</v>
      </c>
      <c r="Z92" s="1">
        <v>-1310.8</v>
      </c>
      <c r="AA92" s="38">
        <v>-1577.1</v>
      </c>
    </row>
    <row r="93" spans="1:27" x14ac:dyDescent="0.25">
      <c r="A93" s="2">
        <v>5.2083333333333296E-3</v>
      </c>
      <c r="B93" s="1">
        <v>7.6</v>
      </c>
      <c r="C93" s="1">
        <v>34.400000000000006</v>
      </c>
      <c r="D93" s="1">
        <v>47.800000000000004</v>
      </c>
      <c r="E93" s="1">
        <v>82.399999999999991</v>
      </c>
      <c r="F93" s="1">
        <v>47.400000000000006</v>
      </c>
      <c r="G93" s="1">
        <v>75</v>
      </c>
      <c r="H93" s="1">
        <v>1.2</v>
      </c>
      <c r="I93" s="1">
        <v>5.3999999999999995</v>
      </c>
      <c r="J93" s="1">
        <v>10.6</v>
      </c>
      <c r="K93" s="1">
        <v>5.6</v>
      </c>
      <c r="L93" s="1">
        <v>16.600000000000001</v>
      </c>
      <c r="M93" s="4">
        <v>3.9412357927444165E-2</v>
      </c>
      <c r="N93" s="4">
        <v>0.14882788299481048</v>
      </c>
      <c r="O93" s="4">
        <v>0.5315396153640114</v>
      </c>
      <c r="P93" s="4">
        <v>0.59899823217442549</v>
      </c>
      <c r="Q93" s="4">
        <v>0.48011196228638775</v>
      </c>
      <c r="R93" s="1">
        <v>3698.3</v>
      </c>
      <c r="S93" s="1">
        <v>5399.1</v>
      </c>
      <c r="T93" s="1">
        <v>462.4</v>
      </c>
      <c r="U93" s="1">
        <v>949.4</v>
      </c>
      <c r="V93" s="1">
        <v>1308.8999999999999</v>
      </c>
      <c r="W93" s="1">
        <v>-3839.3</v>
      </c>
      <c r="X93" s="1">
        <v>-5306.9</v>
      </c>
      <c r="Y93" s="1">
        <v>-3060.2</v>
      </c>
      <c r="Z93" s="1">
        <v>-1237.5999999999999</v>
      </c>
      <c r="AA93" s="38">
        <v>-1263.5</v>
      </c>
    </row>
    <row r="94" spans="1:27" x14ac:dyDescent="0.25">
      <c r="A94" s="2">
        <v>5.2662037037037E-3</v>
      </c>
      <c r="B94" s="1">
        <v>6</v>
      </c>
      <c r="C94" s="1">
        <v>31.9</v>
      </c>
      <c r="D94" s="1">
        <v>33.799999999999997</v>
      </c>
      <c r="E94" s="1">
        <v>69.5</v>
      </c>
      <c r="F94" s="1">
        <v>23.1</v>
      </c>
      <c r="G94" s="1">
        <v>75</v>
      </c>
      <c r="H94" s="1">
        <v>1.2</v>
      </c>
      <c r="I94" s="1">
        <v>0.8</v>
      </c>
      <c r="J94" s="1">
        <v>3</v>
      </c>
      <c r="K94" s="1">
        <v>5.3999999999999995</v>
      </c>
      <c r="L94" s="1">
        <v>8.6</v>
      </c>
      <c r="M94" s="4">
        <v>3.953501049360849E-2</v>
      </c>
      <c r="N94" s="4">
        <v>0.14900774749688564</v>
      </c>
      <c r="O94" s="4">
        <v>0.53053516901483899</v>
      </c>
      <c r="P94" s="4">
        <v>0.59870359457866817</v>
      </c>
      <c r="Q94" s="4">
        <v>0.48016553275834362</v>
      </c>
      <c r="R94" s="1">
        <v>3937</v>
      </c>
      <c r="S94" s="1">
        <v>5411.9</v>
      </c>
      <c r="T94" s="1">
        <v>323.2</v>
      </c>
      <c r="U94" s="1">
        <v>750.7</v>
      </c>
      <c r="V94" s="1">
        <v>574.4</v>
      </c>
      <c r="W94" s="1">
        <v>-4079.8</v>
      </c>
      <c r="X94" s="1">
        <v>-5322.6</v>
      </c>
      <c r="Y94" s="1">
        <v>-1970.6</v>
      </c>
      <c r="Z94" s="1">
        <v>-983.6</v>
      </c>
      <c r="AA94" s="38">
        <v>-561.30000000000007</v>
      </c>
    </row>
    <row r="95" spans="1:27" x14ac:dyDescent="0.25">
      <c r="A95" s="2">
        <v>5.3240740740740696E-3</v>
      </c>
      <c r="B95" s="1">
        <v>6.1</v>
      </c>
      <c r="C95" s="1">
        <v>23.9</v>
      </c>
      <c r="D95" s="1">
        <v>16.899999999999999</v>
      </c>
      <c r="E95" s="1">
        <v>34.700000000000003</v>
      </c>
      <c r="F95" s="1">
        <v>16.399999999999999</v>
      </c>
      <c r="G95" s="1">
        <v>75</v>
      </c>
      <c r="H95" s="1">
        <v>1</v>
      </c>
      <c r="I95" s="1">
        <v>4.8</v>
      </c>
      <c r="J95" s="1">
        <v>12</v>
      </c>
      <c r="K95" s="1">
        <v>9.6</v>
      </c>
      <c r="L95" s="1">
        <v>8.4</v>
      </c>
      <c r="M95" s="4">
        <v>3.9494126304887051E-2</v>
      </c>
      <c r="N95" s="4">
        <v>0.14862137189983546</v>
      </c>
      <c r="O95" s="4">
        <v>0.53058873948679486</v>
      </c>
      <c r="P95" s="4">
        <v>0.59878395028660203</v>
      </c>
      <c r="Q95" s="4">
        <v>0.48011196228638775</v>
      </c>
      <c r="R95" s="1">
        <v>3434.9</v>
      </c>
      <c r="S95" s="1">
        <v>3434.7</v>
      </c>
      <c r="T95" s="1">
        <v>141.4</v>
      </c>
      <c r="U95" s="1">
        <v>351.1</v>
      </c>
      <c r="V95" s="1">
        <v>324.2</v>
      </c>
      <c r="W95" s="1">
        <v>-3566.3</v>
      </c>
      <c r="X95" s="1">
        <v>-3398.2</v>
      </c>
      <c r="Y95" s="1">
        <v>-745.3</v>
      </c>
      <c r="Z95" s="1">
        <v>-448.8</v>
      </c>
      <c r="AA95" s="38">
        <v>-318.3</v>
      </c>
    </row>
    <row r="96" spans="1:27" x14ac:dyDescent="0.25">
      <c r="A96" s="2">
        <v>5.3819444444444401E-3</v>
      </c>
      <c r="B96" s="1">
        <v>6.3</v>
      </c>
      <c r="C96" s="1">
        <v>11.1</v>
      </c>
      <c r="D96" s="1">
        <v>13.200000000000001</v>
      </c>
      <c r="E96" s="1">
        <v>32.299999999999997</v>
      </c>
      <c r="F96" s="1">
        <v>8.4</v>
      </c>
      <c r="G96" s="1">
        <v>75</v>
      </c>
      <c r="H96" s="1">
        <v>1.6</v>
      </c>
      <c r="I96" s="1">
        <v>5.8</v>
      </c>
      <c r="J96" s="1">
        <v>24.2</v>
      </c>
      <c r="K96" s="1">
        <v>26.8</v>
      </c>
      <c r="L96" s="1">
        <v>11.799999999999999</v>
      </c>
      <c r="M96" s="4">
        <v>3.953501049360849E-2</v>
      </c>
      <c r="N96" s="4">
        <v>0.14865468014096048</v>
      </c>
      <c r="O96" s="4">
        <v>0.53066909519472871</v>
      </c>
      <c r="P96" s="4">
        <v>0.59893126908448069</v>
      </c>
      <c r="Q96" s="4">
        <v>0.48011196228638775</v>
      </c>
      <c r="R96" s="1">
        <v>2980.5</v>
      </c>
      <c r="S96" s="1">
        <v>1588</v>
      </c>
      <c r="T96" s="1">
        <v>85.7</v>
      </c>
      <c r="U96" s="1">
        <v>193.6</v>
      </c>
      <c r="V96" s="1">
        <v>194.1</v>
      </c>
      <c r="W96" s="1">
        <v>-3093.3</v>
      </c>
      <c r="X96" s="1">
        <v>-1577.2</v>
      </c>
      <c r="Y96" s="1">
        <v>-499.3</v>
      </c>
      <c r="Z96" s="1">
        <v>-250.2</v>
      </c>
      <c r="AA96" s="38">
        <v>-191.2</v>
      </c>
    </row>
    <row r="97" spans="1:27" x14ac:dyDescent="0.25">
      <c r="A97" s="2">
        <v>5.4398148148148097E-3</v>
      </c>
      <c r="B97" s="1">
        <v>4.2</v>
      </c>
      <c r="C97" s="1">
        <v>11.5</v>
      </c>
      <c r="D97" s="1">
        <v>10.6</v>
      </c>
      <c r="E97" s="1">
        <v>16.899999999999999</v>
      </c>
      <c r="F97" s="1">
        <v>7.6</v>
      </c>
      <c r="G97" s="1">
        <v>75</v>
      </c>
      <c r="H97" s="1">
        <v>18.8</v>
      </c>
      <c r="I97" s="1">
        <v>3.2</v>
      </c>
      <c r="J97" s="1">
        <v>12.200000000000001</v>
      </c>
      <c r="K97" s="1">
        <v>20.8</v>
      </c>
      <c r="L97" s="1">
        <v>8.2000000000000011</v>
      </c>
      <c r="M97" s="4">
        <v>3.9589522745236992E-2</v>
      </c>
      <c r="N97" s="4">
        <v>0.14901440914511066</v>
      </c>
      <c r="O97" s="4">
        <v>0.53073605828467352</v>
      </c>
      <c r="P97" s="4">
        <v>0.59914555097230415</v>
      </c>
      <c r="Q97" s="4">
        <v>0.48012535490437669</v>
      </c>
      <c r="R97" s="1">
        <v>1358.8</v>
      </c>
      <c r="S97" s="1">
        <v>900.3</v>
      </c>
      <c r="T97" s="1">
        <v>48.7</v>
      </c>
      <c r="U97" s="1">
        <v>117.6</v>
      </c>
      <c r="V97" s="1">
        <v>143</v>
      </c>
      <c r="W97" s="1">
        <v>-1412.5</v>
      </c>
      <c r="X97" s="1">
        <v>-891.8</v>
      </c>
      <c r="Y97" s="1">
        <v>-196.9</v>
      </c>
      <c r="Z97" s="1">
        <v>-150.9</v>
      </c>
      <c r="AA97" s="38">
        <v>-142.80000000000001</v>
      </c>
    </row>
    <row r="98" spans="1:27" x14ac:dyDescent="0.25">
      <c r="A98" s="2">
        <v>5.4976851851851801E-3</v>
      </c>
      <c r="B98" s="1">
        <v>1</v>
      </c>
      <c r="C98" s="1">
        <v>5.0999999999999996</v>
      </c>
      <c r="D98" s="1">
        <v>5.2</v>
      </c>
      <c r="E98" s="1">
        <v>18</v>
      </c>
      <c r="F98" s="1">
        <v>3.7</v>
      </c>
      <c r="G98" s="1">
        <v>75</v>
      </c>
      <c r="H98" s="1">
        <v>1.4</v>
      </c>
      <c r="I98" s="1">
        <v>97.2</v>
      </c>
      <c r="J98" s="1">
        <v>1.2</v>
      </c>
      <c r="K98" s="1">
        <v>4.4000000000000004</v>
      </c>
      <c r="L98" s="1">
        <v>6.1999999999999993</v>
      </c>
      <c r="M98" s="4">
        <v>3.9548638556515553E-2</v>
      </c>
      <c r="N98" s="4">
        <v>0.14920093529541073</v>
      </c>
      <c r="O98" s="4">
        <v>0.53064230995875072</v>
      </c>
      <c r="P98" s="4">
        <v>0.59887769861252482</v>
      </c>
      <c r="Q98" s="4">
        <v>0.48009856966839881</v>
      </c>
      <c r="R98" s="1">
        <v>582.70000000000005</v>
      </c>
      <c r="S98" s="1">
        <v>565.1</v>
      </c>
      <c r="T98" s="1">
        <v>29.1</v>
      </c>
      <c r="U98" s="1">
        <v>84</v>
      </c>
      <c r="V98" s="1">
        <v>2.9</v>
      </c>
      <c r="W98" s="1">
        <v>-608.9</v>
      </c>
      <c r="X98" s="1">
        <v>-559.5</v>
      </c>
      <c r="Y98" s="1">
        <v>-177</v>
      </c>
      <c r="Z98" s="1">
        <v>-110.4</v>
      </c>
      <c r="AA98" s="38">
        <v>-2.7</v>
      </c>
    </row>
    <row r="99" spans="1:27" x14ac:dyDescent="0.25">
      <c r="A99" s="2">
        <v>5.5555555555555497E-3</v>
      </c>
      <c r="B99" s="1">
        <v>3</v>
      </c>
      <c r="C99" s="1">
        <v>3.4</v>
      </c>
      <c r="D99" s="1">
        <v>6.3000000000000007</v>
      </c>
      <c r="E99" s="1">
        <v>10.899999999999999</v>
      </c>
      <c r="F99" s="1">
        <v>4.3</v>
      </c>
      <c r="G99" s="1">
        <v>75</v>
      </c>
      <c r="H99" s="1">
        <v>2.6</v>
      </c>
      <c r="I99" s="1">
        <v>4.5999999999999996</v>
      </c>
      <c r="J99" s="1">
        <v>13</v>
      </c>
      <c r="K99" s="1">
        <v>11.2</v>
      </c>
      <c r="L99" s="1">
        <v>17.600000000000001</v>
      </c>
      <c r="M99" s="4">
        <v>3.9548638556515553E-2</v>
      </c>
      <c r="N99" s="4">
        <v>0.14922092024008582</v>
      </c>
      <c r="O99" s="4">
        <v>0.53064230995875072</v>
      </c>
      <c r="P99" s="4">
        <v>0.59895805432045857</v>
      </c>
      <c r="Q99" s="4">
        <v>0.48012535490437669</v>
      </c>
      <c r="R99" s="1">
        <v>382.4</v>
      </c>
      <c r="S99" s="1">
        <v>354.4</v>
      </c>
      <c r="T99" s="1">
        <v>4</v>
      </c>
      <c r="U99" s="1">
        <v>3.6999999999999997</v>
      </c>
      <c r="V99" s="1">
        <v>2.5</v>
      </c>
      <c r="W99" s="1">
        <v>-400.4</v>
      </c>
      <c r="X99" s="1">
        <v>-352</v>
      </c>
      <c r="Y99" s="1">
        <v>-8.6999999999999993</v>
      </c>
      <c r="Z99" s="1">
        <v>-3.0999999999999996</v>
      </c>
      <c r="AA99" s="38">
        <v>-4.8999999999999995</v>
      </c>
    </row>
    <row r="100" spans="1:27" x14ac:dyDescent="0.25">
      <c r="A100" s="2">
        <v>5.6134259259259297E-3</v>
      </c>
      <c r="B100" s="1">
        <v>2.5999999999999996</v>
      </c>
      <c r="C100" s="1">
        <v>0.7</v>
      </c>
      <c r="D100" s="1">
        <v>7.6999999999999993</v>
      </c>
      <c r="E100" s="1">
        <v>12.3</v>
      </c>
      <c r="F100" s="1">
        <v>2.4</v>
      </c>
      <c r="G100" s="1">
        <v>75</v>
      </c>
      <c r="H100" s="1">
        <v>1.2</v>
      </c>
      <c r="I100" s="1">
        <v>5.2</v>
      </c>
      <c r="J100" s="1">
        <v>10.8</v>
      </c>
      <c r="K100" s="1">
        <v>10.199999999999999</v>
      </c>
      <c r="L100" s="1">
        <v>7.1999999999999993</v>
      </c>
      <c r="M100" s="4">
        <v>3.9548638556515553E-2</v>
      </c>
      <c r="N100" s="4">
        <v>0.14918095035073575</v>
      </c>
      <c r="O100" s="4">
        <v>0.53068248781271765</v>
      </c>
      <c r="P100" s="4">
        <v>0.59891787646649164</v>
      </c>
      <c r="Q100" s="4">
        <v>0.48008517705040982</v>
      </c>
      <c r="R100" s="1">
        <v>356.5</v>
      </c>
      <c r="S100" s="1">
        <v>3.6</v>
      </c>
      <c r="T100" s="1">
        <v>3.3</v>
      </c>
      <c r="U100" s="1">
        <v>3.7</v>
      </c>
      <c r="V100" s="1">
        <v>3.1</v>
      </c>
      <c r="W100" s="1">
        <v>-371.9</v>
      </c>
      <c r="X100" s="1">
        <v>-4.5</v>
      </c>
      <c r="Y100" s="1">
        <v>-3.1</v>
      </c>
      <c r="Z100" s="1">
        <v>-3.5</v>
      </c>
      <c r="AA100" s="38">
        <v>-3.2</v>
      </c>
    </row>
    <row r="101" spans="1:27" x14ac:dyDescent="0.25">
      <c r="A101" s="2">
        <v>5.6712962962963001E-3</v>
      </c>
      <c r="B101" s="1">
        <v>2.1</v>
      </c>
      <c r="C101" s="1">
        <v>0.89999999999999991</v>
      </c>
      <c r="D101" s="1">
        <v>5.9</v>
      </c>
      <c r="E101" s="1">
        <v>10.1</v>
      </c>
      <c r="F101" s="1">
        <v>1.4</v>
      </c>
      <c r="G101" s="1">
        <v>75</v>
      </c>
      <c r="H101" s="1">
        <v>0</v>
      </c>
      <c r="I101" s="1">
        <v>6</v>
      </c>
      <c r="J101" s="1">
        <v>11</v>
      </c>
      <c r="K101" s="1">
        <v>10.199999999999999</v>
      </c>
      <c r="L101" s="1">
        <v>1.8</v>
      </c>
      <c r="M101" s="4">
        <v>3.953501049360849E-2</v>
      </c>
      <c r="N101" s="4">
        <v>0.14916762705428571</v>
      </c>
      <c r="O101" s="4">
        <v>0.53057534686880592</v>
      </c>
      <c r="P101" s="4">
        <v>0.59893126908448069</v>
      </c>
      <c r="Q101" s="4">
        <v>0.48007178443242088</v>
      </c>
      <c r="R101" s="1">
        <v>22</v>
      </c>
      <c r="S101" s="1">
        <v>2.8</v>
      </c>
      <c r="T101" s="1">
        <v>3.9</v>
      </c>
      <c r="U101" s="1">
        <v>3.9</v>
      </c>
      <c r="V101" s="1">
        <v>0.6</v>
      </c>
      <c r="W101" s="1">
        <v>-25.5</v>
      </c>
      <c r="X101" s="1">
        <v>-2.4</v>
      </c>
      <c r="Y101" s="1">
        <v>-3.6</v>
      </c>
      <c r="Z101" s="1">
        <v>-5.8999999999999995</v>
      </c>
      <c r="AA101" s="38">
        <v>-0.6</v>
      </c>
    </row>
    <row r="102" spans="1:27" x14ac:dyDescent="0.25">
      <c r="A102" s="2">
        <v>5.7291666666666697E-3</v>
      </c>
      <c r="B102" s="1">
        <v>1.2</v>
      </c>
      <c r="C102" s="1">
        <v>0.2</v>
      </c>
      <c r="D102" s="1">
        <v>5.6</v>
      </c>
      <c r="E102" s="1">
        <v>10.700000000000001</v>
      </c>
      <c r="F102" s="1">
        <v>3.6</v>
      </c>
      <c r="G102" s="1">
        <v>75</v>
      </c>
      <c r="H102" s="1">
        <v>1</v>
      </c>
      <c r="I102" s="1">
        <v>1.4</v>
      </c>
      <c r="J102" s="1">
        <v>8.6</v>
      </c>
      <c r="K102" s="1">
        <v>9.4</v>
      </c>
      <c r="L102" s="1">
        <v>7.8000000000000007</v>
      </c>
      <c r="M102" s="4">
        <v>3.9589522745236992E-2</v>
      </c>
      <c r="N102" s="4">
        <v>0.1491076722202607</v>
      </c>
      <c r="O102" s="4">
        <v>0.53086998446456313</v>
      </c>
      <c r="P102" s="4">
        <v>0.59704290994803666</v>
      </c>
      <c r="Q102" s="4">
        <v>0.48011196228638775</v>
      </c>
      <c r="R102" s="1">
        <v>3.3</v>
      </c>
      <c r="S102" s="1">
        <v>2</v>
      </c>
      <c r="T102" s="1">
        <v>3.3</v>
      </c>
      <c r="U102" s="1">
        <v>1.2999999999999998</v>
      </c>
      <c r="V102" s="1">
        <v>3</v>
      </c>
      <c r="W102" s="1">
        <v>-4.4000000000000004</v>
      </c>
      <c r="X102" s="1">
        <v>-6.2</v>
      </c>
      <c r="Y102" s="1">
        <v>-3</v>
      </c>
      <c r="Z102" s="1">
        <v>-1.5</v>
      </c>
      <c r="AA102" s="38">
        <v>-2.9</v>
      </c>
    </row>
    <row r="103" spans="1:27" x14ac:dyDescent="0.25">
      <c r="A103" s="2">
        <v>5.7870370370370402E-3</v>
      </c>
      <c r="B103" s="1">
        <v>1.5</v>
      </c>
      <c r="C103" s="1">
        <v>1.1000000000000001</v>
      </c>
      <c r="D103" s="1">
        <v>4.6999999999999993</v>
      </c>
      <c r="E103" s="1">
        <v>9.4</v>
      </c>
      <c r="F103" s="1">
        <v>2.2999999999999998</v>
      </c>
      <c r="G103" s="1">
        <v>75</v>
      </c>
      <c r="H103" s="1">
        <v>8.4</v>
      </c>
      <c r="I103" s="1">
        <v>2.2000000000000002</v>
      </c>
      <c r="J103" s="1">
        <v>3.8</v>
      </c>
      <c r="K103" s="1">
        <v>14.6</v>
      </c>
      <c r="L103" s="1">
        <v>8</v>
      </c>
      <c r="M103" s="4">
        <v>3.9521382430701302E-2</v>
      </c>
      <c r="N103" s="4">
        <v>0.14911433386848572</v>
      </c>
      <c r="O103" s="4">
        <v>0.5306021321047838</v>
      </c>
      <c r="P103" s="4">
        <v>0.59702951733004761</v>
      </c>
      <c r="Q103" s="4">
        <v>0.48012535490437669</v>
      </c>
      <c r="R103" s="1">
        <v>3.6</v>
      </c>
      <c r="S103" s="1">
        <v>2</v>
      </c>
      <c r="T103" s="1">
        <v>1.5</v>
      </c>
      <c r="U103" s="1">
        <v>3.6999999999999997</v>
      </c>
      <c r="V103" s="1">
        <v>2.2999999999999998</v>
      </c>
      <c r="W103" s="1">
        <v>-6.4</v>
      </c>
      <c r="X103" s="1">
        <v>-2.1</v>
      </c>
      <c r="Y103" s="1">
        <v>-1.5</v>
      </c>
      <c r="Z103" s="1">
        <v>-3.0999999999999996</v>
      </c>
      <c r="AA103" s="38">
        <v>-2</v>
      </c>
    </row>
    <row r="104" spans="1:27" x14ac:dyDescent="0.25">
      <c r="A104" s="2">
        <v>5.8449074074074098E-3</v>
      </c>
      <c r="B104" s="1">
        <v>2.2999999999999998</v>
      </c>
      <c r="C104" s="1">
        <v>0.7</v>
      </c>
      <c r="D104" s="1">
        <v>6</v>
      </c>
      <c r="E104" s="1">
        <v>12.2</v>
      </c>
      <c r="F104" s="1">
        <v>3.6999999999999997</v>
      </c>
      <c r="G104" s="1">
        <v>75</v>
      </c>
      <c r="H104" s="1">
        <v>1.6</v>
      </c>
      <c r="I104" s="1">
        <v>4.5999999999999996</v>
      </c>
      <c r="J104" s="1">
        <v>14</v>
      </c>
      <c r="K104" s="1">
        <v>10.199999999999999</v>
      </c>
      <c r="L104" s="1">
        <v>8.4</v>
      </c>
      <c r="M104" s="4">
        <v>3.9521382430701302E-2</v>
      </c>
      <c r="N104" s="4">
        <v>0.14909434892381063</v>
      </c>
      <c r="O104" s="4">
        <v>0.53050838377886111</v>
      </c>
      <c r="P104" s="4">
        <v>0.59704290994803666</v>
      </c>
      <c r="Q104" s="4">
        <v>0.48011196228638775</v>
      </c>
      <c r="R104" s="1">
        <v>6</v>
      </c>
      <c r="S104" s="1">
        <v>2.7</v>
      </c>
      <c r="T104" s="1">
        <v>3.5</v>
      </c>
      <c r="U104" s="1">
        <v>4.3</v>
      </c>
      <c r="V104" s="1">
        <v>3.1</v>
      </c>
      <c r="W104" s="1">
        <v>-7.9</v>
      </c>
      <c r="X104" s="1">
        <v>-3.6</v>
      </c>
      <c r="Y104" s="1">
        <v>-3.3</v>
      </c>
      <c r="Z104" s="1">
        <v>-4.8</v>
      </c>
      <c r="AA104" s="38">
        <v>-3.2</v>
      </c>
    </row>
    <row r="105" spans="1:27" x14ac:dyDescent="0.25">
      <c r="A105" s="2">
        <v>5.9027777777777802E-3</v>
      </c>
      <c r="B105" s="1">
        <v>2.1</v>
      </c>
      <c r="C105" s="1">
        <v>0.7</v>
      </c>
      <c r="D105" s="1">
        <v>6</v>
      </c>
      <c r="E105" s="1">
        <v>11.4</v>
      </c>
      <c r="F105" s="1">
        <v>3.8</v>
      </c>
      <c r="G105" s="1">
        <v>75</v>
      </c>
      <c r="H105" s="1">
        <v>1</v>
      </c>
      <c r="I105" s="1">
        <v>5</v>
      </c>
      <c r="J105" s="1">
        <v>12</v>
      </c>
      <c r="K105" s="1">
        <v>12.4</v>
      </c>
      <c r="L105" s="1">
        <v>6.2</v>
      </c>
      <c r="M105" s="4">
        <v>3.9494126304887051E-2</v>
      </c>
      <c r="N105" s="4">
        <v>0.14900108584866062</v>
      </c>
      <c r="O105" s="4">
        <v>0.53054856163282793</v>
      </c>
      <c r="P105" s="4">
        <v>0.59701612471205867</v>
      </c>
      <c r="Q105" s="4">
        <v>0.47855841859966786</v>
      </c>
      <c r="R105" s="1">
        <v>6</v>
      </c>
      <c r="S105" s="1">
        <v>2.7</v>
      </c>
      <c r="T105" s="1">
        <v>3.7</v>
      </c>
      <c r="U105" s="1">
        <v>3.6999999999999997</v>
      </c>
      <c r="V105" s="1">
        <v>2.1999999999999997</v>
      </c>
      <c r="W105" s="1">
        <v>-7.9</v>
      </c>
      <c r="X105" s="1">
        <v>-2.5</v>
      </c>
      <c r="Y105" s="1">
        <v>-3.3</v>
      </c>
      <c r="Z105" s="1">
        <v>-3.0999999999999996</v>
      </c>
      <c r="AA105" s="38">
        <v>-2</v>
      </c>
    </row>
    <row r="106" spans="1:27" x14ac:dyDescent="0.25">
      <c r="A106" s="2">
        <v>5.9606481481481498E-3</v>
      </c>
      <c r="B106" s="1">
        <v>2.2000000000000002</v>
      </c>
      <c r="C106" s="1">
        <v>0.7</v>
      </c>
      <c r="D106" s="1">
        <v>7.5</v>
      </c>
      <c r="E106" s="1">
        <v>12.3</v>
      </c>
      <c r="F106" s="1">
        <v>0.4</v>
      </c>
      <c r="G106" s="1">
        <v>75</v>
      </c>
      <c r="H106" s="1">
        <v>2</v>
      </c>
      <c r="I106" s="1">
        <v>7.8</v>
      </c>
      <c r="J106" s="1">
        <v>10</v>
      </c>
      <c r="K106" s="1">
        <v>11.8</v>
      </c>
      <c r="L106" s="1">
        <v>3.2</v>
      </c>
      <c r="M106" s="4">
        <v>3.9480498241979863E-2</v>
      </c>
      <c r="N106" s="4">
        <v>0.14900108584866062</v>
      </c>
      <c r="O106" s="4">
        <v>0.53057534686880592</v>
      </c>
      <c r="P106" s="4">
        <v>0.59706969518401465</v>
      </c>
      <c r="Q106" s="4">
        <v>0.47829056623988858</v>
      </c>
      <c r="R106" s="1">
        <v>6</v>
      </c>
      <c r="S106" s="1">
        <v>2.7</v>
      </c>
      <c r="T106" s="1">
        <v>3.7</v>
      </c>
      <c r="U106" s="1">
        <v>3.8</v>
      </c>
      <c r="V106" s="1">
        <v>1.2999999999999998</v>
      </c>
      <c r="W106" s="1">
        <v>-7.9</v>
      </c>
      <c r="X106" s="1">
        <v>-3.6</v>
      </c>
      <c r="Y106" s="1">
        <v>-3.5</v>
      </c>
      <c r="Z106" s="1">
        <v>-3.8</v>
      </c>
      <c r="AA106" s="38">
        <v>-1.2999999999999998</v>
      </c>
    </row>
    <row r="107" spans="1:27" x14ac:dyDescent="0.25">
      <c r="A107" s="2">
        <v>6.0185185185185203E-3</v>
      </c>
      <c r="B107" s="1">
        <v>0.60000000000000009</v>
      </c>
      <c r="C107" s="1">
        <v>1</v>
      </c>
      <c r="D107" s="1">
        <v>2.7</v>
      </c>
      <c r="E107" s="1">
        <v>6.2</v>
      </c>
      <c r="F107" s="1">
        <v>3.6</v>
      </c>
      <c r="G107" s="1">
        <v>75</v>
      </c>
      <c r="H107" s="1">
        <v>0.6</v>
      </c>
      <c r="I107" s="1">
        <v>0.4</v>
      </c>
      <c r="J107" s="1">
        <v>2</v>
      </c>
      <c r="K107" s="1">
        <v>2.8</v>
      </c>
      <c r="L107" s="1">
        <v>6.6</v>
      </c>
      <c r="M107" s="4">
        <v>3.9548638556515553E-2</v>
      </c>
      <c r="N107" s="4">
        <v>0.14898776255221066</v>
      </c>
      <c r="O107" s="4">
        <v>0.53045481330690525</v>
      </c>
      <c r="P107" s="4">
        <v>0.59702951733004761</v>
      </c>
      <c r="Q107" s="4">
        <v>0.47829056623988858</v>
      </c>
      <c r="R107" s="1">
        <v>1.4</v>
      </c>
      <c r="S107" s="1">
        <v>1.2</v>
      </c>
      <c r="T107" s="1">
        <v>1.1000000000000001</v>
      </c>
      <c r="U107" s="1">
        <v>1.2</v>
      </c>
      <c r="V107" s="1">
        <v>2.5</v>
      </c>
      <c r="W107" s="1">
        <v>-2</v>
      </c>
      <c r="X107" s="1">
        <v>-1.4</v>
      </c>
      <c r="Y107" s="1">
        <v>-1</v>
      </c>
      <c r="Z107" s="1">
        <v>-1</v>
      </c>
      <c r="AA107" s="38">
        <v>-2.9</v>
      </c>
    </row>
    <row r="108" spans="1:27" x14ac:dyDescent="0.2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4"/>
      <c r="O108" s="4"/>
      <c r="P108" s="4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38"/>
    </row>
    <row r="109" spans="1:27" x14ac:dyDescent="0.2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4"/>
      <c r="O109" s="4"/>
      <c r="P109" s="4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38"/>
    </row>
    <row r="110" spans="1:27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4"/>
      <c r="O110" s="4"/>
      <c r="P110" s="4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38"/>
    </row>
    <row r="111" spans="1:27" x14ac:dyDescent="0.2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4"/>
      <c r="O111" s="4"/>
      <c r="P111" s="4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38"/>
    </row>
    <row r="112" spans="1:27" x14ac:dyDescent="0.2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4"/>
      <c r="O112" s="4"/>
      <c r="P112" s="4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38"/>
    </row>
    <row r="113" spans="1:27" x14ac:dyDescent="0.2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4"/>
      <c r="O113" s="4"/>
      <c r="P113" s="4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38"/>
    </row>
    <row r="114" spans="1:27" x14ac:dyDescent="0.2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4"/>
      <c r="O114" s="4"/>
      <c r="P114" s="4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38"/>
    </row>
    <row r="115" spans="1:27" x14ac:dyDescent="0.2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4"/>
      <c r="O115" s="4"/>
      <c r="P115" s="4"/>
      <c r="Q115" s="4"/>
      <c r="R115" s="1"/>
      <c r="S115" s="1"/>
      <c r="T115" s="1"/>
      <c r="U115" s="1"/>
      <c r="V115" s="1"/>
      <c r="W115" s="1"/>
      <c r="X115" s="1"/>
      <c r="Y115" s="1"/>
      <c r="Z115" s="1"/>
      <c r="AA115" s="38"/>
    </row>
    <row r="116" spans="1:27" x14ac:dyDescent="0.2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4"/>
      <c r="O116" s="4"/>
      <c r="P116" s="4"/>
      <c r="Q116" s="4"/>
      <c r="R116" s="1"/>
      <c r="S116" s="1"/>
      <c r="T116" s="1"/>
      <c r="U116" s="1"/>
      <c r="V116" s="1"/>
      <c r="W116" s="1"/>
      <c r="X116" s="1"/>
      <c r="Y116" s="1"/>
      <c r="Z116" s="1"/>
      <c r="AA116" s="38"/>
    </row>
    <row r="117" spans="1:27" x14ac:dyDescent="0.2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4"/>
      <c r="O117" s="4"/>
      <c r="P117" s="4"/>
      <c r="Q117" s="4"/>
      <c r="R117" s="1"/>
      <c r="S117" s="1"/>
      <c r="T117" s="1"/>
      <c r="U117" s="1"/>
      <c r="V117" s="1"/>
      <c r="W117" s="1"/>
      <c r="X117" s="1"/>
      <c r="Y117" s="1"/>
      <c r="Z117" s="1"/>
      <c r="AA117" s="38"/>
    </row>
    <row r="118" spans="1:27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4"/>
      <c r="O118" s="4"/>
      <c r="P118" s="4"/>
      <c r="Q118" s="4"/>
      <c r="R118" s="1"/>
      <c r="S118" s="1"/>
      <c r="T118" s="1"/>
      <c r="U118" s="1"/>
      <c r="V118" s="1"/>
      <c r="W118" s="1"/>
      <c r="X118" s="1"/>
      <c r="Y118" s="1"/>
      <c r="Z118" s="1"/>
      <c r="AA118" s="38"/>
    </row>
    <row r="119" spans="1:27" x14ac:dyDescent="0.2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4"/>
      <c r="O119" s="4"/>
      <c r="P119" s="4"/>
      <c r="Q119" s="4"/>
      <c r="R119" s="1"/>
      <c r="S119" s="1"/>
      <c r="T119" s="1"/>
      <c r="U119" s="1"/>
      <c r="V119" s="1"/>
      <c r="W119" s="1"/>
      <c r="X119" s="1"/>
      <c r="Y119" s="1"/>
      <c r="Z119" s="1"/>
      <c r="AA119" s="38"/>
    </row>
    <row r="120" spans="1:27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4"/>
      <c r="O120" s="4"/>
      <c r="P120" s="4"/>
      <c r="Q120" s="4"/>
      <c r="R120" s="1"/>
      <c r="S120" s="1"/>
      <c r="T120" s="1"/>
      <c r="U120" s="1"/>
      <c r="V120" s="1"/>
      <c r="W120" s="1"/>
      <c r="X120" s="1"/>
      <c r="Y120" s="1"/>
      <c r="Z120" s="1"/>
      <c r="AA120" s="38"/>
    </row>
    <row r="121" spans="1:27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4"/>
      <c r="O121" s="4"/>
      <c r="P121" s="4"/>
      <c r="Q121" s="4"/>
      <c r="R121" s="1"/>
      <c r="S121" s="1"/>
      <c r="T121" s="1"/>
      <c r="U121" s="1"/>
      <c r="V121" s="1"/>
      <c r="W121" s="1"/>
      <c r="X121" s="1"/>
      <c r="Y121" s="1"/>
      <c r="Z121" s="1"/>
      <c r="AA121" s="38"/>
    </row>
    <row r="122" spans="1:27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4"/>
      <c r="O122" s="4"/>
      <c r="P122" s="4"/>
      <c r="Q122" s="4"/>
      <c r="R122" s="1"/>
      <c r="S122" s="1"/>
      <c r="T122" s="1"/>
      <c r="U122" s="1"/>
      <c r="V122" s="1"/>
      <c r="W122" s="1"/>
      <c r="X122" s="1"/>
      <c r="Y122" s="1"/>
      <c r="Z122" s="1"/>
      <c r="AA122" s="38"/>
    </row>
    <row r="123" spans="1:27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4"/>
      <c r="O123" s="4"/>
      <c r="P123" s="4"/>
      <c r="Q123" s="4"/>
      <c r="R123" s="1"/>
      <c r="S123" s="1"/>
      <c r="T123" s="1"/>
      <c r="U123" s="1"/>
      <c r="V123" s="1"/>
      <c r="W123" s="1"/>
      <c r="X123" s="1"/>
      <c r="Y123" s="1"/>
      <c r="Z123" s="1"/>
      <c r="AA123" s="38"/>
    </row>
    <row r="124" spans="1:27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4"/>
      <c r="O124" s="4"/>
      <c r="P124" s="4"/>
      <c r="Q124" s="4"/>
      <c r="R124" s="1"/>
      <c r="S124" s="1"/>
      <c r="T124" s="1"/>
      <c r="U124" s="1"/>
      <c r="V124" s="1"/>
      <c r="W124" s="1"/>
      <c r="X124" s="1"/>
      <c r="Y124" s="1"/>
      <c r="Z124" s="1"/>
      <c r="AA124" s="38"/>
    </row>
    <row r="125" spans="1:27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5"/>
      <c r="N125" s="5"/>
      <c r="O125" s="5"/>
      <c r="P125" s="5"/>
      <c r="Q125" s="5"/>
      <c r="R125" s="1"/>
      <c r="S125" s="1"/>
      <c r="T125" s="1"/>
      <c r="U125" s="1"/>
      <c r="V125" s="1"/>
      <c r="W125" s="1"/>
      <c r="X125" s="1"/>
      <c r="Y125" s="1"/>
      <c r="Z125" s="1"/>
      <c r="AA125" s="38"/>
    </row>
    <row r="126" spans="1:27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5"/>
      <c r="N126" s="5"/>
      <c r="O126" s="5"/>
      <c r="P126" s="5"/>
      <c r="Q126" s="5"/>
      <c r="R126" s="1"/>
      <c r="S126" s="1"/>
      <c r="T126" s="1"/>
      <c r="U126" s="1"/>
      <c r="V126" s="1"/>
      <c r="W126" s="1"/>
      <c r="X126" s="1"/>
      <c r="Y126" s="1"/>
      <c r="Z126" s="1"/>
      <c r="AA126" s="38"/>
    </row>
    <row r="127" spans="1:27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5"/>
      <c r="P127" s="5"/>
      <c r="Q127" s="5"/>
      <c r="R127" s="1"/>
      <c r="S127" s="1"/>
      <c r="T127" s="1"/>
      <c r="U127" s="1"/>
      <c r="V127" s="1"/>
      <c r="W127" s="1"/>
      <c r="X127" s="1"/>
      <c r="Y127" s="1"/>
      <c r="Z127" s="1"/>
      <c r="AA127" s="38"/>
    </row>
    <row r="128" spans="1:27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5"/>
      <c r="P128" s="5"/>
      <c r="Q128" s="5"/>
      <c r="R128" s="1"/>
      <c r="S128" s="1"/>
      <c r="T128" s="1"/>
      <c r="U128" s="1"/>
      <c r="V128" s="1"/>
      <c r="W128" s="1"/>
      <c r="X128" s="1"/>
      <c r="Y128" s="1"/>
      <c r="Z128" s="1"/>
      <c r="AA128" s="38"/>
    </row>
    <row r="129" spans="1:27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5"/>
      <c r="P129" s="5"/>
      <c r="Q129" s="5"/>
      <c r="R129" s="1"/>
      <c r="S129" s="1"/>
      <c r="T129" s="1"/>
      <c r="U129" s="1"/>
      <c r="V129" s="1"/>
      <c r="W129" s="1"/>
      <c r="X129" s="1"/>
      <c r="Y129" s="1"/>
      <c r="Z129" s="1"/>
      <c r="AA129" s="38"/>
    </row>
    <row r="130" spans="1:27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5"/>
      <c r="P130" s="5"/>
      <c r="Q130" s="5"/>
      <c r="R130" s="1"/>
      <c r="S130" s="1"/>
      <c r="T130" s="1"/>
      <c r="U130" s="1"/>
      <c r="V130" s="1"/>
      <c r="W130" s="1"/>
      <c r="X130" s="1"/>
      <c r="Y130" s="1"/>
      <c r="Z130" s="1"/>
      <c r="AA130" s="38"/>
    </row>
    <row r="131" spans="1:27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5"/>
      <c r="P131" s="5"/>
      <c r="Q131" s="5"/>
      <c r="R131" s="1"/>
      <c r="S131" s="1"/>
      <c r="T131" s="1"/>
      <c r="U131" s="1"/>
      <c r="V131" s="1"/>
      <c r="W131" s="1"/>
      <c r="X131" s="1"/>
      <c r="Y131" s="1"/>
      <c r="Z131" s="1"/>
      <c r="AA131" s="38"/>
    </row>
    <row r="132" spans="1:27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5"/>
      <c r="P132" s="5"/>
      <c r="Q132" s="5"/>
      <c r="R132" s="1"/>
      <c r="S132" s="1"/>
      <c r="T132" s="1"/>
      <c r="U132" s="1"/>
      <c r="V132" s="1"/>
      <c r="W132" s="1"/>
      <c r="X132" s="1"/>
      <c r="Y132" s="1"/>
      <c r="Z132" s="1"/>
      <c r="AA132" s="38"/>
    </row>
    <row r="133" spans="1:27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5"/>
      <c r="P133" s="5"/>
      <c r="Q133" s="5"/>
      <c r="R133" s="1"/>
      <c r="S133" s="1"/>
      <c r="T133" s="1"/>
      <c r="U133" s="1"/>
      <c r="V133" s="1"/>
      <c r="W133" s="1"/>
      <c r="X133" s="1"/>
      <c r="Y133" s="1"/>
      <c r="Z133" s="1"/>
      <c r="AA133" s="38"/>
    </row>
    <row r="134" spans="1:27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5"/>
      <c r="P134" s="5"/>
      <c r="Q134" s="5"/>
      <c r="R134" s="1"/>
      <c r="S134" s="1"/>
      <c r="T134" s="1"/>
      <c r="U134" s="1"/>
      <c r="V134" s="1"/>
      <c r="W134" s="1"/>
      <c r="X134" s="1"/>
      <c r="Y134" s="1"/>
      <c r="Z134" s="1"/>
      <c r="AA134" s="38"/>
    </row>
    <row r="135" spans="1:27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5"/>
      <c r="P135" s="5"/>
      <c r="Q135" s="5"/>
      <c r="R135" s="1"/>
      <c r="S135" s="1"/>
      <c r="T135" s="1"/>
      <c r="U135" s="1"/>
      <c r="V135" s="1"/>
      <c r="W135" s="1"/>
      <c r="X135" s="1"/>
      <c r="Y135" s="1"/>
      <c r="Z135" s="1"/>
      <c r="AA135" s="38"/>
    </row>
    <row r="136" spans="1:27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5"/>
      <c r="P136" s="5"/>
      <c r="Q136" s="5"/>
      <c r="R136" s="1"/>
      <c r="S136" s="1"/>
      <c r="T136" s="1"/>
      <c r="U136" s="1"/>
      <c r="V136" s="1"/>
      <c r="W136" s="1"/>
      <c r="X136" s="1"/>
      <c r="Y136" s="1"/>
      <c r="Z136" s="1"/>
      <c r="AA136" s="38"/>
    </row>
    <row r="137" spans="1:27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5"/>
      <c r="P137" s="5"/>
      <c r="Q137" s="5"/>
      <c r="R137" s="1"/>
      <c r="S137" s="1"/>
      <c r="T137" s="1"/>
      <c r="U137" s="1"/>
      <c r="V137" s="1"/>
      <c r="W137" s="1"/>
      <c r="X137" s="1"/>
      <c r="Y137" s="1"/>
      <c r="Z137" s="1"/>
      <c r="AA137" s="38"/>
    </row>
    <row r="138" spans="1:27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5"/>
      <c r="P138" s="5"/>
      <c r="Q138" s="5"/>
      <c r="R138" s="1"/>
      <c r="S138" s="1"/>
      <c r="T138" s="1"/>
      <c r="U138" s="1"/>
      <c r="V138" s="1"/>
      <c r="W138" s="1"/>
      <c r="X138" s="1"/>
      <c r="Y138" s="1"/>
      <c r="Z138" s="1"/>
      <c r="AA138" s="38"/>
    </row>
    <row r="139" spans="1:27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5"/>
      <c r="P139" s="5"/>
      <c r="Q139" s="5"/>
      <c r="R139" s="1"/>
      <c r="S139" s="1"/>
      <c r="T139" s="1"/>
      <c r="U139" s="1"/>
      <c r="V139" s="1"/>
      <c r="W139" s="1"/>
      <c r="X139" s="1"/>
      <c r="Y139" s="1"/>
      <c r="Z139" s="1"/>
      <c r="AA139" s="38"/>
    </row>
    <row r="140" spans="1:27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5"/>
      <c r="P140" s="5"/>
      <c r="Q140" s="5"/>
      <c r="R140" s="1"/>
      <c r="S140" s="1"/>
      <c r="T140" s="1"/>
      <c r="U140" s="1"/>
      <c r="V140" s="1"/>
      <c r="W140" s="1"/>
      <c r="X140" s="1"/>
      <c r="Y140" s="1"/>
      <c r="Z140" s="1"/>
      <c r="AA140" s="38"/>
    </row>
    <row r="141" spans="1:27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5"/>
      <c r="P141" s="5"/>
      <c r="Q141" s="5"/>
      <c r="R141" s="1"/>
      <c r="S141" s="1"/>
      <c r="T141" s="1"/>
      <c r="U141" s="1"/>
      <c r="V141" s="1"/>
      <c r="W141" s="1"/>
      <c r="X141" s="1"/>
      <c r="Y141" s="1"/>
      <c r="Z141" s="1"/>
      <c r="AA141" s="38"/>
    </row>
    <row r="142" spans="1:27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5"/>
      <c r="P142" s="5"/>
      <c r="Q142" s="5"/>
      <c r="R142" s="1"/>
      <c r="S142" s="1"/>
      <c r="T142" s="1"/>
      <c r="U142" s="1"/>
      <c r="V142" s="1"/>
      <c r="W142" s="1"/>
      <c r="X142" s="1"/>
      <c r="Y142" s="1"/>
      <c r="Z142" s="1"/>
      <c r="AA142" s="38"/>
    </row>
    <row r="143" spans="1:27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5"/>
      <c r="P143" s="5"/>
      <c r="Q143" s="5"/>
      <c r="R143" s="1"/>
      <c r="S143" s="1"/>
      <c r="T143" s="1"/>
      <c r="U143" s="1"/>
      <c r="V143" s="1"/>
      <c r="W143" s="1"/>
      <c r="X143" s="1"/>
      <c r="Y143" s="1"/>
      <c r="Z143" s="1"/>
      <c r="AA143" s="38"/>
    </row>
    <row r="144" spans="1:27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5"/>
      <c r="P144" s="5"/>
      <c r="Q144" s="5"/>
      <c r="R144" s="1"/>
      <c r="S144" s="1"/>
      <c r="T144" s="1"/>
      <c r="U144" s="1"/>
      <c r="V144" s="1"/>
      <c r="W144" s="1"/>
      <c r="X144" s="1"/>
      <c r="Y144" s="1"/>
      <c r="Z144" s="1"/>
      <c r="AA144" s="38"/>
    </row>
    <row r="145" spans="1:27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5"/>
      <c r="P145" s="5"/>
      <c r="Q145" s="5"/>
      <c r="R145" s="1"/>
      <c r="S145" s="1"/>
      <c r="T145" s="1"/>
      <c r="U145" s="1"/>
      <c r="V145" s="1"/>
      <c r="W145" s="1"/>
      <c r="X145" s="1"/>
      <c r="Y145" s="1"/>
      <c r="Z145" s="1"/>
      <c r="AA145" s="38"/>
    </row>
    <row r="146" spans="1:27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5"/>
      <c r="P146" s="5"/>
      <c r="Q146" s="5"/>
      <c r="R146" s="1"/>
      <c r="S146" s="1"/>
      <c r="T146" s="1"/>
      <c r="U146" s="1"/>
      <c r="V146" s="1"/>
      <c r="W146" s="1"/>
      <c r="X146" s="1"/>
      <c r="Y146" s="1"/>
      <c r="Z146" s="1"/>
      <c r="AA146" s="38"/>
    </row>
    <row r="147" spans="1:27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5"/>
      <c r="P147" s="5"/>
      <c r="Q147" s="5"/>
      <c r="R147" s="1"/>
      <c r="S147" s="1"/>
      <c r="T147" s="1"/>
      <c r="U147" s="1"/>
      <c r="V147" s="1"/>
      <c r="W147" s="1"/>
      <c r="X147" s="1"/>
      <c r="Y147" s="1"/>
      <c r="Z147" s="1"/>
      <c r="AA147" s="38"/>
    </row>
    <row r="148" spans="1:27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5"/>
      <c r="P148" s="5"/>
      <c r="Q148" s="5"/>
      <c r="R148" s="1"/>
      <c r="S148" s="1"/>
      <c r="T148" s="1"/>
      <c r="U148" s="1"/>
      <c r="V148" s="1"/>
      <c r="W148" s="1"/>
      <c r="X148" s="1"/>
      <c r="Y148" s="1"/>
      <c r="Z148" s="1"/>
      <c r="AA148" s="38"/>
    </row>
    <row r="149" spans="1:27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5"/>
      <c r="P149" s="5"/>
      <c r="Q149" s="5"/>
      <c r="R149" s="1"/>
      <c r="S149" s="1"/>
      <c r="T149" s="1"/>
      <c r="U149" s="1"/>
      <c r="V149" s="1"/>
      <c r="W149" s="1"/>
      <c r="X149" s="1"/>
      <c r="Y149" s="1"/>
      <c r="Z149" s="1"/>
      <c r="AA149" s="38"/>
    </row>
    <row r="150" spans="1:27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5"/>
      <c r="P150" s="5"/>
      <c r="Q150" s="5"/>
      <c r="R150" s="1"/>
      <c r="S150" s="1"/>
      <c r="T150" s="1"/>
      <c r="U150" s="1"/>
      <c r="V150" s="1"/>
      <c r="W150" s="1"/>
      <c r="X150" s="1"/>
      <c r="Y150" s="1"/>
      <c r="Z150" s="1"/>
      <c r="AA150" s="38"/>
    </row>
    <row r="151" spans="1:27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5"/>
      <c r="P151" s="5"/>
      <c r="Q151" s="5"/>
      <c r="R151" s="1"/>
      <c r="S151" s="1"/>
      <c r="T151" s="1"/>
      <c r="U151" s="1"/>
      <c r="V151" s="1"/>
      <c r="W151" s="1"/>
      <c r="X151" s="1"/>
      <c r="Y151" s="1"/>
      <c r="Z151" s="1"/>
      <c r="AA151" s="38"/>
    </row>
    <row r="152" spans="1:27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5"/>
      <c r="P152" s="5"/>
      <c r="Q152" s="5"/>
      <c r="R152" s="1"/>
      <c r="S152" s="1"/>
      <c r="T152" s="1"/>
      <c r="U152" s="1"/>
      <c r="V152" s="1"/>
      <c r="W152" s="1"/>
      <c r="X152" s="1"/>
      <c r="Y152" s="1"/>
      <c r="Z152" s="1"/>
      <c r="AA152" s="38"/>
    </row>
    <row r="153" spans="1:27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5"/>
      <c r="P153" s="5"/>
      <c r="Q153" s="5"/>
      <c r="R153" s="1"/>
      <c r="S153" s="1"/>
      <c r="T153" s="1"/>
      <c r="U153" s="1"/>
      <c r="V153" s="1"/>
      <c r="W153" s="1"/>
      <c r="X153" s="1"/>
      <c r="Y153" s="1"/>
      <c r="Z153" s="1"/>
      <c r="AA153" s="38"/>
    </row>
    <row r="154" spans="1:27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5"/>
      <c r="P154" s="5"/>
      <c r="Q154" s="5"/>
      <c r="R154" s="1"/>
      <c r="S154" s="1"/>
      <c r="T154" s="1"/>
      <c r="U154" s="1"/>
      <c r="V154" s="1"/>
      <c r="W154" s="1"/>
      <c r="X154" s="1"/>
      <c r="Y154" s="1"/>
      <c r="Z154" s="1"/>
      <c r="AA154" s="38"/>
    </row>
    <row r="155" spans="1:27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5"/>
      <c r="P155" s="5"/>
      <c r="Q155" s="5"/>
      <c r="R155" s="1"/>
      <c r="S155" s="1"/>
      <c r="T155" s="1"/>
      <c r="U155" s="1"/>
      <c r="V155" s="1"/>
      <c r="W155" s="1"/>
      <c r="X155" s="1"/>
      <c r="Y155" s="1"/>
      <c r="Z155" s="1"/>
      <c r="AA155" s="38"/>
    </row>
    <row r="156" spans="1:27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5"/>
      <c r="P156" s="5"/>
      <c r="Q156" s="5"/>
      <c r="R156" s="1"/>
      <c r="S156" s="1"/>
      <c r="T156" s="1"/>
      <c r="U156" s="1"/>
      <c r="V156" s="1"/>
      <c r="W156" s="1"/>
      <c r="X156" s="1"/>
      <c r="Y156" s="1"/>
      <c r="Z156" s="1"/>
      <c r="AA156" s="38"/>
    </row>
    <row r="157" spans="1:27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5"/>
      <c r="P157" s="5"/>
      <c r="Q157" s="5"/>
      <c r="R157" s="1"/>
      <c r="S157" s="1"/>
      <c r="T157" s="1"/>
      <c r="U157" s="1"/>
      <c r="V157" s="1"/>
      <c r="W157" s="1"/>
      <c r="X157" s="1"/>
      <c r="Y157" s="1"/>
      <c r="Z157" s="1"/>
      <c r="AA157" s="38"/>
    </row>
    <row r="158" spans="1:27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5"/>
      <c r="P158" s="5"/>
      <c r="Q158" s="5"/>
      <c r="R158" s="1"/>
      <c r="S158" s="1"/>
      <c r="T158" s="1"/>
      <c r="U158" s="1"/>
      <c r="V158" s="1"/>
      <c r="W158" s="1"/>
      <c r="X158" s="1"/>
      <c r="Y158" s="1"/>
      <c r="Z158" s="1"/>
      <c r="AA158" s="38"/>
    </row>
    <row r="159" spans="1:27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5"/>
      <c r="P159" s="5"/>
      <c r="Q159" s="5"/>
      <c r="R159" s="1"/>
      <c r="S159" s="1"/>
      <c r="T159" s="1"/>
      <c r="U159" s="1"/>
      <c r="V159" s="1"/>
      <c r="W159" s="1"/>
      <c r="X159" s="1"/>
      <c r="Y159" s="1"/>
      <c r="Z159" s="1"/>
      <c r="AA159" s="38"/>
    </row>
    <row r="160" spans="1:27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5"/>
      <c r="P160" s="5"/>
      <c r="Q160" s="5"/>
      <c r="R160" s="1"/>
      <c r="S160" s="1"/>
      <c r="T160" s="1"/>
      <c r="U160" s="1"/>
      <c r="V160" s="1"/>
      <c r="W160" s="1"/>
      <c r="X160" s="1"/>
      <c r="Y160" s="1"/>
      <c r="Z160" s="1"/>
      <c r="AA160" s="38"/>
    </row>
    <row r="161" spans="1:27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5"/>
      <c r="P161" s="5"/>
      <c r="Q161" s="5"/>
      <c r="R161" s="1"/>
      <c r="S161" s="1"/>
      <c r="T161" s="1"/>
      <c r="U161" s="1"/>
      <c r="V161" s="1"/>
      <c r="W161" s="1"/>
      <c r="X161" s="1"/>
      <c r="Y161" s="1"/>
      <c r="Z161" s="1"/>
      <c r="AA161" s="38"/>
    </row>
    <row r="162" spans="1:27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5"/>
      <c r="P162" s="5"/>
      <c r="Q162" s="5"/>
      <c r="R162" s="1"/>
      <c r="S162" s="1"/>
      <c r="T162" s="1"/>
      <c r="U162" s="1"/>
      <c r="V162" s="1"/>
      <c r="W162" s="1"/>
      <c r="X162" s="1"/>
      <c r="Y162" s="1"/>
      <c r="Z162" s="1"/>
      <c r="AA162" s="38"/>
    </row>
    <row r="163" spans="1:27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5"/>
      <c r="P163" s="5"/>
      <c r="Q163" s="5"/>
      <c r="R163" s="1"/>
      <c r="S163" s="1"/>
      <c r="T163" s="1"/>
      <c r="U163" s="1"/>
      <c r="V163" s="1"/>
      <c r="W163" s="1"/>
      <c r="X163" s="1"/>
      <c r="Y163" s="1"/>
      <c r="Z163" s="1"/>
      <c r="AA163" s="38"/>
    </row>
    <row r="164" spans="1:27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5"/>
      <c r="P164" s="5"/>
      <c r="Q164" s="5"/>
      <c r="R164" s="1"/>
      <c r="S164" s="1"/>
      <c r="T164" s="1"/>
      <c r="U164" s="1"/>
      <c r="V164" s="1"/>
      <c r="W164" s="1"/>
      <c r="X164" s="1"/>
      <c r="Y164" s="1"/>
      <c r="Z164" s="1"/>
      <c r="AA164" s="38"/>
    </row>
    <row r="165" spans="1:27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5"/>
      <c r="P165" s="5"/>
      <c r="Q165" s="5"/>
      <c r="R165" s="1"/>
      <c r="S165" s="1"/>
      <c r="T165" s="1"/>
      <c r="U165" s="1"/>
      <c r="V165" s="1"/>
      <c r="W165" s="1"/>
      <c r="X165" s="1"/>
      <c r="Y165" s="1"/>
      <c r="Z165" s="1"/>
      <c r="AA165" s="38"/>
    </row>
    <row r="166" spans="1:27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5"/>
      <c r="P166" s="5"/>
      <c r="Q166" s="5"/>
      <c r="R166" s="1"/>
      <c r="S166" s="1"/>
      <c r="T166" s="1"/>
      <c r="U166" s="1"/>
      <c r="V166" s="1"/>
      <c r="W166" s="1"/>
      <c r="X166" s="1"/>
      <c r="Y166" s="1"/>
      <c r="Z166" s="1"/>
      <c r="AA166" s="38"/>
    </row>
    <row r="167" spans="1:27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5"/>
      <c r="P167" s="5"/>
      <c r="Q167" s="5"/>
      <c r="R167" s="1"/>
      <c r="S167" s="1"/>
      <c r="T167" s="1"/>
      <c r="U167" s="1"/>
      <c r="V167" s="1"/>
      <c r="W167" s="1"/>
      <c r="X167" s="1"/>
      <c r="Y167" s="1"/>
      <c r="Z167" s="1"/>
      <c r="AA167" s="38"/>
    </row>
    <row r="168" spans="1:27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5"/>
      <c r="P168" s="5"/>
      <c r="Q168" s="5"/>
      <c r="R168" s="1"/>
      <c r="S168" s="1"/>
      <c r="T168" s="1"/>
      <c r="U168" s="1"/>
      <c r="V168" s="1"/>
      <c r="W168" s="1"/>
      <c r="X168" s="1"/>
      <c r="Y168" s="1"/>
      <c r="Z168" s="1"/>
      <c r="AA168" s="38"/>
    </row>
    <row r="169" spans="1:27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5"/>
      <c r="P169" s="5"/>
      <c r="Q169" s="5"/>
      <c r="R169" s="1"/>
      <c r="S169" s="1"/>
      <c r="T169" s="1"/>
      <c r="U169" s="1"/>
      <c r="V169" s="1"/>
      <c r="W169" s="1"/>
      <c r="X169" s="1"/>
      <c r="Y169" s="1"/>
      <c r="Z169" s="1"/>
      <c r="AA169" s="38"/>
    </row>
    <row r="170" spans="1:27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5"/>
      <c r="P170" s="5"/>
      <c r="Q170" s="5"/>
      <c r="R170" s="1"/>
      <c r="S170" s="1"/>
      <c r="T170" s="1"/>
      <c r="U170" s="1"/>
      <c r="V170" s="1"/>
      <c r="W170" s="1"/>
      <c r="X170" s="1"/>
      <c r="Y170" s="1"/>
      <c r="Z170" s="1"/>
      <c r="AA170" s="38"/>
    </row>
    <row r="171" spans="1:27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5"/>
      <c r="P171" s="5"/>
      <c r="Q171" s="5"/>
      <c r="R171" s="1"/>
      <c r="S171" s="1"/>
      <c r="T171" s="1"/>
      <c r="U171" s="1"/>
      <c r="V171" s="1"/>
      <c r="W171" s="1"/>
      <c r="X171" s="1"/>
      <c r="Y171" s="1"/>
      <c r="Z171" s="1"/>
      <c r="AA171" s="38"/>
    </row>
    <row r="172" spans="1:27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5"/>
      <c r="P172" s="5"/>
      <c r="Q172" s="5"/>
      <c r="R172" s="1"/>
      <c r="S172" s="1"/>
      <c r="T172" s="1"/>
      <c r="U172" s="1"/>
      <c r="V172" s="1"/>
      <c r="W172" s="1"/>
      <c r="X172" s="1"/>
      <c r="Y172" s="1"/>
      <c r="Z172" s="1"/>
      <c r="AA172" s="38"/>
    </row>
    <row r="173" spans="1:27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5"/>
      <c r="P173" s="5"/>
      <c r="Q173" s="5"/>
      <c r="R173" s="1"/>
      <c r="S173" s="1"/>
      <c r="T173" s="1"/>
      <c r="U173" s="1"/>
      <c r="V173" s="1"/>
      <c r="W173" s="1"/>
      <c r="X173" s="1"/>
      <c r="Y173" s="1"/>
      <c r="Z173" s="1"/>
      <c r="AA173" s="38"/>
    </row>
    <row r="174" spans="1:27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5"/>
      <c r="P174" s="5"/>
      <c r="Q174" s="5"/>
      <c r="R174" s="1"/>
      <c r="S174" s="1"/>
      <c r="T174" s="1"/>
      <c r="U174" s="1"/>
      <c r="V174" s="1"/>
      <c r="W174" s="1"/>
      <c r="X174" s="1"/>
      <c r="Y174" s="1"/>
      <c r="Z174" s="1"/>
      <c r="AA174" s="38"/>
    </row>
    <row r="175" spans="1:27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5"/>
      <c r="P175" s="5"/>
      <c r="Q175" s="5"/>
      <c r="R175" s="1"/>
      <c r="S175" s="1"/>
      <c r="T175" s="1"/>
      <c r="U175" s="1"/>
      <c r="V175" s="1"/>
      <c r="W175" s="1"/>
      <c r="X175" s="1"/>
      <c r="Y175" s="1"/>
      <c r="Z175" s="1"/>
      <c r="AA175" s="38"/>
    </row>
    <row r="176" spans="1:27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5"/>
      <c r="P176" s="5"/>
      <c r="Q176" s="5"/>
      <c r="R176" s="1"/>
      <c r="S176" s="1"/>
      <c r="T176" s="1"/>
      <c r="U176" s="1"/>
      <c r="V176" s="1"/>
      <c r="W176" s="1"/>
      <c r="X176" s="1"/>
      <c r="Y176" s="1"/>
      <c r="Z176" s="1"/>
      <c r="AA176" s="38"/>
    </row>
    <row r="177" spans="1:27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5"/>
      <c r="P177" s="5"/>
      <c r="Q177" s="5"/>
      <c r="R177" s="1"/>
      <c r="S177" s="1"/>
      <c r="T177" s="1"/>
      <c r="U177" s="1"/>
      <c r="V177" s="1"/>
      <c r="W177" s="1"/>
      <c r="X177" s="1"/>
      <c r="Y177" s="1"/>
      <c r="Z177" s="1"/>
      <c r="AA177" s="38"/>
    </row>
    <row r="178" spans="1:27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5"/>
      <c r="P178" s="5"/>
      <c r="Q178" s="5"/>
      <c r="R178" s="1"/>
      <c r="S178" s="1"/>
      <c r="T178" s="1"/>
      <c r="U178" s="1"/>
      <c r="V178" s="1"/>
      <c r="W178" s="1"/>
      <c r="X178" s="1"/>
      <c r="Y178" s="1"/>
      <c r="Z178" s="1"/>
      <c r="AA178" s="38"/>
    </row>
    <row r="179" spans="1:27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5"/>
      <c r="P179" s="5"/>
      <c r="Q179" s="5"/>
      <c r="R179" s="1"/>
      <c r="S179" s="1"/>
      <c r="T179" s="1"/>
      <c r="U179" s="1"/>
      <c r="V179" s="1"/>
      <c r="W179" s="1"/>
      <c r="X179" s="1"/>
      <c r="Y179" s="1"/>
      <c r="Z179" s="1"/>
      <c r="AA179" s="38"/>
    </row>
    <row r="180" spans="1:27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5"/>
      <c r="P180" s="5"/>
      <c r="Q180" s="5"/>
      <c r="R180" s="1"/>
      <c r="S180" s="1"/>
      <c r="T180" s="1"/>
      <c r="U180" s="1"/>
      <c r="V180" s="1"/>
      <c r="W180" s="1"/>
      <c r="X180" s="1"/>
      <c r="Y180" s="1"/>
      <c r="Z180" s="1"/>
      <c r="AA180" s="38"/>
    </row>
    <row r="181" spans="1:27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5"/>
      <c r="P181" s="5"/>
      <c r="Q181" s="5"/>
      <c r="R181" s="1"/>
      <c r="S181" s="1"/>
      <c r="T181" s="1"/>
      <c r="U181" s="1"/>
      <c r="V181" s="1"/>
      <c r="W181" s="1"/>
      <c r="X181" s="1"/>
      <c r="Y181" s="1"/>
      <c r="Z181" s="1"/>
      <c r="AA181" s="38"/>
    </row>
    <row r="182" spans="1:27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5"/>
      <c r="P182" s="5"/>
      <c r="Q182" s="5"/>
      <c r="R182" s="1"/>
      <c r="S182" s="1"/>
      <c r="T182" s="1"/>
      <c r="U182" s="1"/>
      <c r="V182" s="1"/>
      <c r="W182" s="1"/>
      <c r="X182" s="1"/>
      <c r="Y182" s="1"/>
      <c r="Z182" s="1"/>
      <c r="AA182" s="38"/>
    </row>
    <row r="183" spans="1:27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5"/>
      <c r="P183" s="5"/>
      <c r="Q183" s="5"/>
      <c r="R183" s="1"/>
      <c r="S183" s="1"/>
      <c r="T183" s="1"/>
      <c r="U183" s="1"/>
      <c r="V183" s="1"/>
      <c r="W183" s="1"/>
      <c r="X183" s="1"/>
      <c r="Y183" s="1"/>
      <c r="Z183" s="1"/>
      <c r="AA183" s="38"/>
    </row>
    <row r="184" spans="1:27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5"/>
      <c r="P184" s="5"/>
      <c r="Q184" s="5"/>
      <c r="R184" s="1"/>
      <c r="S184" s="1"/>
      <c r="T184" s="1"/>
      <c r="U184" s="1"/>
      <c r="V184" s="1"/>
      <c r="W184" s="1"/>
      <c r="X184" s="1"/>
      <c r="Y184" s="1"/>
      <c r="Z184" s="1"/>
      <c r="AA184" s="38"/>
    </row>
    <row r="185" spans="1:27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5"/>
      <c r="P185" s="5"/>
      <c r="Q185" s="5"/>
      <c r="R185" s="1"/>
      <c r="S185" s="1"/>
      <c r="T185" s="1"/>
      <c r="U185" s="1"/>
      <c r="V185" s="1"/>
      <c r="W185" s="1"/>
      <c r="X185" s="1"/>
      <c r="Y185" s="1"/>
      <c r="Z185" s="1"/>
      <c r="AA185" s="38"/>
    </row>
    <row r="186" spans="1:27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5"/>
      <c r="P186" s="5"/>
      <c r="Q186" s="5"/>
      <c r="R186" s="1"/>
      <c r="S186" s="1"/>
      <c r="T186" s="1"/>
      <c r="U186" s="1"/>
      <c r="V186" s="1"/>
      <c r="W186" s="1"/>
      <c r="X186" s="1"/>
      <c r="Y186" s="1"/>
      <c r="Z186" s="1"/>
      <c r="AA186" s="38"/>
    </row>
    <row r="187" spans="1:27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5"/>
      <c r="P187" s="5"/>
      <c r="Q187" s="5"/>
      <c r="R187" s="1"/>
      <c r="S187" s="1"/>
      <c r="T187" s="1"/>
      <c r="U187" s="1"/>
      <c r="V187" s="1"/>
      <c r="W187" s="1"/>
      <c r="X187" s="1"/>
      <c r="Y187" s="1"/>
      <c r="Z187" s="1"/>
      <c r="AA187" s="38"/>
    </row>
    <row r="188" spans="1:27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5"/>
      <c r="P188" s="5"/>
      <c r="Q188" s="5"/>
      <c r="R188" s="1"/>
      <c r="S188" s="1"/>
      <c r="T188" s="1"/>
      <c r="U188" s="1"/>
      <c r="V188" s="1"/>
      <c r="W188" s="1"/>
      <c r="X188" s="1"/>
      <c r="Y188" s="1"/>
      <c r="Z188" s="1"/>
      <c r="AA188" s="38"/>
    </row>
    <row r="189" spans="1:27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5"/>
      <c r="P189" s="5"/>
      <c r="Q189" s="5"/>
      <c r="R189" s="1"/>
      <c r="S189" s="1"/>
      <c r="T189" s="1"/>
      <c r="U189" s="1"/>
      <c r="V189" s="1"/>
      <c r="W189" s="1"/>
      <c r="X189" s="1"/>
      <c r="Y189" s="1"/>
      <c r="Z189" s="1"/>
      <c r="AA189" s="38"/>
    </row>
    <row r="190" spans="1:27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5"/>
      <c r="P190" s="5"/>
      <c r="Q190" s="5"/>
      <c r="R190" s="1"/>
      <c r="S190" s="1"/>
      <c r="T190" s="1"/>
      <c r="U190" s="1"/>
      <c r="V190" s="1"/>
      <c r="W190" s="1"/>
      <c r="X190" s="1"/>
      <c r="Y190" s="1"/>
      <c r="Z190" s="1"/>
      <c r="AA190" s="38"/>
    </row>
    <row r="191" spans="1:27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5"/>
      <c r="P191" s="5"/>
      <c r="Q191" s="5"/>
      <c r="R191" s="1"/>
      <c r="S191" s="1"/>
      <c r="T191" s="1"/>
      <c r="U191" s="1"/>
      <c r="V191" s="1"/>
      <c r="W191" s="1"/>
      <c r="X191" s="1"/>
      <c r="Y191" s="1"/>
      <c r="Z191" s="1"/>
      <c r="AA191" s="38"/>
    </row>
    <row r="192" spans="1:27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5"/>
      <c r="P192" s="5"/>
      <c r="Q192" s="5"/>
      <c r="R192" s="1"/>
      <c r="S192" s="1"/>
      <c r="T192" s="1"/>
      <c r="U192" s="1"/>
      <c r="V192" s="1"/>
      <c r="W192" s="1"/>
      <c r="X192" s="1"/>
      <c r="Y192" s="1"/>
      <c r="Z192" s="1"/>
      <c r="AA192" s="38"/>
    </row>
    <row r="193" spans="1:27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5"/>
      <c r="P193" s="5"/>
      <c r="Q193" s="5"/>
      <c r="R193" s="1"/>
      <c r="S193" s="1"/>
      <c r="T193" s="1"/>
      <c r="U193" s="1"/>
      <c r="V193" s="1"/>
      <c r="W193" s="1"/>
      <c r="X193" s="1"/>
      <c r="Y193" s="1"/>
      <c r="Z193" s="1"/>
      <c r="AA193" s="38"/>
    </row>
    <row r="194" spans="1:27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5"/>
      <c r="P194" s="5"/>
      <c r="Q194" s="5"/>
      <c r="R194" s="1"/>
      <c r="S194" s="1"/>
      <c r="T194" s="1"/>
      <c r="U194" s="1"/>
      <c r="V194" s="1"/>
      <c r="W194" s="1"/>
      <c r="X194" s="1"/>
      <c r="Y194" s="1"/>
      <c r="Z194" s="1"/>
      <c r="AA194" s="38"/>
    </row>
    <row r="195" spans="1:27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5"/>
      <c r="P195" s="5"/>
      <c r="Q195" s="5"/>
      <c r="R195" s="1"/>
      <c r="S195" s="1"/>
      <c r="T195" s="1"/>
      <c r="U195" s="1"/>
      <c r="V195" s="1"/>
      <c r="W195" s="1"/>
      <c r="X195" s="1"/>
      <c r="Y195" s="1"/>
      <c r="Z195" s="1"/>
      <c r="AA195" s="38"/>
    </row>
    <row r="196" spans="1:27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5"/>
      <c r="P196" s="5"/>
      <c r="Q196" s="5"/>
      <c r="R196" s="1"/>
      <c r="S196" s="1"/>
      <c r="T196" s="1"/>
      <c r="U196" s="1"/>
      <c r="V196" s="1"/>
      <c r="W196" s="1"/>
      <c r="X196" s="1"/>
      <c r="Y196" s="1"/>
      <c r="Z196" s="1"/>
      <c r="AA196" s="38"/>
    </row>
    <row r="197" spans="1:27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5"/>
      <c r="P197" s="5"/>
      <c r="Q197" s="5"/>
      <c r="R197" s="1"/>
      <c r="S197" s="1"/>
      <c r="T197" s="1"/>
      <c r="U197" s="1"/>
      <c r="V197" s="1"/>
      <c r="W197" s="1"/>
      <c r="X197" s="1"/>
      <c r="Y197" s="1"/>
      <c r="Z197" s="1"/>
      <c r="AA197" s="38"/>
    </row>
    <row r="198" spans="1:27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5"/>
      <c r="P198" s="5"/>
      <c r="Q198" s="5"/>
      <c r="R198" s="1"/>
      <c r="S198" s="1"/>
      <c r="T198" s="1"/>
      <c r="U198" s="1"/>
      <c r="V198" s="1"/>
      <c r="W198" s="1"/>
      <c r="X198" s="1"/>
      <c r="Y198" s="1"/>
      <c r="Z198" s="1"/>
      <c r="AA198" s="38"/>
    </row>
    <row r="199" spans="1:27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5"/>
      <c r="P199" s="5"/>
      <c r="Q199" s="5"/>
      <c r="R199" s="1"/>
      <c r="S199" s="1"/>
      <c r="T199" s="1"/>
      <c r="U199" s="1"/>
      <c r="V199" s="1"/>
      <c r="W199" s="1"/>
      <c r="X199" s="1"/>
      <c r="Y199" s="1"/>
      <c r="Z199" s="1"/>
      <c r="AA199" s="38"/>
    </row>
    <row r="200" spans="1:27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5"/>
      <c r="P200" s="5"/>
      <c r="Q200" s="5"/>
      <c r="R200" s="1"/>
      <c r="S200" s="1"/>
      <c r="T200" s="1"/>
      <c r="U200" s="1"/>
      <c r="V200" s="1"/>
      <c r="W200" s="1"/>
      <c r="X200" s="1"/>
      <c r="Y200" s="1"/>
      <c r="Z200" s="1"/>
      <c r="AA200" s="38"/>
    </row>
    <row r="201" spans="1:27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5"/>
      <c r="P201" s="5"/>
      <c r="Q201" s="5"/>
      <c r="R201" s="1"/>
      <c r="S201" s="1"/>
      <c r="T201" s="1"/>
      <c r="U201" s="1"/>
      <c r="V201" s="1"/>
      <c r="W201" s="1"/>
      <c r="X201" s="1"/>
      <c r="Y201" s="1"/>
      <c r="Z201" s="1"/>
      <c r="AA201" s="38"/>
    </row>
    <row r="202" spans="1:27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5"/>
      <c r="P202" s="5"/>
      <c r="Q202" s="5"/>
      <c r="R202" s="1"/>
      <c r="S202" s="1"/>
      <c r="T202" s="1"/>
      <c r="U202" s="1"/>
      <c r="V202" s="1"/>
      <c r="W202" s="1"/>
      <c r="X202" s="1"/>
      <c r="Y202" s="1"/>
      <c r="Z202" s="1"/>
      <c r="AA202" s="38"/>
    </row>
    <row r="203" spans="1:27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5"/>
      <c r="P203" s="5"/>
      <c r="Q203" s="5"/>
      <c r="R203" s="1"/>
      <c r="S203" s="1"/>
      <c r="T203" s="1"/>
      <c r="U203" s="1"/>
      <c r="V203" s="1"/>
      <c r="W203" s="1"/>
      <c r="X203" s="1"/>
      <c r="Y203" s="1"/>
      <c r="Z203" s="1"/>
      <c r="AA203" s="38"/>
    </row>
    <row r="204" spans="1:27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5"/>
      <c r="P204" s="5"/>
      <c r="Q204" s="5"/>
      <c r="R204" s="1"/>
      <c r="S204" s="1"/>
      <c r="T204" s="1"/>
      <c r="U204" s="1"/>
      <c r="V204" s="1"/>
      <c r="W204" s="1"/>
      <c r="X204" s="1"/>
      <c r="Y204" s="1"/>
      <c r="Z204" s="1"/>
      <c r="AA204" s="38"/>
    </row>
    <row r="205" spans="1:27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5"/>
      <c r="P205" s="5"/>
      <c r="Q205" s="5"/>
      <c r="R205" s="1"/>
      <c r="S205" s="1"/>
      <c r="T205" s="1"/>
      <c r="U205" s="1"/>
      <c r="V205" s="1"/>
      <c r="W205" s="1"/>
      <c r="X205" s="1"/>
      <c r="Y205" s="1"/>
      <c r="Z205" s="1"/>
      <c r="AA205" s="38"/>
    </row>
    <row r="206" spans="1:27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5"/>
      <c r="P206" s="5"/>
      <c r="Q206" s="5"/>
      <c r="R206" s="1"/>
      <c r="S206" s="1"/>
      <c r="T206" s="1"/>
      <c r="U206" s="1"/>
      <c r="V206" s="1"/>
      <c r="W206" s="1"/>
      <c r="X206" s="1"/>
      <c r="Y206" s="1"/>
      <c r="Z206" s="1"/>
      <c r="AA206" s="38"/>
    </row>
    <row r="207" spans="1:27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5"/>
      <c r="P207" s="5"/>
      <c r="Q207" s="5"/>
      <c r="R207" s="1"/>
      <c r="S207" s="1"/>
      <c r="T207" s="1"/>
      <c r="U207" s="1"/>
      <c r="V207" s="1"/>
      <c r="W207" s="1"/>
      <c r="X207" s="1"/>
      <c r="Y207" s="1"/>
      <c r="Z207" s="1"/>
      <c r="AA207" s="38"/>
    </row>
    <row r="208" spans="1:27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5"/>
      <c r="P208" s="5"/>
      <c r="Q208" s="5"/>
      <c r="R208" s="1"/>
      <c r="S208" s="1"/>
      <c r="T208" s="1"/>
      <c r="U208" s="1"/>
      <c r="V208" s="1"/>
      <c r="W208" s="1"/>
      <c r="X208" s="1"/>
      <c r="Y208" s="1"/>
      <c r="Z208" s="1"/>
      <c r="AA208" s="38"/>
    </row>
    <row r="209" spans="1:27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5"/>
      <c r="P209" s="5"/>
      <c r="Q209" s="5"/>
      <c r="R209" s="1"/>
      <c r="S209" s="1"/>
      <c r="T209" s="1"/>
      <c r="U209" s="1"/>
      <c r="V209" s="1"/>
      <c r="W209" s="1"/>
      <c r="X209" s="1"/>
      <c r="Y209" s="1"/>
      <c r="Z209" s="1"/>
      <c r="AA209" s="38"/>
    </row>
    <row r="210" spans="1:27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5"/>
      <c r="P210" s="5"/>
      <c r="Q210" s="5"/>
      <c r="R210" s="1"/>
      <c r="S210" s="1"/>
      <c r="T210" s="1"/>
      <c r="U210" s="1"/>
      <c r="V210" s="1"/>
      <c r="W210" s="1"/>
      <c r="X210" s="1"/>
      <c r="Y210" s="1"/>
      <c r="Z210" s="1"/>
      <c r="AA210" s="38"/>
    </row>
    <row r="211" spans="1:27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5"/>
      <c r="P211" s="5"/>
      <c r="Q211" s="5"/>
      <c r="R211" s="1"/>
      <c r="S211" s="1"/>
      <c r="T211" s="1"/>
      <c r="U211" s="1"/>
      <c r="V211" s="1"/>
      <c r="W211" s="1"/>
      <c r="X211" s="1"/>
      <c r="Y211" s="1"/>
      <c r="Z211" s="1"/>
      <c r="AA211" s="38"/>
    </row>
    <row r="212" spans="1:27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5"/>
      <c r="P212" s="5"/>
      <c r="Q212" s="5"/>
      <c r="R212" s="1"/>
      <c r="S212" s="1"/>
      <c r="T212" s="1"/>
      <c r="U212" s="1"/>
      <c r="V212" s="1"/>
      <c r="W212" s="1"/>
      <c r="X212" s="1"/>
      <c r="Y212" s="1"/>
      <c r="Z212" s="1"/>
      <c r="AA212" s="38"/>
    </row>
    <row r="213" spans="1:27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5"/>
      <c r="P213" s="5"/>
      <c r="Q213" s="5"/>
      <c r="R213" s="1"/>
      <c r="S213" s="1"/>
      <c r="T213" s="1"/>
      <c r="U213" s="1"/>
      <c r="V213" s="1"/>
      <c r="W213" s="1"/>
      <c r="X213" s="1"/>
      <c r="Y213" s="1"/>
      <c r="Z213" s="1"/>
      <c r="AA213" s="38"/>
    </row>
    <row r="214" spans="1:27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5"/>
      <c r="P214" s="5"/>
      <c r="Q214" s="5"/>
      <c r="R214" s="1"/>
      <c r="S214" s="1"/>
      <c r="T214" s="1"/>
      <c r="U214" s="1"/>
      <c r="V214" s="1"/>
      <c r="W214" s="1"/>
      <c r="X214" s="1"/>
      <c r="Y214" s="1"/>
      <c r="Z214" s="1"/>
      <c r="AA214" s="38"/>
    </row>
    <row r="215" spans="1:27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5"/>
      <c r="P215" s="5"/>
      <c r="Q215" s="5"/>
      <c r="R215" s="1"/>
      <c r="S215" s="1"/>
      <c r="T215" s="1"/>
      <c r="U215" s="1"/>
      <c r="V215" s="1"/>
      <c r="W215" s="1"/>
      <c r="X215" s="1"/>
      <c r="Y215" s="1"/>
      <c r="Z215" s="1"/>
      <c r="AA215" s="38"/>
    </row>
    <row r="216" spans="1:27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5"/>
      <c r="P216" s="5"/>
      <c r="Q216" s="5"/>
      <c r="R216" s="1"/>
      <c r="S216" s="1"/>
      <c r="T216" s="1"/>
      <c r="U216" s="1"/>
      <c r="V216" s="1"/>
      <c r="W216" s="1"/>
      <c r="X216" s="1"/>
      <c r="Y216" s="1"/>
      <c r="Z216" s="1"/>
      <c r="AA216" s="38"/>
    </row>
    <row r="217" spans="1:27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5"/>
      <c r="P217" s="5"/>
      <c r="Q217" s="5"/>
      <c r="R217" s="1"/>
      <c r="S217" s="1"/>
      <c r="T217" s="1"/>
      <c r="U217" s="1"/>
      <c r="V217" s="1"/>
      <c r="W217" s="1"/>
      <c r="X217" s="1"/>
      <c r="Y217" s="1"/>
      <c r="Z217" s="1"/>
      <c r="AA217" s="38"/>
    </row>
    <row r="218" spans="1:27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5"/>
      <c r="P218" s="5"/>
      <c r="Q218" s="5"/>
      <c r="R218" s="1"/>
      <c r="S218" s="1"/>
      <c r="T218" s="1"/>
      <c r="U218" s="1"/>
      <c r="V218" s="1"/>
      <c r="W218" s="1"/>
      <c r="X218" s="1"/>
      <c r="Y218" s="1"/>
      <c r="Z218" s="1"/>
      <c r="AA218" s="38"/>
    </row>
    <row r="219" spans="1:27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5"/>
      <c r="P219" s="5"/>
      <c r="Q219" s="5"/>
      <c r="R219" s="1"/>
      <c r="S219" s="1"/>
      <c r="T219" s="1"/>
      <c r="U219" s="1"/>
      <c r="V219" s="1"/>
      <c r="W219" s="1"/>
      <c r="X219" s="1"/>
      <c r="Y219" s="1"/>
      <c r="Z219" s="1"/>
      <c r="AA219" s="38"/>
    </row>
    <row r="220" spans="1:27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5"/>
      <c r="P220" s="5"/>
      <c r="Q220" s="5"/>
      <c r="R220" s="1"/>
      <c r="S220" s="1"/>
      <c r="T220" s="1"/>
      <c r="U220" s="1"/>
      <c r="V220" s="1"/>
      <c r="W220" s="1"/>
      <c r="X220" s="1"/>
      <c r="Y220" s="1"/>
      <c r="Z220" s="1"/>
      <c r="AA220" s="38"/>
    </row>
    <row r="221" spans="1:27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5"/>
      <c r="P221" s="5"/>
      <c r="Q221" s="5"/>
      <c r="R221" s="1"/>
      <c r="S221" s="1"/>
      <c r="T221" s="1"/>
      <c r="U221" s="1"/>
      <c r="V221" s="1"/>
      <c r="W221" s="1"/>
      <c r="X221" s="1"/>
      <c r="Y221" s="1"/>
      <c r="Z221" s="1"/>
      <c r="AA221" s="38"/>
    </row>
    <row r="222" spans="1:27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5"/>
      <c r="P222" s="5"/>
      <c r="Q222" s="5"/>
      <c r="R222" s="1"/>
      <c r="S222" s="1"/>
      <c r="T222" s="1"/>
      <c r="U222" s="1"/>
      <c r="V222" s="1"/>
      <c r="W222" s="1"/>
      <c r="X222" s="1"/>
      <c r="Y222" s="1"/>
      <c r="Z222" s="1"/>
      <c r="AA222" s="38"/>
    </row>
    <row r="223" spans="1:27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5"/>
      <c r="P223" s="5"/>
      <c r="Q223" s="5"/>
      <c r="R223" s="1"/>
      <c r="S223" s="1"/>
      <c r="T223" s="1"/>
      <c r="U223" s="1"/>
      <c r="V223" s="1"/>
      <c r="W223" s="1"/>
      <c r="X223" s="1"/>
      <c r="Y223" s="1"/>
      <c r="Z223" s="1"/>
      <c r="AA223" s="38"/>
    </row>
    <row r="224" spans="1:27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5"/>
      <c r="P224" s="5"/>
      <c r="Q224" s="5"/>
      <c r="R224" s="1"/>
      <c r="S224" s="1"/>
      <c r="T224" s="1"/>
      <c r="U224" s="1"/>
      <c r="V224" s="1"/>
      <c r="W224" s="1"/>
      <c r="X224" s="1"/>
      <c r="Y224" s="1"/>
      <c r="Z224" s="1"/>
      <c r="AA224" s="38"/>
    </row>
    <row r="225" spans="1:27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5"/>
      <c r="P225" s="5"/>
      <c r="Q225" s="5"/>
      <c r="R225" s="1"/>
      <c r="S225" s="1"/>
      <c r="T225" s="1"/>
      <c r="U225" s="1"/>
      <c r="V225" s="1"/>
      <c r="W225" s="1"/>
      <c r="X225" s="1"/>
      <c r="Y225" s="1"/>
      <c r="Z225" s="1"/>
      <c r="AA225" s="38"/>
    </row>
    <row r="226" spans="1:27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5"/>
      <c r="P226" s="5"/>
      <c r="Q226" s="5"/>
      <c r="R226" s="1"/>
      <c r="S226" s="1"/>
      <c r="T226" s="1"/>
      <c r="U226" s="1"/>
      <c r="V226" s="1"/>
      <c r="W226" s="1"/>
      <c r="X226" s="1"/>
      <c r="Y226" s="1"/>
      <c r="Z226" s="1"/>
      <c r="AA226" s="38"/>
    </row>
    <row r="227" spans="1:27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5"/>
      <c r="P227" s="5"/>
      <c r="Q227" s="5"/>
      <c r="R227" s="1"/>
      <c r="S227" s="1"/>
      <c r="T227" s="1"/>
      <c r="U227" s="1"/>
      <c r="V227" s="1"/>
      <c r="W227" s="1"/>
      <c r="X227" s="1"/>
      <c r="Y227" s="1"/>
      <c r="Z227" s="1"/>
      <c r="AA227" s="38"/>
    </row>
    <row r="228" spans="1:27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5"/>
      <c r="P228" s="5"/>
      <c r="Q228" s="5"/>
      <c r="R228" s="1"/>
      <c r="S228" s="1"/>
      <c r="T228" s="1"/>
      <c r="U228" s="1"/>
      <c r="V228" s="1"/>
      <c r="W228" s="1"/>
      <c r="X228" s="1"/>
      <c r="Y228" s="1"/>
      <c r="Z228" s="1"/>
      <c r="AA228" s="38"/>
    </row>
    <row r="229" spans="1:27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5"/>
      <c r="P229" s="5"/>
      <c r="Q229" s="5"/>
      <c r="R229" s="1"/>
      <c r="S229" s="1"/>
      <c r="T229" s="1"/>
      <c r="U229" s="1"/>
      <c r="V229" s="1"/>
      <c r="W229" s="1"/>
      <c r="X229" s="1"/>
      <c r="Y229" s="1"/>
      <c r="Z229" s="1"/>
      <c r="AA229" s="38"/>
    </row>
    <row r="230" spans="1:27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5"/>
      <c r="P230" s="5"/>
      <c r="Q230" s="5"/>
      <c r="R230" s="1"/>
      <c r="S230" s="1"/>
      <c r="T230" s="1"/>
      <c r="U230" s="1"/>
      <c r="V230" s="1"/>
      <c r="W230" s="1"/>
      <c r="X230" s="1"/>
      <c r="Y230" s="1"/>
      <c r="Z230" s="1"/>
      <c r="AA230" s="38"/>
    </row>
    <row r="231" spans="1:27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5"/>
      <c r="P231" s="5"/>
      <c r="Q231" s="5"/>
      <c r="R231" s="1"/>
      <c r="S231" s="1"/>
      <c r="T231" s="1"/>
      <c r="U231" s="1"/>
      <c r="V231" s="1"/>
      <c r="W231" s="1"/>
      <c r="X231" s="1"/>
      <c r="Y231" s="1"/>
      <c r="Z231" s="1"/>
      <c r="AA231" s="38"/>
    </row>
    <row r="232" spans="1:27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5"/>
      <c r="P232" s="5"/>
      <c r="Q232" s="5"/>
      <c r="R232" s="1"/>
      <c r="S232" s="1"/>
      <c r="T232" s="1"/>
      <c r="U232" s="1"/>
      <c r="V232" s="1"/>
      <c r="W232" s="1"/>
      <c r="X232" s="1"/>
      <c r="Y232" s="1"/>
      <c r="Z232" s="1"/>
      <c r="AA232" s="38"/>
    </row>
    <row r="233" spans="1:27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5"/>
      <c r="P233" s="5"/>
      <c r="Q233" s="5"/>
      <c r="R233" s="1"/>
      <c r="S233" s="1"/>
      <c r="T233" s="1"/>
      <c r="U233" s="1"/>
      <c r="V233" s="1"/>
      <c r="W233" s="1"/>
      <c r="X233" s="1"/>
      <c r="Y233" s="1"/>
      <c r="Z233" s="1"/>
      <c r="AA233" s="38"/>
    </row>
    <row r="234" spans="1:27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5"/>
      <c r="P234" s="5"/>
      <c r="Q234" s="5"/>
      <c r="R234" s="1"/>
      <c r="S234" s="1"/>
      <c r="T234" s="1"/>
      <c r="U234" s="1"/>
      <c r="V234" s="1"/>
      <c r="W234" s="1"/>
      <c r="X234" s="1"/>
      <c r="Y234" s="1"/>
      <c r="Z234" s="1"/>
      <c r="AA234" s="38"/>
    </row>
    <row r="235" spans="1:27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5"/>
      <c r="P235" s="5"/>
      <c r="Q235" s="5"/>
      <c r="R235" s="1"/>
      <c r="S235" s="1"/>
      <c r="T235" s="1"/>
      <c r="U235" s="1"/>
      <c r="V235" s="1"/>
      <c r="W235" s="1"/>
      <c r="X235" s="1"/>
      <c r="Y235" s="1"/>
      <c r="Z235" s="1"/>
      <c r="AA235" s="38"/>
    </row>
    <row r="236" spans="1:27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5"/>
      <c r="P236" s="5"/>
      <c r="Q236" s="5"/>
      <c r="R236" s="1"/>
      <c r="S236" s="1"/>
      <c r="T236" s="1"/>
      <c r="U236" s="1"/>
      <c r="V236" s="1"/>
      <c r="W236" s="1"/>
      <c r="X236" s="1"/>
      <c r="Y236" s="1"/>
      <c r="Z236" s="1"/>
      <c r="AA236" s="38"/>
    </row>
    <row r="237" spans="1:27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5"/>
      <c r="P237" s="5"/>
      <c r="Q237" s="5"/>
      <c r="R237" s="1"/>
      <c r="S237" s="1"/>
      <c r="T237" s="1"/>
      <c r="U237" s="1"/>
      <c r="V237" s="1"/>
      <c r="W237" s="1"/>
      <c r="X237" s="1"/>
      <c r="Y237" s="1"/>
      <c r="Z237" s="1"/>
      <c r="AA237" s="38"/>
    </row>
    <row r="238" spans="1:27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5"/>
      <c r="P238" s="5"/>
      <c r="Q238" s="5"/>
      <c r="R238" s="1"/>
      <c r="S238" s="1"/>
      <c r="T238" s="1"/>
      <c r="U238" s="1"/>
      <c r="V238" s="1"/>
      <c r="W238" s="1"/>
      <c r="X238" s="1"/>
      <c r="Y238" s="1"/>
      <c r="Z238" s="1"/>
      <c r="AA238" s="38"/>
    </row>
    <row r="239" spans="1:27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5"/>
      <c r="P239" s="5"/>
      <c r="Q239" s="5"/>
      <c r="R239" s="1"/>
      <c r="S239" s="1"/>
      <c r="T239" s="1"/>
      <c r="U239" s="1"/>
      <c r="V239" s="1"/>
      <c r="W239" s="1"/>
      <c r="X239" s="1"/>
      <c r="Y239" s="1"/>
      <c r="Z239" s="1"/>
      <c r="AA239" s="38"/>
    </row>
    <row r="240" spans="1:27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5"/>
      <c r="P240" s="5"/>
      <c r="Q240" s="5"/>
      <c r="R240" s="1"/>
      <c r="S240" s="1"/>
      <c r="T240" s="1"/>
      <c r="U240" s="1"/>
      <c r="V240" s="1"/>
      <c r="W240" s="1"/>
      <c r="X240" s="1"/>
      <c r="Y240" s="1"/>
      <c r="Z240" s="1"/>
      <c r="AA240" s="38"/>
    </row>
    <row r="241" spans="1:27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5"/>
      <c r="P241" s="5"/>
      <c r="Q241" s="5"/>
      <c r="R241" s="1"/>
      <c r="S241" s="1"/>
      <c r="T241" s="1"/>
      <c r="U241" s="1"/>
      <c r="V241" s="1"/>
      <c r="W241" s="1"/>
      <c r="X241" s="1"/>
      <c r="Y241" s="1"/>
      <c r="Z241" s="1"/>
      <c r="AA241" s="38"/>
    </row>
    <row r="242" spans="1:27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5"/>
      <c r="P242" s="5"/>
      <c r="Q242" s="5"/>
      <c r="R242" s="1"/>
      <c r="S242" s="1"/>
      <c r="T242" s="1"/>
      <c r="U242" s="1"/>
      <c r="V242" s="1"/>
      <c r="W242" s="1"/>
      <c r="X242" s="1"/>
      <c r="Y242" s="1"/>
      <c r="Z242" s="1"/>
      <c r="AA242" s="38"/>
    </row>
    <row r="243" spans="1:27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5"/>
      <c r="P243" s="5"/>
      <c r="Q243" s="5"/>
      <c r="R243" s="1"/>
      <c r="S243" s="1"/>
      <c r="T243" s="1"/>
      <c r="U243" s="1"/>
      <c r="V243" s="1"/>
      <c r="W243" s="1"/>
      <c r="X243" s="1"/>
      <c r="Y243" s="1"/>
      <c r="Z243" s="1"/>
      <c r="AA243" s="38"/>
    </row>
    <row r="244" spans="1:27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5"/>
      <c r="P244" s="5"/>
      <c r="Q244" s="5"/>
      <c r="R244" s="1"/>
      <c r="S244" s="1"/>
      <c r="T244" s="1"/>
      <c r="U244" s="1"/>
      <c r="V244" s="1"/>
      <c r="W244" s="1"/>
      <c r="X244" s="1"/>
      <c r="Y244" s="1"/>
      <c r="Z244" s="1"/>
      <c r="AA244" s="38"/>
    </row>
    <row r="245" spans="1:27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5"/>
      <c r="P245" s="5"/>
      <c r="Q245" s="5"/>
      <c r="R245" s="1"/>
      <c r="S245" s="1"/>
      <c r="T245" s="1"/>
      <c r="U245" s="1"/>
      <c r="V245" s="1"/>
      <c r="W245" s="1"/>
      <c r="X245" s="1"/>
      <c r="Y245" s="1"/>
      <c r="Z245" s="1"/>
      <c r="AA245" s="38"/>
    </row>
    <row r="246" spans="1:27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5"/>
      <c r="P246" s="5"/>
      <c r="Q246" s="5"/>
      <c r="R246" s="1"/>
      <c r="S246" s="1"/>
      <c r="T246" s="1"/>
      <c r="U246" s="1"/>
      <c r="V246" s="1"/>
      <c r="W246" s="1"/>
      <c r="X246" s="1"/>
      <c r="Y246" s="1"/>
      <c r="Z246" s="1"/>
      <c r="AA246" s="38"/>
    </row>
    <row r="247" spans="1:27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5"/>
      <c r="P247" s="5"/>
      <c r="Q247" s="5"/>
      <c r="R247" s="1"/>
      <c r="S247" s="1"/>
      <c r="T247" s="1"/>
      <c r="U247" s="1"/>
      <c r="V247" s="1"/>
      <c r="W247" s="1"/>
      <c r="X247" s="1"/>
      <c r="Y247" s="1"/>
      <c r="Z247" s="1"/>
      <c r="AA247" s="38"/>
    </row>
    <row r="248" spans="1:27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5"/>
      <c r="P248" s="5"/>
      <c r="Q248" s="5"/>
      <c r="R248" s="1"/>
      <c r="S248" s="1"/>
      <c r="T248" s="1"/>
      <c r="U248" s="1"/>
      <c r="V248" s="1"/>
      <c r="W248" s="1"/>
      <c r="X248" s="1"/>
      <c r="Y248" s="1"/>
      <c r="Z248" s="1"/>
      <c r="AA248" s="38"/>
    </row>
    <row r="249" spans="1:27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5"/>
      <c r="P249" s="5"/>
      <c r="Q249" s="5"/>
      <c r="R249" s="1"/>
      <c r="S249" s="1"/>
      <c r="T249" s="1"/>
      <c r="U249" s="1"/>
      <c r="V249" s="1"/>
      <c r="W249" s="1"/>
      <c r="X249" s="1"/>
      <c r="Y249" s="1"/>
      <c r="Z249" s="1"/>
      <c r="AA249" s="38"/>
    </row>
    <row r="250" spans="1:27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5"/>
      <c r="P250" s="5"/>
      <c r="Q250" s="5"/>
      <c r="R250" s="1"/>
      <c r="S250" s="1"/>
      <c r="T250" s="1"/>
      <c r="U250" s="1"/>
      <c r="V250" s="1"/>
      <c r="W250" s="1"/>
      <c r="X250" s="1"/>
      <c r="Y250" s="1"/>
      <c r="Z250" s="1"/>
      <c r="AA250" s="38"/>
    </row>
    <row r="251" spans="1:27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5"/>
      <c r="P251" s="5"/>
      <c r="Q251" s="5"/>
      <c r="R251" s="1"/>
      <c r="S251" s="1"/>
      <c r="T251" s="1"/>
      <c r="U251" s="1"/>
      <c r="V251" s="1"/>
      <c r="W251" s="1"/>
      <c r="X251" s="1"/>
      <c r="Y251" s="1"/>
      <c r="Z251" s="1"/>
      <c r="AA251" s="38"/>
    </row>
    <row r="252" spans="1:27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5"/>
      <c r="P252" s="5"/>
      <c r="Q252" s="5"/>
      <c r="R252" s="1"/>
      <c r="S252" s="1"/>
      <c r="T252" s="1"/>
      <c r="U252" s="1"/>
      <c r="V252" s="1"/>
      <c r="W252" s="1"/>
      <c r="X252" s="1"/>
      <c r="Y252" s="1"/>
      <c r="Z252" s="1"/>
      <c r="AA252" s="38"/>
    </row>
    <row r="253" spans="1:27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5"/>
      <c r="P253" s="5"/>
      <c r="Q253" s="5"/>
      <c r="R253" s="1"/>
      <c r="S253" s="1"/>
      <c r="T253" s="1"/>
      <c r="U253" s="1"/>
      <c r="V253" s="1"/>
      <c r="W253" s="1"/>
      <c r="X253" s="1"/>
      <c r="Y253" s="1"/>
      <c r="Z253" s="1"/>
      <c r="AA253" s="38"/>
    </row>
    <row r="254" spans="1:27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5"/>
      <c r="P254" s="5"/>
      <c r="Q254" s="5"/>
      <c r="R254" s="1"/>
      <c r="S254" s="1"/>
      <c r="T254" s="1"/>
      <c r="U254" s="1"/>
      <c r="V254" s="1"/>
      <c r="W254" s="1"/>
      <c r="X254" s="1"/>
      <c r="Y254" s="1"/>
      <c r="Z254" s="1"/>
      <c r="AA254" s="38"/>
    </row>
    <row r="255" spans="1:27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5"/>
      <c r="P255" s="5"/>
      <c r="Q255" s="5"/>
      <c r="R255" s="1"/>
      <c r="S255" s="1"/>
      <c r="T255" s="1"/>
      <c r="U255" s="1"/>
      <c r="V255" s="1"/>
      <c r="W255" s="1"/>
      <c r="X255" s="1"/>
      <c r="Y255" s="1"/>
      <c r="Z255" s="1"/>
      <c r="AA255" s="38"/>
    </row>
    <row r="256" spans="1:27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5"/>
      <c r="P256" s="5"/>
      <c r="Q256" s="5"/>
      <c r="R256" s="1"/>
      <c r="S256" s="1"/>
      <c r="T256" s="1"/>
      <c r="U256" s="1"/>
      <c r="V256" s="1"/>
      <c r="W256" s="1"/>
      <c r="X256" s="1"/>
      <c r="Y256" s="1"/>
      <c r="Z256" s="1"/>
      <c r="AA256" s="38"/>
    </row>
    <row r="257" spans="1:27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5"/>
      <c r="P257" s="5"/>
      <c r="Q257" s="5"/>
      <c r="R257" s="1"/>
      <c r="S257" s="1"/>
      <c r="T257" s="1"/>
      <c r="U257" s="1"/>
      <c r="V257" s="1"/>
      <c r="W257" s="1"/>
      <c r="X257" s="1"/>
      <c r="Y257" s="1"/>
      <c r="Z257" s="1"/>
      <c r="AA257" s="38"/>
    </row>
    <row r="258" spans="1:27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5"/>
      <c r="P258" s="5"/>
      <c r="Q258" s="5"/>
      <c r="R258" s="1"/>
      <c r="S258" s="1"/>
      <c r="T258" s="1"/>
      <c r="U258" s="1"/>
      <c r="V258" s="1"/>
      <c r="W258" s="1"/>
      <c r="X258" s="1"/>
      <c r="Y258" s="1"/>
      <c r="Z258" s="1"/>
      <c r="AA258" s="38"/>
    </row>
    <row r="259" spans="1:27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5"/>
      <c r="P259" s="5"/>
      <c r="Q259" s="5"/>
      <c r="R259" s="1"/>
      <c r="S259" s="1"/>
      <c r="T259" s="1"/>
      <c r="U259" s="1"/>
      <c r="V259" s="1"/>
      <c r="W259" s="1"/>
      <c r="X259" s="1"/>
      <c r="Y259" s="1"/>
      <c r="Z259" s="1"/>
      <c r="AA259" s="38"/>
    </row>
    <row r="260" spans="1:27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5"/>
      <c r="P260" s="5"/>
      <c r="Q260" s="5"/>
      <c r="R260" s="1"/>
      <c r="S260" s="1"/>
      <c r="T260" s="1"/>
      <c r="U260" s="1"/>
      <c r="V260" s="1"/>
      <c r="W260" s="1"/>
      <c r="X260" s="1"/>
      <c r="Y260" s="1"/>
      <c r="Z260" s="1"/>
      <c r="AA260" s="38"/>
    </row>
    <row r="261" spans="1:27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5"/>
      <c r="P261" s="5"/>
      <c r="Q261" s="5"/>
      <c r="R261" s="1"/>
      <c r="S261" s="1"/>
      <c r="T261" s="1"/>
      <c r="U261" s="1"/>
      <c r="V261" s="1"/>
      <c r="W261" s="1"/>
      <c r="X261" s="1"/>
      <c r="Y261" s="1"/>
      <c r="Z261" s="1"/>
      <c r="AA261" s="38"/>
    </row>
    <row r="262" spans="1:27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5"/>
      <c r="P262" s="5"/>
      <c r="Q262" s="5"/>
      <c r="R262" s="1"/>
      <c r="S262" s="1"/>
      <c r="T262" s="1"/>
      <c r="U262" s="1"/>
      <c r="V262" s="1"/>
      <c r="W262" s="1"/>
      <c r="X262" s="1"/>
      <c r="Y262" s="1"/>
      <c r="Z262" s="1"/>
      <c r="AA262" s="38"/>
    </row>
    <row r="263" spans="1:27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5"/>
      <c r="P263" s="5"/>
      <c r="Q263" s="5"/>
      <c r="R263" s="1"/>
      <c r="S263" s="1"/>
      <c r="T263" s="1"/>
      <c r="U263" s="1"/>
      <c r="V263" s="1"/>
      <c r="W263" s="1"/>
      <c r="X263" s="1"/>
      <c r="Y263" s="1"/>
      <c r="Z263" s="1"/>
      <c r="AA263" s="38"/>
    </row>
    <row r="264" spans="1:27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5"/>
      <c r="P264" s="5"/>
      <c r="Q264" s="5"/>
      <c r="R264" s="1"/>
      <c r="S264" s="1"/>
      <c r="T264" s="1"/>
      <c r="U264" s="1"/>
      <c r="V264" s="1"/>
      <c r="W264" s="1"/>
      <c r="X264" s="1"/>
      <c r="Y264" s="1"/>
      <c r="Z264" s="1"/>
      <c r="AA264" s="38"/>
    </row>
    <row r="265" spans="1:27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5"/>
      <c r="P265" s="5"/>
      <c r="Q265" s="5"/>
      <c r="R265" s="1"/>
      <c r="S265" s="1"/>
      <c r="T265" s="1"/>
      <c r="U265" s="1"/>
      <c r="V265" s="1"/>
      <c r="W265" s="1"/>
      <c r="X265" s="1"/>
      <c r="Y265" s="1"/>
      <c r="Z265" s="1"/>
      <c r="AA265" s="38"/>
    </row>
    <row r="266" spans="1:27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5"/>
      <c r="P266" s="5"/>
      <c r="Q266" s="5"/>
      <c r="R266" s="1"/>
      <c r="S266" s="1"/>
      <c r="T266" s="1"/>
      <c r="U266" s="1"/>
      <c r="V266" s="1"/>
      <c r="W266" s="1"/>
      <c r="X266" s="1"/>
      <c r="Y266" s="1"/>
      <c r="Z266" s="1"/>
      <c r="AA266" s="38"/>
    </row>
    <row r="267" spans="1:27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5"/>
      <c r="P267" s="5"/>
      <c r="Q267" s="5"/>
      <c r="R267" s="1"/>
      <c r="S267" s="1"/>
      <c r="T267" s="1"/>
      <c r="U267" s="1"/>
      <c r="V267" s="1"/>
      <c r="W267" s="1"/>
      <c r="X267" s="1"/>
      <c r="Y267" s="1"/>
      <c r="Z267" s="1"/>
      <c r="AA267" s="38"/>
    </row>
    <row r="268" spans="1:27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5"/>
      <c r="P268" s="5"/>
      <c r="Q268" s="5"/>
      <c r="R268" s="1"/>
      <c r="S268" s="1"/>
      <c r="T268" s="1"/>
      <c r="U268" s="1"/>
      <c r="V268" s="1"/>
      <c r="W268" s="1"/>
      <c r="X268" s="1"/>
      <c r="Y268" s="1"/>
      <c r="Z268" s="1"/>
      <c r="AA268" s="38"/>
    </row>
    <row r="269" spans="1:27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5"/>
      <c r="P269" s="5"/>
      <c r="Q269" s="5"/>
      <c r="R269" s="1"/>
      <c r="S269" s="1"/>
      <c r="T269" s="1"/>
      <c r="U269" s="1"/>
      <c r="V269" s="1"/>
      <c r="W269" s="1"/>
      <c r="X269" s="1"/>
      <c r="Y269" s="1"/>
      <c r="Z269" s="1"/>
      <c r="AA269" s="38"/>
    </row>
    <row r="270" spans="1:27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5"/>
      <c r="P270" s="5"/>
      <c r="Q270" s="5"/>
      <c r="R270" s="1"/>
      <c r="S270" s="1"/>
      <c r="T270" s="1"/>
      <c r="U270" s="1"/>
      <c r="V270" s="1"/>
      <c r="W270" s="1"/>
      <c r="X270" s="1"/>
      <c r="Y270" s="1"/>
      <c r="Z270" s="1"/>
      <c r="AA270" s="38"/>
    </row>
    <row r="271" spans="1:27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5"/>
      <c r="O271" s="5"/>
      <c r="P271" s="5"/>
      <c r="Q271" s="5"/>
      <c r="R271" s="1"/>
      <c r="S271" s="1"/>
      <c r="T271" s="1"/>
      <c r="U271" s="1"/>
      <c r="V271" s="1"/>
      <c r="W271" s="1"/>
      <c r="X271" s="1"/>
      <c r="Y271" s="1"/>
      <c r="Z271" s="1"/>
      <c r="AA271" s="38"/>
    </row>
    <row r="272" spans="1:27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5"/>
      <c r="O272" s="5"/>
      <c r="P272" s="5"/>
      <c r="Q272" s="5"/>
      <c r="R272" s="1"/>
      <c r="S272" s="1"/>
      <c r="T272" s="1"/>
      <c r="U272" s="1"/>
      <c r="V272" s="1"/>
      <c r="W272" s="1"/>
      <c r="X272" s="1"/>
      <c r="Y272" s="1"/>
      <c r="Z272" s="1"/>
      <c r="AA272" s="38"/>
    </row>
    <row r="273" spans="1:27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5"/>
      <c r="O273" s="5"/>
      <c r="P273" s="5"/>
      <c r="Q273" s="5"/>
      <c r="R273" s="1"/>
      <c r="S273" s="1"/>
      <c r="T273" s="1"/>
      <c r="U273" s="1"/>
      <c r="V273" s="1"/>
      <c r="W273" s="1"/>
      <c r="X273" s="1"/>
      <c r="Y273" s="1"/>
      <c r="Z273" s="1"/>
      <c r="AA273" s="38"/>
    </row>
    <row r="274" spans="1:27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5"/>
      <c r="O274" s="5"/>
      <c r="P274" s="5"/>
      <c r="Q274" s="5"/>
      <c r="R274" s="1"/>
      <c r="S274" s="1"/>
      <c r="T274" s="1"/>
      <c r="U274" s="1"/>
      <c r="V274" s="1"/>
      <c r="W274" s="1"/>
      <c r="X274" s="1"/>
      <c r="Y274" s="1"/>
      <c r="Z274" s="1"/>
      <c r="AA274" s="38"/>
    </row>
    <row r="275" spans="1:27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5"/>
      <c r="O275" s="5"/>
      <c r="P275" s="5"/>
      <c r="Q275" s="5"/>
      <c r="R275" s="1"/>
      <c r="S275" s="1"/>
      <c r="T275" s="1"/>
      <c r="U275" s="1"/>
      <c r="V275" s="1"/>
      <c r="W275" s="1"/>
      <c r="X275" s="1"/>
      <c r="Y275" s="1"/>
      <c r="Z275" s="1"/>
      <c r="AA275" s="38"/>
    </row>
    <row r="276" spans="1:27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5"/>
      <c r="O276" s="5"/>
      <c r="P276" s="5"/>
      <c r="Q276" s="5"/>
      <c r="R276" s="1"/>
      <c r="S276" s="1"/>
      <c r="T276" s="1"/>
      <c r="U276" s="1"/>
      <c r="V276" s="1"/>
      <c r="W276" s="1"/>
      <c r="X276" s="1"/>
      <c r="Y276" s="1"/>
      <c r="Z276" s="1"/>
      <c r="AA276" s="38"/>
    </row>
    <row r="277" spans="1:27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5"/>
      <c r="O277" s="5"/>
      <c r="P277" s="5"/>
      <c r="Q277" s="5"/>
      <c r="R277" s="1"/>
      <c r="S277" s="1"/>
      <c r="T277" s="1"/>
      <c r="U277" s="1"/>
      <c r="V277" s="1"/>
      <c r="W277" s="1"/>
      <c r="X277" s="1"/>
      <c r="Y277" s="1"/>
      <c r="Z277" s="1"/>
      <c r="AA277" s="38"/>
    </row>
    <row r="278" spans="1:27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5"/>
      <c r="O278" s="5"/>
      <c r="P278" s="5"/>
      <c r="Q278" s="5"/>
      <c r="R278" s="1"/>
      <c r="S278" s="1"/>
      <c r="T278" s="1"/>
      <c r="U278" s="1"/>
      <c r="V278" s="1"/>
      <c r="W278" s="1"/>
      <c r="X278" s="1"/>
      <c r="Y278" s="1"/>
      <c r="Z278" s="1"/>
      <c r="AA278" s="38"/>
    </row>
    <row r="279" spans="1:27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5"/>
      <c r="O279" s="5"/>
      <c r="P279" s="5"/>
      <c r="Q279" s="5"/>
      <c r="R279" s="1"/>
      <c r="S279" s="1"/>
      <c r="T279" s="1"/>
      <c r="U279" s="1"/>
      <c r="V279" s="1"/>
      <c r="W279" s="1"/>
      <c r="X279" s="1"/>
      <c r="Y279" s="1"/>
      <c r="Z279" s="1"/>
      <c r="AA279" s="38"/>
    </row>
    <row r="280" spans="1:27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5"/>
      <c r="O280" s="5"/>
      <c r="P280" s="5"/>
      <c r="Q280" s="5"/>
      <c r="R280" s="1"/>
      <c r="S280" s="1"/>
      <c r="T280" s="1"/>
      <c r="U280" s="1"/>
      <c r="V280" s="1"/>
      <c r="W280" s="1"/>
      <c r="X280" s="1"/>
      <c r="Y280" s="1"/>
      <c r="Z280" s="1"/>
      <c r="AA280" s="38"/>
    </row>
    <row r="281" spans="1:27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5"/>
      <c r="O281" s="5"/>
      <c r="P281" s="5"/>
      <c r="Q281" s="5"/>
      <c r="R281" s="1"/>
      <c r="S281" s="1"/>
      <c r="T281" s="1"/>
      <c r="U281" s="1"/>
      <c r="V281" s="1"/>
      <c r="W281" s="1"/>
      <c r="X281" s="1"/>
      <c r="Y281" s="1"/>
      <c r="Z281" s="1"/>
      <c r="AA281" s="38"/>
    </row>
    <row r="282" spans="1:27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5"/>
      <c r="O282" s="5"/>
      <c r="P282" s="5"/>
      <c r="Q282" s="5"/>
      <c r="R282" s="1"/>
      <c r="S282" s="1"/>
      <c r="T282" s="1"/>
      <c r="U282" s="1"/>
      <c r="V282" s="1"/>
      <c r="W282" s="1"/>
      <c r="X282" s="1"/>
      <c r="Y282" s="1"/>
      <c r="Z282" s="1"/>
      <c r="AA282" s="38"/>
    </row>
    <row r="283" spans="1:27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5"/>
      <c r="O283" s="5"/>
      <c r="P283" s="5"/>
      <c r="Q283" s="5"/>
      <c r="R283" s="1"/>
      <c r="S283" s="1"/>
      <c r="T283" s="1"/>
      <c r="U283" s="1"/>
      <c r="V283" s="1"/>
      <c r="W283" s="1"/>
      <c r="X283" s="1"/>
      <c r="Y283" s="1"/>
      <c r="Z283" s="1"/>
      <c r="AA283" s="38"/>
    </row>
    <row r="284" spans="1:27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5"/>
      <c r="O284" s="5"/>
      <c r="P284" s="5"/>
      <c r="Q284" s="5"/>
      <c r="R284" s="1"/>
      <c r="S284" s="1"/>
      <c r="T284" s="1"/>
      <c r="U284" s="1"/>
      <c r="V284" s="1"/>
      <c r="W284" s="1"/>
      <c r="X284" s="1"/>
      <c r="Y284" s="1"/>
      <c r="Z284" s="1"/>
      <c r="AA284" s="38"/>
    </row>
    <row r="285" spans="1:27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5"/>
      <c r="O285" s="5"/>
      <c r="P285" s="5"/>
      <c r="Q285" s="5"/>
      <c r="R285" s="1"/>
      <c r="S285" s="1"/>
      <c r="T285" s="1"/>
      <c r="U285" s="1"/>
      <c r="V285" s="1"/>
      <c r="W285" s="1"/>
      <c r="X285" s="1"/>
      <c r="Y285" s="1"/>
      <c r="Z285" s="1"/>
      <c r="AA285" s="38"/>
    </row>
    <row r="286" spans="1:27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5"/>
      <c r="O286" s="5"/>
      <c r="P286" s="5"/>
      <c r="Q286" s="5"/>
      <c r="R286" s="1"/>
      <c r="S286" s="1"/>
      <c r="T286" s="1"/>
      <c r="U286" s="1"/>
      <c r="V286" s="1"/>
      <c r="W286" s="1"/>
      <c r="X286" s="1"/>
      <c r="Y286" s="1"/>
      <c r="Z286" s="1"/>
      <c r="AA286" s="38"/>
    </row>
    <row r="287" spans="1:27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5"/>
      <c r="O287" s="5"/>
      <c r="P287" s="5"/>
      <c r="Q287" s="5"/>
      <c r="R287" s="1"/>
      <c r="S287" s="1"/>
      <c r="T287" s="1"/>
      <c r="U287" s="1"/>
      <c r="V287" s="1"/>
      <c r="W287" s="1"/>
      <c r="X287" s="1"/>
      <c r="Y287" s="1"/>
      <c r="Z287" s="1"/>
      <c r="AA287" s="38"/>
    </row>
    <row r="288" spans="1:27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5"/>
      <c r="O288" s="5"/>
      <c r="P288" s="5"/>
      <c r="Q288" s="5"/>
      <c r="R288" s="1"/>
      <c r="S288" s="1"/>
      <c r="T288" s="1"/>
      <c r="U288" s="1"/>
      <c r="V288" s="1"/>
      <c r="W288" s="1"/>
      <c r="X288" s="1"/>
      <c r="Y288" s="1"/>
      <c r="Z288" s="1"/>
      <c r="AA288" s="38"/>
    </row>
    <row r="289" spans="1:27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5"/>
      <c r="O289" s="5"/>
      <c r="P289" s="5"/>
      <c r="Q289" s="5"/>
      <c r="R289" s="1"/>
      <c r="S289" s="1"/>
      <c r="T289" s="1"/>
      <c r="U289" s="1"/>
      <c r="V289" s="1"/>
      <c r="W289" s="1"/>
      <c r="X289" s="1"/>
      <c r="Y289" s="1"/>
      <c r="Z289" s="1"/>
      <c r="AA289" s="38"/>
    </row>
    <row r="290" spans="1:27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5"/>
      <c r="O290" s="5"/>
      <c r="P290" s="5"/>
      <c r="Q290" s="5"/>
      <c r="R290" s="1"/>
      <c r="S290" s="1"/>
      <c r="T290" s="1"/>
      <c r="U290" s="1"/>
      <c r="V290" s="1"/>
      <c r="W290" s="1"/>
      <c r="X290" s="1"/>
      <c r="Y290" s="1"/>
      <c r="Z290" s="1"/>
      <c r="AA290" s="38"/>
    </row>
    <row r="291" spans="1:27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5"/>
      <c r="O291" s="5"/>
      <c r="P291" s="5"/>
      <c r="Q291" s="5"/>
      <c r="R291" s="1"/>
      <c r="S291" s="1"/>
      <c r="T291" s="1"/>
      <c r="U291" s="1"/>
      <c r="V291" s="1"/>
      <c r="W291" s="1"/>
      <c r="X291" s="1"/>
      <c r="Y291" s="1"/>
      <c r="Z291" s="1"/>
      <c r="AA291" s="38"/>
    </row>
    <row r="292" spans="1:27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5"/>
      <c r="O292" s="5"/>
      <c r="P292" s="5"/>
      <c r="Q292" s="5"/>
      <c r="R292" s="1"/>
      <c r="S292" s="1"/>
      <c r="T292" s="1"/>
      <c r="U292" s="1"/>
      <c r="V292" s="1"/>
      <c r="W292" s="1"/>
      <c r="X292" s="1"/>
      <c r="Y292" s="1"/>
      <c r="Z292" s="1"/>
      <c r="AA292" s="38"/>
    </row>
    <row r="293" spans="1:27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5"/>
      <c r="O293" s="5"/>
      <c r="P293" s="5"/>
      <c r="Q293" s="5"/>
      <c r="R293" s="1"/>
      <c r="S293" s="1"/>
      <c r="T293" s="1"/>
      <c r="U293" s="1"/>
      <c r="V293" s="1"/>
      <c r="W293" s="1"/>
      <c r="X293" s="1"/>
      <c r="Y293" s="1"/>
      <c r="Z293" s="1"/>
      <c r="AA293" s="38"/>
    </row>
    <row r="294" spans="1:27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5"/>
      <c r="O294" s="5"/>
      <c r="P294" s="5"/>
      <c r="Q294" s="5"/>
      <c r="R294" s="1"/>
      <c r="S294" s="1"/>
      <c r="T294" s="1"/>
      <c r="U294" s="1"/>
      <c r="V294" s="1"/>
      <c r="W294" s="1"/>
      <c r="X294" s="1"/>
      <c r="Y294" s="1"/>
      <c r="Z294" s="1"/>
      <c r="AA294" s="38"/>
    </row>
    <row r="295" spans="1:27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5"/>
      <c r="O295" s="5"/>
      <c r="P295" s="5"/>
      <c r="Q295" s="5"/>
      <c r="R295" s="1"/>
      <c r="S295" s="1"/>
      <c r="T295" s="1"/>
      <c r="U295" s="1"/>
      <c r="V295" s="1"/>
      <c r="W295" s="1"/>
      <c r="X295" s="1"/>
      <c r="Y295" s="1"/>
      <c r="Z295" s="1"/>
      <c r="AA295" s="38"/>
    </row>
    <row r="296" spans="1:27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5"/>
      <c r="O296" s="5"/>
      <c r="P296" s="5"/>
      <c r="Q296" s="5"/>
      <c r="R296" s="1"/>
      <c r="S296" s="1"/>
      <c r="T296" s="1"/>
      <c r="U296" s="1"/>
      <c r="V296" s="1"/>
      <c r="W296" s="1"/>
      <c r="X296" s="1"/>
      <c r="Y296" s="1"/>
      <c r="Z296" s="1"/>
      <c r="AA296" s="38"/>
    </row>
    <row r="297" spans="1:27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5"/>
      <c r="O297" s="5"/>
      <c r="P297" s="5"/>
      <c r="Q297" s="5"/>
      <c r="R297" s="1"/>
      <c r="S297" s="1"/>
      <c r="T297" s="1"/>
      <c r="U297" s="1"/>
      <c r="V297" s="1"/>
      <c r="W297" s="1"/>
      <c r="X297" s="1"/>
      <c r="Y297" s="1"/>
      <c r="Z297" s="1"/>
      <c r="AA297" s="38"/>
    </row>
    <row r="298" spans="1:27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5"/>
      <c r="O298" s="5"/>
      <c r="P298" s="5"/>
      <c r="Q298" s="5"/>
      <c r="R298" s="1"/>
      <c r="S298" s="1"/>
      <c r="T298" s="1"/>
      <c r="U298" s="1"/>
      <c r="V298" s="1"/>
      <c r="W298" s="1"/>
      <c r="X298" s="1"/>
      <c r="Y298" s="1"/>
      <c r="Z298" s="1"/>
      <c r="AA298" s="38"/>
    </row>
    <row r="299" spans="1:27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5"/>
      <c r="O299" s="5"/>
      <c r="P299" s="5"/>
      <c r="Q299" s="5"/>
      <c r="R299" s="1"/>
      <c r="S299" s="1"/>
      <c r="T299" s="1"/>
      <c r="U299" s="1"/>
      <c r="V299" s="1"/>
      <c r="W299" s="1"/>
      <c r="X299" s="1"/>
      <c r="Y299" s="1"/>
      <c r="Z299" s="1"/>
      <c r="AA299" s="38"/>
    </row>
    <row r="300" spans="1:27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5"/>
      <c r="O300" s="5"/>
      <c r="P300" s="5"/>
      <c r="Q300" s="5"/>
      <c r="R300" s="1"/>
      <c r="S300" s="1"/>
      <c r="T300" s="1"/>
      <c r="U300" s="1"/>
      <c r="V300" s="1"/>
      <c r="W300" s="1"/>
      <c r="X300" s="1"/>
      <c r="Y300" s="1"/>
      <c r="Z300" s="1"/>
      <c r="AA300" s="38"/>
    </row>
    <row r="301" spans="1:27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5"/>
      <c r="O301" s="5"/>
      <c r="P301" s="5"/>
      <c r="Q301" s="5"/>
      <c r="R301" s="1"/>
      <c r="S301" s="1"/>
      <c r="T301" s="1"/>
      <c r="U301" s="1"/>
      <c r="V301" s="1"/>
      <c r="W301" s="1"/>
      <c r="X301" s="1"/>
      <c r="Y301" s="1"/>
      <c r="Z301" s="1"/>
      <c r="AA301" s="38"/>
    </row>
    <row r="302" spans="1:27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5"/>
      <c r="O302" s="5"/>
      <c r="P302" s="5"/>
      <c r="Q302" s="5"/>
      <c r="R302" s="1"/>
      <c r="S302" s="1"/>
      <c r="T302" s="1"/>
      <c r="U302" s="1"/>
      <c r="V302" s="1"/>
      <c r="W302" s="1"/>
      <c r="X302" s="1"/>
      <c r="Y302" s="1"/>
      <c r="Z302" s="1"/>
      <c r="AA302" s="38"/>
    </row>
    <row r="303" spans="1:27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5"/>
      <c r="O303" s="5"/>
      <c r="P303" s="5"/>
      <c r="Q303" s="5"/>
      <c r="R303" s="1"/>
      <c r="S303" s="1"/>
      <c r="T303" s="1"/>
      <c r="U303" s="1"/>
      <c r="V303" s="1"/>
      <c r="W303" s="1"/>
      <c r="X303" s="1"/>
      <c r="Y303" s="1"/>
      <c r="Z303" s="1"/>
      <c r="AA303" s="38"/>
    </row>
    <row r="304" spans="1:27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5"/>
      <c r="O304" s="5"/>
      <c r="P304" s="5"/>
      <c r="Q304" s="5"/>
      <c r="R304" s="1"/>
      <c r="S304" s="1"/>
      <c r="T304" s="1"/>
      <c r="U304" s="1"/>
      <c r="V304" s="1"/>
      <c r="W304" s="1"/>
      <c r="X304" s="1"/>
      <c r="Y304" s="1"/>
      <c r="Z304" s="1"/>
      <c r="AA304" s="38"/>
    </row>
    <row r="305" spans="1:27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5"/>
      <c r="O305" s="5"/>
      <c r="P305" s="5"/>
      <c r="Q305" s="5"/>
      <c r="R305" s="1"/>
      <c r="S305" s="1"/>
      <c r="T305" s="1"/>
      <c r="U305" s="1"/>
      <c r="V305" s="1"/>
      <c r="W305" s="1"/>
      <c r="X305" s="1"/>
      <c r="Y305" s="1"/>
      <c r="Z305" s="1"/>
      <c r="AA305" s="38"/>
    </row>
    <row r="306" spans="1:27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5"/>
      <c r="O306" s="5"/>
      <c r="P306" s="5"/>
      <c r="Q306" s="5"/>
      <c r="R306" s="1"/>
      <c r="S306" s="1"/>
      <c r="T306" s="1"/>
      <c r="U306" s="1"/>
      <c r="V306" s="1"/>
      <c r="W306" s="1"/>
      <c r="X306" s="1"/>
      <c r="Y306" s="1"/>
      <c r="Z306" s="1"/>
      <c r="AA306" s="38"/>
    </row>
    <row r="307" spans="1:27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5"/>
      <c r="O307" s="5"/>
      <c r="P307" s="5"/>
      <c r="Q307" s="5"/>
      <c r="R307" s="1"/>
      <c r="S307" s="1"/>
      <c r="T307" s="1"/>
      <c r="U307" s="1"/>
      <c r="V307" s="1"/>
      <c r="W307" s="1"/>
      <c r="X307" s="1"/>
      <c r="Y307" s="1"/>
      <c r="Z307" s="1"/>
      <c r="AA307" s="38"/>
    </row>
    <row r="308" spans="1:27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5"/>
      <c r="O308" s="5"/>
      <c r="P308" s="5"/>
      <c r="Q308" s="5"/>
      <c r="R308" s="1"/>
      <c r="S308" s="1"/>
      <c r="T308" s="1"/>
      <c r="U308" s="1"/>
      <c r="V308" s="1"/>
      <c r="W308" s="1"/>
      <c r="X308" s="1"/>
      <c r="Y308" s="1"/>
      <c r="Z308" s="1"/>
      <c r="AA308" s="38"/>
    </row>
    <row r="309" spans="1:27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5"/>
      <c r="O309" s="5"/>
      <c r="P309" s="5"/>
      <c r="Q309" s="5"/>
      <c r="R309" s="1"/>
      <c r="S309" s="1"/>
      <c r="T309" s="1"/>
      <c r="U309" s="1"/>
      <c r="V309" s="1"/>
      <c r="W309" s="1"/>
      <c r="X309" s="1"/>
      <c r="Y309" s="1"/>
      <c r="Z309" s="1"/>
      <c r="AA309" s="38"/>
    </row>
    <row r="310" spans="1:27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5"/>
      <c r="O310" s="5"/>
      <c r="P310" s="5"/>
      <c r="Q310" s="5"/>
      <c r="R310" s="1"/>
      <c r="S310" s="1"/>
      <c r="T310" s="1"/>
      <c r="U310" s="1"/>
      <c r="V310" s="1"/>
      <c r="W310" s="1"/>
      <c r="X310" s="1"/>
      <c r="Y310" s="1"/>
      <c r="Z310" s="1"/>
      <c r="AA310" s="38"/>
    </row>
    <row r="311" spans="1:27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5"/>
      <c r="O311" s="5"/>
      <c r="P311" s="5"/>
      <c r="Q311" s="5"/>
      <c r="R311" s="1"/>
      <c r="S311" s="1"/>
      <c r="T311" s="1"/>
      <c r="U311" s="1"/>
      <c r="V311" s="1"/>
      <c r="W311" s="1"/>
      <c r="X311" s="1"/>
      <c r="Y311" s="1"/>
      <c r="Z311" s="1"/>
      <c r="AA311" s="38"/>
    </row>
    <row r="312" spans="1:27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5"/>
      <c r="O312" s="5"/>
      <c r="P312" s="5"/>
      <c r="Q312" s="5"/>
      <c r="R312" s="1"/>
      <c r="S312" s="1"/>
      <c r="T312" s="1"/>
      <c r="U312" s="1"/>
      <c r="V312" s="1"/>
      <c r="W312" s="1"/>
      <c r="X312" s="1"/>
      <c r="Y312" s="1"/>
      <c r="Z312" s="1"/>
      <c r="AA312" s="38"/>
    </row>
    <row r="313" spans="1:27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5"/>
      <c r="O313" s="5"/>
      <c r="P313" s="5"/>
      <c r="Q313" s="5"/>
      <c r="R313" s="1"/>
      <c r="S313" s="1"/>
      <c r="T313" s="1"/>
      <c r="U313" s="1"/>
      <c r="V313" s="1"/>
      <c r="W313" s="1"/>
      <c r="X313" s="1"/>
      <c r="Y313" s="1"/>
      <c r="Z313" s="1"/>
      <c r="AA313" s="38"/>
    </row>
    <row r="314" spans="1:27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5"/>
      <c r="O314" s="5"/>
      <c r="P314" s="5"/>
      <c r="Q314" s="5"/>
      <c r="R314" s="1"/>
      <c r="S314" s="1"/>
      <c r="T314" s="1"/>
      <c r="U314" s="1"/>
      <c r="V314" s="1"/>
      <c r="W314" s="1"/>
      <c r="X314" s="1"/>
      <c r="Y314" s="1"/>
      <c r="Z314" s="1"/>
      <c r="AA314" s="38"/>
    </row>
    <row r="315" spans="1:27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5"/>
      <c r="O315" s="5"/>
      <c r="P315" s="5"/>
      <c r="Q315" s="5"/>
      <c r="R315" s="1"/>
      <c r="S315" s="1"/>
      <c r="T315" s="1"/>
      <c r="U315" s="1"/>
      <c r="V315" s="1"/>
      <c r="W315" s="1"/>
      <c r="X315" s="1"/>
      <c r="Y315" s="1"/>
      <c r="Z315" s="1"/>
      <c r="AA315" s="38"/>
    </row>
    <row r="316" spans="1:27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5"/>
      <c r="O316" s="5"/>
      <c r="P316" s="5"/>
      <c r="Q316" s="5"/>
      <c r="R316" s="1"/>
      <c r="S316" s="1"/>
      <c r="T316" s="1"/>
      <c r="U316" s="1"/>
      <c r="V316" s="1"/>
      <c r="W316" s="1"/>
      <c r="X316" s="1"/>
      <c r="Y316" s="1"/>
      <c r="Z316" s="1"/>
      <c r="AA316" s="38"/>
    </row>
    <row r="317" spans="1:27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5"/>
      <c r="O317" s="5"/>
      <c r="P317" s="5"/>
      <c r="Q317" s="5"/>
      <c r="R317" s="1"/>
      <c r="S317" s="1"/>
      <c r="T317" s="1"/>
      <c r="U317" s="1"/>
      <c r="V317" s="1"/>
      <c r="W317" s="1"/>
      <c r="X317" s="1"/>
      <c r="Y317" s="1"/>
      <c r="Z317" s="1"/>
      <c r="AA317" s="38"/>
    </row>
    <row r="318" spans="1:27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5"/>
      <c r="O318" s="5"/>
      <c r="P318" s="5"/>
      <c r="Q318" s="5"/>
      <c r="R318" s="1"/>
      <c r="S318" s="1"/>
      <c r="T318" s="1"/>
      <c r="U318" s="1"/>
      <c r="V318" s="1"/>
      <c r="W318" s="1"/>
      <c r="X318" s="1"/>
      <c r="Y318" s="1"/>
      <c r="Z318" s="1"/>
      <c r="AA318" s="38"/>
    </row>
    <row r="319" spans="1:27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5"/>
      <c r="O319" s="5"/>
      <c r="P319" s="5"/>
      <c r="Q319" s="5"/>
      <c r="R319" s="1"/>
      <c r="S319" s="1"/>
      <c r="T319" s="1"/>
      <c r="U319" s="1"/>
      <c r="V319" s="1"/>
      <c r="W319" s="1"/>
      <c r="X319" s="1"/>
      <c r="Y319" s="1"/>
      <c r="Z319" s="1"/>
      <c r="AA319" s="38"/>
    </row>
    <row r="320" spans="1:27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5"/>
      <c r="O320" s="5"/>
      <c r="P320" s="5"/>
      <c r="Q320" s="5"/>
      <c r="R320" s="1"/>
      <c r="S320" s="1"/>
      <c r="T320" s="1"/>
      <c r="U320" s="1"/>
      <c r="V320" s="1"/>
      <c r="W320" s="1"/>
      <c r="X320" s="1"/>
      <c r="Y320" s="1"/>
      <c r="Z320" s="1"/>
      <c r="AA320" s="38"/>
    </row>
    <row r="321" spans="1:27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5"/>
      <c r="O321" s="5"/>
      <c r="P321" s="5"/>
      <c r="Q321" s="5"/>
      <c r="R321" s="1"/>
      <c r="S321" s="1"/>
      <c r="T321" s="1"/>
      <c r="U321" s="1"/>
      <c r="V321" s="1"/>
      <c r="W321" s="1"/>
      <c r="X321" s="1"/>
      <c r="Y321" s="1"/>
      <c r="Z321" s="1"/>
      <c r="AA321" s="38"/>
    </row>
    <row r="322" spans="1:27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5"/>
      <c r="O322" s="5"/>
      <c r="P322" s="5"/>
      <c r="Q322" s="5"/>
      <c r="R322" s="1"/>
      <c r="S322" s="1"/>
      <c r="T322" s="1"/>
      <c r="U322" s="1"/>
      <c r="V322" s="1"/>
      <c r="W322" s="1"/>
      <c r="X322" s="1"/>
      <c r="Y322" s="1"/>
      <c r="Z322" s="1"/>
      <c r="AA322" s="38"/>
    </row>
    <row r="323" spans="1:27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5"/>
      <c r="O323" s="5"/>
      <c r="P323" s="5"/>
      <c r="Q323" s="5"/>
      <c r="R323" s="1"/>
      <c r="S323" s="1"/>
      <c r="T323" s="1"/>
      <c r="U323" s="1"/>
      <c r="V323" s="1"/>
      <c r="W323" s="1"/>
      <c r="X323" s="1"/>
      <c r="Y323" s="1"/>
      <c r="Z323" s="1"/>
      <c r="AA323" s="38"/>
    </row>
    <row r="324" spans="1:27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5"/>
      <c r="O324" s="5"/>
      <c r="P324" s="5"/>
      <c r="Q324" s="5"/>
      <c r="R324" s="1"/>
      <c r="S324" s="1"/>
      <c r="T324" s="1"/>
      <c r="U324" s="1"/>
      <c r="V324" s="1"/>
      <c r="W324" s="1"/>
      <c r="X324" s="1"/>
      <c r="Y324" s="1"/>
      <c r="Z324" s="1"/>
      <c r="AA324" s="38"/>
    </row>
    <row r="325" spans="1:27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5"/>
      <c r="O325" s="5"/>
      <c r="P325" s="5"/>
      <c r="Q325" s="5"/>
      <c r="R325" s="1"/>
      <c r="S325" s="1"/>
      <c r="T325" s="1"/>
      <c r="U325" s="1"/>
      <c r="V325" s="1"/>
      <c r="W325" s="1"/>
      <c r="X325" s="1"/>
      <c r="Y325" s="1"/>
      <c r="Z325" s="1"/>
      <c r="AA325" s="38"/>
    </row>
    <row r="326" spans="1:27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5"/>
      <c r="O326" s="5"/>
      <c r="P326" s="5"/>
      <c r="Q326" s="5"/>
      <c r="R326" s="1"/>
      <c r="S326" s="1"/>
      <c r="T326" s="1"/>
      <c r="U326" s="1"/>
      <c r="V326" s="1"/>
      <c r="W326" s="1"/>
      <c r="X326" s="1"/>
      <c r="Y326" s="1"/>
      <c r="Z326" s="1"/>
      <c r="AA326" s="38"/>
    </row>
    <row r="327" spans="1:27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5"/>
      <c r="O327" s="5"/>
      <c r="P327" s="5"/>
      <c r="Q327" s="5"/>
      <c r="R327" s="1"/>
      <c r="S327" s="1"/>
      <c r="T327" s="1"/>
      <c r="U327" s="1"/>
      <c r="V327" s="1"/>
      <c r="W327" s="1"/>
      <c r="X327" s="1"/>
      <c r="Y327" s="1"/>
      <c r="Z327" s="1"/>
      <c r="AA327" s="38"/>
    </row>
    <row r="328" spans="1:27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5"/>
      <c r="O328" s="5"/>
      <c r="P328" s="5"/>
      <c r="Q328" s="5"/>
      <c r="R328" s="1"/>
      <c r="S328" s="1"/>
      <c r="T328" s="1"/>
      <c r="U328" s="1"/>
      <c r="V328" s="1"/>
      <c r="W328" s="1"/>
      <c r="X328" s="1"/>
      <c r="Y328" s="1"/>
      <c r="Z328" s="1"/>
      <c r="AA328" s="38"/>
    </row>
    <row r="329" spans="1:27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5"/>
      <c r="O329" s="5"/>
      <c r="P329" s="5"/>
      <c r="Q329" s="5"/>
      <c r="R329" s="1"/>
      <c r="S329" s="1"/>
      <c r="T329" s="1"/>
      <c r="U329" s="1"/>
      <c r="V329" s="1"/>
      <c r="W329" s="1"/>
      <c r="X329" s="1"/>
      <c r="Y329" s="1"/>
      <c r="Z329" s="1"/>
      <c r="AA329" s="38"/>
    </row>
    <row r="330" spans="1:27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5"/>
      <c r="O330" s="5"/>
      <c r="P330" s="5"/>
      <c r="Q330" s="5"/>
      <c r="R330" s="1"/>
      <c r="S330" s="1"/>
      <c r="T330" s="1"/>
      <c r="U330" s="1"/>
      <c r="V330" s="1"/>
      <c r="W330" s="1"/>
      <c r="X330" s="1"/>
      <c r="Y330" s="1"/>
      <c r="Z330" s="1"/>
      <c r="AA330" s="38"/>
    </row>
    <row r="331" spans="1:27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5"/>
      <c r="O331" s="5"/>
      <c r="P331" s="5"/>
      <c r="Q331" s="5"/>
      <c r="R331" s="1"/>
      <c r="S331" s="1"/>
      <c r="T331" s="1"/>
      <c r="U331" s="1"/>
      <c r="V331" s="1"/>
      <c r="W331" s="1"/>
      <c r="X331" s="1"/>
      <c r="Y331" s="1"/>
      <c r="Z331" s="1"/>
      <c r="AA331" s="38"/>
    </row>
    <row r="332" spans="1:27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5"/>
      <c r="O332" s="5"/>
      <c r="P332" s="5"/>
      <c r="Q332" s="5"/>
      <c r="R332" s="1"/>
      <c r="S332" s="1"/>
      <c r="T332" s="1"/>
      <c r="U332" s="1"/>
      <c r="V332" s="1"/>
      <c r="W332" s="1"/>
      <c r="X332" s="1"/>
      <c r="Y332" s="1"/>
      <c r="Z332" s="1"/>
      <c r="AA332" s="38"/>
    </row>
    <row r="333" spans="1:27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5"/>
      <c r="O333" s="5"/>
      <c r="P333" s="5"/>
      <c r="Q333" s="5"/>
      <c r="R333" s="1"/>
      <c r="S333" s="1"/>
      <c r="T333" s="1"/>
      <c r="U333" s="1"/>
      <c r="V333" s="1"/>
      <c r="W333" s="1"/>
      <c r="X333" s="1"/>
      <c r="Y333" s="1"/>
      <c r="Z333" s="1"/>
      <c r="AA333" s="38"/>
    </row>
    <row r="334" spans="1:27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5"/>
      <c r="O334" s="5"/>
      <c r="P334" s="5"/>
      <c r="Q334" s="5"/>
      <c r="R334" s="1"/>
      <c r="S334" s="1"/>
      <c r="T334" s="1"/>
      <c r="U334" s="1"/>
      <c r="V334" s="1"/>
      <c r="W334" s="1"/>
      <c r="X334" s="1"/>
      <c r="Y334" s="1"/>
      <c r="Z334" s="1"/>
      <c r="AA334" s="38"/>
    </row>
    <row r="335" spans="1:27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5"/>
      <c r="O335" s="5"/>
      <c r="P335" s="5"/>
      <c r="Q335" s="5"/>
      <c r="R335" s="1"/>
      <c r="S335" s="1"/>
      <c r="T335" s="1"/>
      <c r="U335" s="1"/>
      <c r="V335" s="1"/>
      <c r="W335" s="1"/>
      <c r="X335" s="1"/>
      <c r="Y335" s="1"/>
      <c r="Z335" s="1"/>
      <c r="AA335" s="38"/>
    </row>
    <row r="336" spans="1:27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5"/>
      <c r="O336" s="5"/>
      <c r="P336" s="5"/>
      <c r="Q336" s="5"/>
      <c r="R336" s="1"/>
      <c r="S336" s="1"/>
      <c r="T336" s="1"/>
      <c r="U336" s="1"/>
      <c r="V336" s="1"/>
      <c r="W336" s="1"/>
      <c r="X336" s="1"/>
      <c r="Y336" s="1"/>
      <c r="Z336" s="1"/>
      <c r="AA336" s="38"/>
    </row>
    <row r="337" spans="1:27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5"/>
      <c r="O337" s="5"/>
      <c r="P337" s="5"/>
      <c r="Q337" s="5"/>
      <c r="R337" s="1"/>
      <c r="S337" s="1"/>
      <c r="T337" s="1"/>
      <c r="U337" s="1"/>
      <c r="V337" s="1"/>
      <c r="W337" s="1"/>
      <c r="X337" s="1"/>
      <c r="Y337" s="1"/>
      <c r="Z337" s="1"/>
      <c r="AA337" s="38"/>
    </row>
    <row r="338" spans="1:27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5"/>
      <c r="O338" s="5"/>
      <c r="P338" s="5"/>
      <c r="Q338" s="5"/>
      <c r="R338" s="1"/>
      <c r="S338" s="1"/>
      <c r="T338" s="1"/>
      <c r="U338" s="1"/>
      <c r="V338" s="1"/>
      <c r="W338" s="1"/>
      <c r="X338" s="1"/>
      <c r="Y338" s="1"/>
      <c r="Z338" s="1"/>
      <c r="AA338" s="38"/>
    </row>
    <row r="339" spans="1:27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5"/>
      <c r="O339" s="5"/>
      <c r="P339" s="5"/>
      <c r="Q339" s="5"/>
      <c r="R339" s="1"/>
      <c r="S339" s="1"/>
      <c r="T339" s="1"/>
      <c r="U339" s="1"/>
      <c r="V339" s="1"/>
      <c r="W339" s="1"/>
      <c r="X339" s="1"/>
      <c r="Y339" s="1"/>
      <c r="Z339" s="1"/>
      <c r="AA339" s="38"/>
    </row>
    <row r="340" spans="1:27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5"/>
      <c r="O340" s="5"/>
      <c r="P340" s="5"/>
      <c r="Q340" s="5"/>
      <c r="R340" s="1"/>
      <c r="S340" s="1"/>
      <c r="T340" s="1"/>
      <c r="U340" s="1"/>
      <c r="V340" s="1"/>
      <c r="W340" s="1"/>
      <c r="X340" s="1"/>
      <c r="Y340" s="1"/>
      <c r="Z340" s="1"/>
      <c r="AA340" s="38"/>
    </row>
    <row r="341" spans="1:27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5"/>
      <c r="O341" s="5"/>
      <c r="P341" s="5"/>
      <c r="Q341" s="5"/>
      <c r="R341" s="1"/>
      <c r="S341" s="1"/>
      <c r="T341" s="1"/>
      <c r="U341" s="1"/>
      <c r="V341" s="1"/>
      <c r="W341" s="1"/>
      <c r="X341" s="1"/>
      <c r="Y341" s="1"/>
      <c r="Z341" s="1"/>
      <c r="AA341" s="38"/>
    </row>
    <row r="342" spans="1:27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5"/>
      <c r="O342" s="5"/>
      <c r="P342" s="5"/>
      <c r="Q342" s="5"/>
      <c r="R342" s="1"/>
      <c r="S342" s="1"/>
      <c r="T342" s="1"/>
      <c r="U342" s="1"/>
      <c r="V342" s="1"/>
      <c r="W342" s="1"/>
      <c r="X342" s="1"/>
      <c r="Y342" s="1"/>
      <c r="Z342" s="1"/>
      <c r="AA342" s="38"/>
    </row>
    <row r="343" spans="1:27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5"/>
      <c r="O343" s="5"/>
      <c r="P343" s="5"/>
      <c r="Q343" s="5"/>
      <c r="R343" s="1"/>
      <c r="S343" s="1"/>
      <c r="T343" s="1"/>
      <c r="U343" s="1"/>
      <c r="V343" s="1"/>
      <c r="W343" s="1"/>
      <c r="X343" s="1"/>
      <c r="Y343" s="1"/>
      <c r="Z343" s="1"/>
      <c r="AA343" s="38"/>
    </row>
    <row r="344" spans="1:27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5"/>
      <c r="O344" s="5"/>
      <c r="P344" s="5"/>
      <c r="Q344" s="5"/>
      <c r="R344" s="1"/>
      <c r="S344" s="1"/>
      <c r="T344" s="1"/>
      <c r="U344" s="1"/>
      <c r="V344" s="1"/>
      <c r="W344" s="1"/>
      <c r="X344" s="1"/>
      <c r="Y344" s="1"/>
      <c r="Z344" s="1"/>
      <c r="AA344" s="38"/>
    </row>
    <row r="345" spans="1:27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5"/>
      <c r="O345" s="5"/>
      <c r="P345" s="5"/>
      <c r="Q345" s="5"/>
      <c r="R345" s="1"/>
      <c r="S345" s="1"/>
      <c r="T345" s="1"/>
      <c r="U345" s="1"/>
      <c r="V345" s="1"/>
      <c r="W345" s="1"/>
      <c r="X345" s="1"/>
      <c r="Y345" s="1"/>
      <c r="Z345" s="1"/>
      <c r="AA345" s="38"/>
    </row>
    <row r="346" spans="1:27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5"/>
      <c r="O346" s="5"/>
      <c r="P346" s="5"/>
      <c r="Q346" s="5"/>
      <c r="R346" s="1"/>
      <c r="S346" s="1"/>
      <c r="T346" s="1"/>
      <c r="U346" s="1"/>
      <c r="V346" s="1"/>
      <c r="W346" s="1"/>
      <c r="X346" s="1"/>
      <c r="Y346" s="1"/>
      <c r="Z346" s="1"/>
      <c r="AA346" s="38"/>
    </row>
    <row r="347" spans="1:27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5"/>
      <c r="O347" s="5"/>
      <c r="P347" s="5"/>
      <c r="Q347" s="5"/>
      <c r="R347" s="1"/>
      <c r="S347" s="1"/>
      <c r="T347" s="1"/>
      <c r="U347" s="1"/>
      <c r="V347" s="1"/>
      <c r="W347" s="1"/>
      <c r="X347" s="1"/>
      <c r="Y347" s="1"/>
      <c r="Z347" s="1"/>
      <c r="AA347" s="38"/>
    </row>
    <row r="348" spans="1:27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5"/>
      <c r="O348" s="5"/>
      <c r="P348" s="5"/>
      <c r="Q348" s="5"/>
      <c r="R348" s="1"/>
      <c r="S348" s="1"/>
      <c r="T348" s="1"/>
      <c r="U348" s="1"/>
      <c r="V348" s="1"/>
      <c r="W348" s="1"/>
      <c r="X348" s="1"/>
      <c r="Y348" s="1"/>
      <c r="Z348" s="1"/>
      <c r="AA348" s="38"/>
    </row>
    <row r="349" spans="1:27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5"/>
      <c r="O349" s="5"/>
      <c r="P349" s="5"/>
      <c r="Q349" s="5"/>
      <c r="R349" s="1"/>
      <c r="S349" s="1"/>
      <c r="T349" s="1"/>
      <c r="U349" s="1"/>
      <c r="V349" s="1"/>
      <c r="W349" s="1"/>
      <c r="X349" s="1"/>
      <c r="Y349" s="1"/>
      <c r="Z349" s="1"/>
      <c r="AA349" s="38"/>
    </row>
    <row r="350" spans="1:27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5"/>
      <c r="O350" s="5"/>
      <c r="P350" s="5"/>
      <c r="Q350" s="5"/>
      <c r="R350" s="1"/>
      <c r="S350" s="1"/>
      <c r="T350" s="1"/>
      <c r="U350" s="1"/>
      <c r="V350" s="1"/>
      <c r="W350" s="1"/>
      <c r="X350" s="1"/>
      <c r="Y350" s="1"/>
      <c r="Z350" s="1"/>
      <c r="AA350" s="38"/>
    </row>
    <row r="351" spans="1:27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5"/>
      <c r="O351" s="5"/>
      <c r="P351" s="5"/>
      <c r="Q351" s="5"/>
      <c r="R351" s="1"/>
      <c r="S351" s="1"/>
      <c r="T351" s="1"/>
      <c r="U351" s="1"/>
      <c r="V351" s="1"/>
      <c r="W351" s="1"/>
      <c r="X351" s="1"/>
      <c r="Y351" s="1"/>
      <c r="Z351" s="1"/>
      <c r="AA351" s="38"/>
    </row>
    <row r="352" spans="1:27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5"/>
      <c r="O352" s="5"/>
      <c r="P352" s="5"/>
      <c r="Q352" s="5"/>
      <c r="R352" s="1"/>
      <c r="S352" s="1"/>
      <c r="T352" s="1"/>
      <c r="U352" s="1"/>
      <c r="V352" s="1"/>
      <c r="W352" s="1"/>
      <c r="X352" s="1"/>
      <c r="Y352" s="1"/>
      <c r="Z352" s="1"/>
      <c r="AA352" s="38"/>
    </row>
    <row r="353" spans="1:27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5"/>
      <c r="O353" s="5"/>
      <c r="P353" s="5"/>
      <c r="Q353" s="5"/>
      <c r="R353" s="1"/>
      <c r="S353" s="1"/>
      <c r="T353" s="1"/>
      <c r="U353" s="1"/>
      <c r="V353" s="1"/>
      <c r="W353" s="1"/>
      <c r="X353" s="1"/>
      <c r="Y353" s="1"/>
      <c r="Z353" s="1"/>
      <c r="AA353" s="38"/>
    </row>
    <row r="354" spans="1:27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5"/>
      <c r="O354" s="5"/>
      <c r="P354" s="5"/>
      <c r="Q354" s="5"/>
      <c r="R354" s="1"/>
      <c r="S354" s="1"/>
      <c r="T354" s="1"/>
      <c r="U354" s="1"/>
      <c r="V354" s="1"/>
      <c r="W354" s="1"/>
      <c r="X354" s="1"/>
      <c r="Y354" s="1"/>
      <c r="Z354" s="1"/>
      <c r="AA354" s="38"/>
    </row>
    <row r="355" spans="1:27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5"/>
      <c r="O355" s="5"/>
      <c r="P355" s="5"/>
      <c r="Q355" s="5"/>
      <c r="R355" s="1"/>
      <c r="S355" s="1"/>
      <c r="T355" s="1"/>
      <c r="U355" s="1"/>
      <c r="V355" s="1"/>
      <c r="W355" s="1"/>
      <c r="X355" s="1"/>
      <c r="Y355" s="1"/>
      <c r="Z355" s="1"/>
      <c r="AA355" s="38"/>
    </row>
    <row r="356" spans="1:27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5"/>
      <c r="O356" s="5"/>
      <c r="P356" s="5"/>
      <c r="Q356" s="5"/>
      <c r="R356" s="1"/>
      <c r="S356" s="1"/>
      <c r="T356" s="1"/>
      <c r="U356" s="1"/>
      <c r="V356" s="1"/>
      <c r="W356" s="1"/>
      <c r="X356" s="1"/>
      <c r="Y356" s="1"/>
      <c r="Z356" s="1"/>
      <c r="AA356" s="38"/>
    </row>
    <row r="357" spans="1:27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5"/>
      <c r="O357" s="5"/>
      <c r="P357" s="5"/>
      <c r="Q357" s="5"/>
      <c r="R357" s="1"/>
      <c r="S357" s="1"/>
      <c r="T357" s="1"/>
      <c r="U357" s="1"/>
      <c r="V357" s="1"/>
      <c r="W357" s="1"/>
      <c r="X357" s="1"/>
      <c r="Y357" s="1"/>
      <c r="Z357" s="1"/>
      <c r="AA357" s="38"/>
    </row>
    <row r="358" spans="1:27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5"/>
      <c r="O358" s="5"/>
      <c r="P358" s="5"/>
      <c r="Q358" s="5"/>
      <c r="R358" s="1"/>
      <c r="S358" s="1"/>
      <c r="T358" s="1"/>
      <c r="U358" s="1"/>
      <c r="V358" s="1"/>
      <c r="W358" s="1"/>
      <c r="X358" s="1"/>
      <c r="Y358" s="1"/>
      <c r="Z358" s="1"/>
      <c r="AA358" s="38"/>
    </row>
    <row r="359" spans="1:27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5"/>
      <c r="O359" s="5"/>
      <c r="P359" s="5"/>
      <c r="Q359" s="5"/>
      <c r="R359" s="1"/>
      <c r="S359" s="1"/>
      <c r="T359" s="1"/>
      <c r="U359" s="1"/>
      <c r="V359" s="1"/>
      <c r="W359" s="1"/>
      <c r="X359" s="1"/>
      <c r="Y359" s="1"/>
      <c r="Z359" s="1"/>
      <c r="AA359" s="38"/>
    </row>
    <row r="360" spans="1:27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5"/>
      <c r="O360" s="5"/>
      <c r="P360" s="5"/>
      <c r="Q360" s="5"/>
      <c r="R360" s="1"/>
      <c r="S360" s="1"/>
      <c r="T360" s="1"/>
      <c r="U360" s="1"/>
      <c r="V360" s="1"/>
      <c r="W360" s="1"/>
      <c r="X360" s="1"/>
      <c r="Y360" s="1"/>
      <c r="Z360" s="1"/>
      <c r="AA360" s="38"/>
    </row>
    <row r="361" spans="1:27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5"/>
      <c r="O361" s="5"/>
      <c r="P361" s="5"/>
      <c r="Q361" s="5"/>
      <c r="R361" s="1"/>
      <c r="S361" s="1"/>
      <c r="T361" s="1"/>
      <c r="U361" s="1"/>
      <c r="V361" s="1"/>
      <c r="W361" s="1"/>
      <c r="X361" s="1"/>
      <c r="Y361" s="1"/>
      <c r="Z361" s="1"/>
      <c r="AA361" s="38"/>
    </row>
    <row r="362" spans="1:27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5"/>
      <c r="O362" s="5"/>
      <c r="P362" s="5"/>
      <c r="Q362" s="5"/>
      <c r="R362" s="1"/>
      <c r="S362" s="1"/>
      <c r="T362" s="1"/>
      <c r="U362" s="1"/>
      <c r="V362" s="1"/>
      <c r="W362" s="1"/>
      <c r="X362" s="1"/>
      <c r="Y362" s="1"/>
      <c r="Z362" s="1"/>
      <c r="AA362" s="38"/>
    </row>
    <row r="363" spans="1:27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5"/>
      <c r="O363" s="5"/>
      <c r="P363" s="5"/>
      <c r="Q363" s="5"/>
      <c r="R363" s="1"/>
      <c r="S363" s="1"/>
      <c r="T363" s="1"/>
      <c r="U363" s="1"/>
      <c r="V363" s="1"/>
      <c r="W363" s="1"/>
      <c r="X363" s="1"/>
      <c r="Y363" s="1"/>
      <c r="Z363" s="1"/>
      <c r="AA363" s="38"/>
    </row>
    <row r="364" spans="1:27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5"/>
      <c r="O364" s="5"/>
      <c r="P364" s="5"/>
      <c r="Q364" s="5"/>
      <c r="R364" s="1"/>
      <c r="S364" s="1"/>
      <c r="T364" s="1"/>
      <c r="U364" s="1"/>
      <c r="V364" s="1"/>
      <c r="W364" s="1"/>
      <c r="X364" s="1"/>
      <c r="Y364" s="1"/>
      <c r="Z364" s="1"/>
      <c r="AA364" s="38"/>
    </row>
    <row r="365" spans="1:27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5"/>
      <c r="O365" s="5"/>
      <c r="P365" s="5"/>
      <c r="Q365" s="5"/>
      <c r="R365" s="1"/>
      <c r="S365" s="1"/>
      <c r="T365" s="1"/>
      <c r="U365" s="1"/>
      <c r="V365" s="1"/>
      <c r="W365" s="1"/>
      <c r="X365" s="1"/>
      <c r="Y365" s="1"/>
      <c r="Z365" s="1"/>
      <c r="AA365" s="38"/>
    </row>
    <row r="366" spans="1:27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5"/>
      <c r="O366" s="5"/>
      <c r="P366" s="5"/>
      <c r="Q366" s="5"/>
      <c r="R366" s="1"/>
      <c r="S366" s="1"/>
      <c r="T366" s="1"/>
      <c r="U366" s="1"/>
      <c r="V366" s="1"/>
      <c r="W366" s="1"/>
      <c r="X366" s="1"/>
      <c r="Y366" s="1"/>
      <c r="Z366" s="1"/>
      <c r="AA366" s="38"/>
    </row>
    <row r="367" spans="1:27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5"/>
      <c r="O367" s="5"/>
      <c r="P367" s="5"/>
      <c r="Q367" s="5"/>
      <c r="R367" s="1"/>
      <c r="S367" s="1"/>
      <c r="T367" s="1"/>
      <c r="U367" s="1"/>
      <c r="V367" s="1"/>
      <c r="W367" s="1"/>
      <c r="X367" s="1"/>
      <c r="Y367" s="1"/>
      <c r="Z367" s="1"/>
      <c r="AA367" s="38"/>
    </row>
    <row r="368" spans="1:27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5"/>
      <c r="O368" s="5"/>
      <c r="P368" s="5"/>
      <c r="Q368" s="5"/>
      <c r="R368" s="1"/>
      <c r="S368" s="1"/>
      <c r="T368" s="1"/>
      <c r="U368" s="1"/>
      <c r="V368" s="1"/>
      <c r="W368" s="1"/>
      <c r="X368" s="1"/>
      <c r="Y368" s="1"/>
      <c r="Z368" s="1"/>
      <c r="AA368" s="38"/>
    </row>
    <row r="369" spans="1:27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5"/>
      <c r="O369" s="5"/>
      <c r="P369" s="5"/>
      <c r="Q369" s="5"/>
      <c r="R369" s="1"/>
      <c r="S369" s="1"/>
      <c r="T369" s="1"/>
      <c r="U369" s="1"/>
      <c r="V369" s="1"/>
      <c r="W369" s="1"/>
      <c r="X369" s="1"/>
      <c r="Y369" s="1"/>
      <c r="Z369" s="1"/>
      <c r="AA369" s="38"/>
    </row>
    <row r="370" spans="1:27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5"/>
      <c r="O370" s="5"/>
      <c r="P370" s="5"/>
      <c r="Q370" s="5"/>
      <c r="R370" s="1"/>
      <c r="S370" s="1"/>
      <c r="T370" s="1"/>
      <c r="U370" s="1"/>
      <c r="V370" s="1"/>
      <c r="W370" s="1"/>
      <c r="X370" s="1"/>
      <c r="Y370" s="1"/>
      <c r="Z370" s="1"/>
      <c r="AA370" s="38"/>
    </row>
    <row r="371" spans="1:27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5"/>
      <c r="O371" s="5"/>
      <c r="P371" s="5"/>
      <c r="Q371" s="5"/>
      <c r="R371" s="1"/>
      <c r="S371" s="1"/>
      <c r="T371" s="1"/>
      <c r="U371" s="1"/>
      <c r="V371" s="1"/>
      <c r="W371" s="1"/>
      <c r="X371" s="1"/>
      <c r="Y371" s="1"/>
      <c r="Z371" s="1"/>
      <c r="AA371" s="38"/>
    </row>
    <row r="372" spans="1:27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5"/>
      <c r="O372" s="5"/>
      <c r="P372" s="5"/>
      <c r="Q372" s="5"/>
      <c r="R372" s="1"/>
      <c r="S372" s="1"/>
      <c r="T372" s="1"/>
      <c r="U372" s="1"/>
      <c r="V372" s="1"/>
      <c r="W372" s="1"/>
      <c r="X372" s="1"/>
      <c r="Y372" s="1"/>
      <c r="Z372" s="1"/>
      <c r="AA372" s="38"/>
    </row>
    <row r="373" spans="1:27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5"/>
      <c r="O373" s="5"/>
      <c r="P373" s="5"/>
      <c r="Q373" s="5"/>
      <c r="R373" s="1"/>
      <c r="S373" s="1"/>
      <c r="T373" s="1"/>
      <c r="U373" s="1"/>
      <c r="V373" s="1"/>
      <c r="W373" s="1"/>
      <c r="X373" s="1"/>
      <c r="Y373" s="1"/>
      <c r="Z373" s="1"/>
      <c r="AA373" s="38"/>
    </row>
    <row r="374" spans="1:27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5"/>
      <c r="O374" s="5"/>
      <c r="P374" s="5"/>
      <c r="Q374" s="5"/>
      <c r="R374" s="1"/>
      <c r="S374" s="1"/>
      <c r="T374" s="1"/>
      <c r="U374" s="1"/>
      <c r="V374" s="1"/>
      <c r="W374" s="1"/>
      <c r="X374" s="1"/>
      <c r="Y374" s="1"/>
      <c r="Z374" s="1"/>
      <c r="AA374" s="38"/>
    </row>
    <row r="375" spans="1:27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5"/>
      <c r="O375" s="5"/>
      <c r="P375" s="5"/>
      <c r="Q375" s="5"/>
      <c r="R375" s="1"/>
      <c r="S375" s="1"/>
      <c r="T375" s="1"/>
      <c r="U375" s="1"/>
      <c r="V375" s="1"/>
      <c r="W375" s="1"/>
      <c r="X375" s="1"/>
      <c r="Y375" s="1"/>
      <c r="Z375" s="1"/>
      <c r="AA375" s="38"/>
    </row>
    <row r="376" spans="1:27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5"/>
      <c r="O376" s="5"/>
      <c r="P376" s="5"/>
      <c r="Q376" s="5"/>
      <c r="R376" s="1"/>
      <c r="S376" s="1"/>
      <c r="T376" s="1"/>
      <c r="U376" s="1"/>
      <c r="V376" s="1"/>
      <c r="W376" s="1"/>
      <c r="X376" s="1"/>
      <c r="Y376" s="1"/>
      <c r="Z376" s="1"/>
      <c r="AA376" s="38"/>
    </row>
    <row r="377" spans="1:27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5"/>
      <c r="O377" s="5"/>
      <c r="P377" s="5"/>
      <c r="Q377" s="5"/>
      <c r="R377" s="1"/>
      <c r="S377" s="1"/>
      <c r="T377" s="1"/>
      <c r="U377" s="1"/>
      <c r="V377" s="1"/>
      <c r="W377" s="1"/>
      <c r="X377" s="1"/>
      <c r="Y377" s="1"/>
      <c r="Z377" s="1"/>
      <c r="AA377" s="38"/>
    </row>
    <row r="378" spans="1:27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5"/>
      <c r="O378" s="5"/>
      <c r="P378" s="5"/>
      <c r="Q378" s="5"/>
      <c r="R378" s="1"/>
      <c r="S378" s="1"/>
      <c r="T378" s="1"/>
      <c r="U378" s="1"/>
      <c r="V378" s="1"/>
      <c r="W378" s="1"/>
      <c r="X378" s="1"/>
      <c r="Y378" s="1"/>
      <c r="Z378" s="1"/>
      <c r="AA378" s="38"/>
    </row>
    <row r="379" spans="1:27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5"/>
      <c r="O379" s="5"/>
      <c r="P379" s="5"/>
      <c r="Q379" s="5"/>
      <c r="R379" s="1"/>
      <c r="S379" s="1"/>
      <c r="T379" s="1"/>
      <c r="U379" s="1"/>
      <c r="V379" s="1"/>
      <c r="W379" s="1"/>
      <c r="X379" s="1"/>
      <c r="Y379" s="1"/>
      <c r="Z379" s="1"/>
      <c r="AA379" s="38"/>
    </row>
    <row r="380" spans="1:27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5"/>
      <c r="O380" s="5"/>
      <c r="P380" s="5"/>
      <c r="Q380" s="5"/>
      <c r="R380" s="1"/>
      <c r="S380" s="1"/>
      <c r="T380" s="1"/>
      <c r="U380" s="1"/>
      <c r="V380" s="1"/>
      <c r="W380" s="1"/>
      <c r="X380" s="1"/>
      <c r="Y380" s="1"/>
      <c r="Z380" s="1"/>
      <c r="AA380" s="38"/>
    </row>
    <row r="381" spans="1:27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5"/>
      <c r="O381" s="5"/>
      <c r="P381" s="5"/>
      <c r="Q381" s="5"/>
      <c r="R381" s="1"/>
      <c r="S381" s="1"/>
      <c r="T381" s="1"/>
      <c r="U381" s="1"/>
      <c r="V381" s="1"/>
      <c r="W381" s="1"/>
      <c r="X381" s="1"/>
      <c r="Y381" s="1"/>
      <c r="Z381" s="1"/>
      <c r="AA381" s="38"/>
    </row>
    <row r="382" spans="1:27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5"/>
      <c r="O382" s="5"/>
      <c r="P382" s="5"/>
      <c r="Q382" s="5"/>
      <c r="R382" s="1"/>
      <c r="S382" s="1"/>
      <c r="T382" s="1"/>
      <c r="U382" s="1"/>
      <c r="V382" s="1"/>
      <c r="W382" s="1"/>
      <c r="X382" s="1"/>
      <c r="Y382" s="1"/>
      <c r="Z382" s="1"/>
      <c r="AA382" s="38"/>
    </row>
    <row r="383" spans="1:27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5"/>
      <c r="O383" s="5"/>
      <c r="P383" s="5"/>
      <c r="Q383" s="5"/>
      <c r="R383" s="1"/>
      <c r="S383" s="1"/>
      <c r="T383" s="1"/>
      <c r="U383" s="1"/>
      <c r="V383" s="1"/>
      <c r="W383" s="1"/>
      <c r="X383" s="1"/>
      <c r="Y383" s="1"/>
      <c r="Z383" s="1"/>
      <c r="AA383" s="38"/>
    </row>
    <row r="384" spans="1:27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5"/>
      <c r="O384" s="5"/>
      <c r="P384" s="5"/>
      <c r="Q384" s="5"/>
      <c r="R384" s="1"/>
      <c r="S384" s="1"/>
      <c r="T384" s="1"/>
      <c r="U384" s="1"/>
      <c r="V384" s="1"/>
      <c r="W384" s="1"/>
      <c r="X384" s="1"/>
      <c r="Y384" s="1"/>
      <c r="Z384" s="1"/>
      <c r="AA384" s="38"/>
    </row>
    <row r="385" spans="1:27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5"/>
      <c r="O385" s="5"/>
      <c r="P385" s="5"/>
      <c r="Q385" s="5"/>
      <c r="R385" s="1"/>
      <c r="S385" s="1"/>
      <c r="T385" s="1"/>
      <c r="U385" s="1"/>
      <c r="V385" s="1"/>
      <c r="W385" s="1"/>
      <c r="X385" s="1"/>
      <c r="Y385" s="1"/>
      <c r="Z385" s="1"/>
      <c r="AA385" s="38"/>
    </row>
    <row r="386" spans="1:27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5"/>
      <c r="O386" s="5"/>
      <c r="P386" s="5"/>
      <c r="Q386" s="5"/>
      <c r="R386" s="1"/>
      <c r="S386" s="1"/>
      <c r="T386" s="1"/>
      <c r="U386" s="1"/>
      <c r="V386" s="1"/>
      <c r="W386" s="1"/>
      <c r="X386" s="1"/>
      <c r="Y386" s="1"/>
      <c r="Z386" s="1"/>
      <c r="AA386" s="38"/>
    </row>
    <row r="387" spans="1:27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5"/>
      <c r="O387" s="5"/>
      <c r="P387" s="5"/>
      <c r="Q387" s="5"/>
      <c r="R387" s="1"/>
      <c r="S387" s="1"/>
      <c r="T387" s="1"/>
      <c r="U387" s="1"/>
      <c r="V387" s="1"/>
      <c r="W387" s="1"/>
      <c r="X387" s="1"/>
      <c r="Y387" s="1"/>
      <c r="Z387" s="1"/>
      <c r="AA387" s="38"/>
    </row>
    <row r="388" spans="1:27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5"/>
      <c r="P388" s="5"/>
      <c r="Q388" s="5"/>
      <c r="R388" s="1"/>
      <c r="S388" s="1"/>
      <c r="T388" s="1"/>
      <c r="U388" s="1"/>
      <c r="V388" s="1"/>
      <c r="W388" s="1"/>
      <c r="X388" s="1"/>
      <c r="Y388" s="1"/>
      <c r="Z388" s="1"/>
      <c r="AA388" s="38"/>
    </row>
    <row r="389" spans="1:27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5"/>
      <c r="P389" s="5"/>
      <c r="Q389" s="5"/>
      <c r="R389" s="1"/>
      <c r="S389" s="1"/>
      <c r="T389" s="1"/>
      <c r="U389" s="1"/>
      <c r="V389" s="1"/>
      <c r="W389" s="1"/>
      <c r="X389" s="1"/>
      <c r="Y389" s="1"/>
      <c r="Z389" s="1"/>
      <c r="AA389" s="38"/>
    </row>
    <row r="390" spans="1:27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5"/>
      <c r="P390" s="5"/>
      <c r="Q390" s="5"/>
      <c r="R390" s="1"/>
      <c r="S390" s="1"/>
      <c r="T390" s="1"/>
      <c r="U390" s="1"/>
      <c r="V390" s="1"/>
      <c r="W390" s="1"/>
      <c r="X390" s="1"/>
      <c r="Y390" s="1"/>
      <c r="Z390" s="1"/>
      <c r="AA390" s="38"/>
    </row>
    <row r="391" spans="1:27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5"/>
      <c r="P391" s="5"/>
      <c r="Q391" s="5"/>
      <c r="R391" s="1"/>
      <c r="S391" s="1"/>
      <c r="T391" s="1"/>
      <c r="U391" s="1"/>
      <c r="V391" s="1"/>
      <c r="W391" s="1"/>
      <c r="X391" s="1"/>
      <c r="Y391" s="1"/>
      <c r="Z391" s="1"/>
      <c r="AA391" s="38"/>
    </row>
    <row r="392" spans="1:27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5"/>
      <c r="P392" s="5"/>
      <c r="Q392" s="5"/>
      <c r="R392" s="1"/>
      <c r="S392" s="1"/>
      <c r="T392" s="1"/>
      <c r="U392" s="1"/>
      <c r="V392" s="1"/>
      <c r="W392" s="1"/>
      <c r="X392" s="1"/>
      <c r="Y392" s="1"/>
      <c r="Z392" s="1"/>
      <c r="AA392" s="38"/>
    </row>
    <row r="393" spans="1:27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5"/>
      <c r="P393" s="5"/>
      <c r="Q393" s="5"/>
      <c r="R393" s="1"/>
      <c r="S393" s="1"/>
      <c r="T393" s="1"/>
      <c r="U393" s="1"/>
      <c r="V393" s="1"/>
      <c r="W393" s="1"/>
      <c r="X393" s="1"/>
      <c r="Y393" s="1"/>
      <c r="Z393" s="1"/>
      <c r="AA393" s="38"/>
    </row>
    <row r="394" spans="1:27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5"/>
      <c r="P394" s="5"/>
      <c r="Q394" s="5"/>
      <c r="R394" s="1"/>
      <c r="S394" s="1"/>
      <c r="T394" s="1"/>
      <c r="U394" s="1"/>
      <c r="V394" s="1"/>
      <c r="W394" s="1"/>
      <c r="X394" s="1"/>
      <c r="Y394" s="1"/>
      <c r="Z394" s="1"/>
      <c r="AA394" s="38"/>
    </row>
    <row r="395" spans="1:27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5"/>
      <c r="P395" s="5"/>
      <c r="Q395" s="5"/>
      <c r="R395" s="1"/>
      <c r="S395" s="1"/>
      <c r="T395" s="1"/>
      <c r="U395" s="1"/>
      <c r="V395" s="1"/>
      <c r="W395" s="1"/>
      <c r="X395" s="1"/>
      <c r="Y395" s="1"/>
      <c r="Z395" s="1"/>
      <c r="AA395" s="38"/>
    </row>
    <row r="396" spans="1:27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5"/>
      <c r="P396" s="5"/>
      <c r="Q396" s="5"/>
      <c r="R396" s="1"/>
      <c r="S396" s="1"/>
      <c r="T396" s="1"/>
      <c r="U396" s="1"/>
      <c r="V396" s="1"/>
      <c r="W396" s="1"/>
      <c r="X396" s="1"/>
      <c r="Y396" s="1"/>
      <c r="Z396" s="1"/>
      <c r="AA396" s="38"/>
    </row>
    <row r="397" spans="1:27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5"/>
      <c r="P397" s="5"/>
      <c r="Q397" s="5"/>
      <c r="R397" s="1"/>
      <c r="S397" s="1"/>
      <c r="T397" s="1"/>
      <c r="U397" s="1"/>
      <c r="V397" s="1"/>
      <c r="W397" s="1"/>
      <c r="X397" s="1"/>
      <c r="Y397" s="1"/>
      <c r="Z397" s="1"/>
      <c r="AA397" s="38"/>
    </row>
    <row r="398" spans="1:27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5"/>
      <c r="P398" s="5"/>
      <c r="Q398" s="5"/>
      <c r="R398" s="1"/>
      <c r="S398" s="1"/>
      <c r="T398" s="1"/>
      <c r="U398" s="1"/>
      <c r="V398" s="1"/>
      <c r="W398" s="1"/>
      <c r="X398" s="1"/>
      <c r="Y398" s="1"/>
      <c r="Z398" s="1"/>
      <c r="AA398" s="38"/>
    </row>
    <row r="399" spans="1:27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5"/>
      <c r="P399" s="5"/>
      <c r="Q399" s="5"/>
      <c r="R399" s="1"/>
      <c r="S399" s="1"/>
      <c r="T399" s="1"/>
      <c r="U399" s="1"/>
      <c r="V399" s="1"/>
      <c r="W399" s="1"/>
      <c r="X399" s="1"/>
      <c r="Y399" s="1"/>
      <c r="Z399" s="1"/>
      <c r="AA399" s="38"/>
    </row>
    <row r="400" spans="1:27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5"/>
      <c r="P400" s="5"/>
      <c r="Q400" s="5"/>
      <c r="R400" s="1"/>
      <c r="S400" s="1"/>
      <c r="T400" s="1"/>
      <c r="U400" s="1"/>
      <c r="V400" s="1"/>
      <c r="W400" s="1"/>
      <c r="X400" s="1"/>
      <c r="Y400" s="1"/>
      <c r="Z400" s="1"/>
      <c r="AA400" s="38"/>
    </row>
    <row r="401" spans="1:27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5"/>
      <c r="P401" s="5"/>
      <c r="Q401" s="5"/>
      <c r="R401" s="1"/>
      <c r="S401" s="1"/>
      <c r="T401" s="1"/>
      <c r="U401" s="1"/>
      <c r="V401" s="1"/>
      <c r="W401" s="1"/>
      <c r="X401" s="1"/>
      <c r="Y401" s="1"/>
      <c r="Z401" s="1"/>
      <c r="AA401" s="38"/>
    </row>
    <row r="402" spans="1:27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5"/>
      <c r="P402" s="5"/>
      <c r="Q402" s="5"/>
      <c r="R402" s="1"/>
      <c r="S402" s="1"/>
      <c r="T402" s="1"/>
      <c r="U402" s="1"/>
      <c r="V402" s="1"/>
      <c r="W402" s="1"/>
      <c r="X402" s="1"/>
      <c r="Y402" s="1"/>
      <c r="Z402" s="1"/>
      <c r="AA402" s="38"/>
    </row>
    <row r="403" spans="1:27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5"/>
      <c r="P403" s="5"/>
      <c r="Q403" s="5"/>
      <c r="R403" s="1"/>
      <c r="S403" s="1"/>
      <c r="T403" s="1"/>
      <c r="U403" s="1"/>
      <c r="V403" s="1"/>
      <c r="W403" s="1"/>
      <c r="X403" s="1"/>
      <c r="Y403" s="1"/>
      <c r="Z403" s="1"/>
      <c r="AA403" s="38"/>
    </row>
    <row r="404" spans="1:27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5"/>
      <c r="P404" s="5"/>
      <c r="Q404" s="5"/>
      <c r="R404" s="1"/>
      <c r="S404" s="1"/>
      <c r="T404" s="1"/>
      <c r="U404" s="1"/>
      <c r="V404" s="1"/>
      <c r="W404" s="1"/>
      <c r="X404" s="1"/>
      <c r="Y404" s="1"/>
      <c r="Z404" s="1"/>
      <c r="AA404" s="38"/>
    </row>
    <row r="405" spans="1:27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5"/>
      <c r="P405" s="5"/>
      <c r="Q405" s="5"/>
      <c r="R405" s="1"/>
      <c r="S405" s="1"/>
      <c r="T405" s="1"/>
      <c r="U405" s="1"/>
      <c r="V405" s="1"/>
      <c r="W405" s="1"/>
      <c r="X405" s="1"/>
      <c r="Y405" s="1"/>
      <c r="Z405" s="1"/>
      <c r="AA405" s="38"/>
    </row>
    <row r="406" spans="1:27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5"/>
      <c r="P406" s="5"/>
      <c r="Q406" s="5"/>
      <c r="R406" s="1"/>
      <c r="S406" s="1"/>
      <c r="T406" s="1"/>
      <c r="U406" s="1"/>
      <c r="V406" s="1"/>
      <c r="W406" s="1"/>
      <c r="X406" s="1"/>
      <c r="Y406" s="1"/>
      <c r="Z406" s="1"/>
      <c r="AA406" s="38"/>
    </row>
    <row r="407" spans="1:27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5"/>
      <c r="P407" s="5"/>
      <c r="Q407" s="5"/>
      <c r="R407" s="1"/>
      <c r="S407" s="1"/>
      <c r="T407" s="1"/>
      <c r="U407" s="1"/>
      <c r="V407" s="1"/>
      <c r="W407" s="1"/>
      <c r="X407" s="1"/>
      <c r="Y407" s="1"/>
      <c r="Z407" s="1"/>
      <c r="AA407" s="38"/>
    </row>
    <row r="408" spans="1:27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5"/>
      <c r="P408" s="5"/>
      <c r="Q408" s="5"/>
      <c r="R408" s="1"/>
      <c r="S408" s="1"/>
      <c r="T408" s="1"/>
      <c r="U408" s="1"/>
      <c r="V408" s="1"/>
      <c r="W408" s="1"/>
      <c r="X408" s="1"/>
      <c r="Y408" s="1"/>
      <c r="Z408" s="1"/>
      <c r="AA408" s="38"/>
    </row>
    <row r="409" spans="1:27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5"/>
      <c r="P409" s="5"/>
      <c r="Q409" s="5"/>
      <c r="R409" s="1"/>
      <c r="S409" s="1"/>
      <c r="T409" s="1"/>
      <c r="U409" s="1"/>
      <c r="V409" s="1"/>
      <c r="W409" s="1"/>
      <c r="X409" s="1"/>
      <c r="Y409" s="1"/>
      <c r="Z409" s="1"/>
      <c r="AA409" s="38"/>
    </row>
    <row r="410" spans="1:27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5"/>
      <c r="P410" s="5"/>
      <c r="Q410" s="5"/>
      <c r="R410" s="1"/>
      <c r="S410" s="1"/>
      <c r="T410" s="1"/>
      <c r="U410" s="1"/>
      <c r="V410" s="1"/>
      <c r="W410" s="1"/>
      <c r="X410" s="1"/>
      <c r="Y410" s="1"/>
      <c r="Z410" s="1"/>
      <c r="AA410" s="38"/>
    </row>
    <row r="411" spans="1:27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5"/>
      <c r="P411" s="5"/>
      <c r="Q411" s="5"/>
      <c r="R411" s="1"/>
      <c r="S411" s="1"/>
      <c r="T411" s="1"/>
      <c r="U411" s="1"/>
      <c r="V411" s="1"/>
      <c r="W411" s="1"/>
      <c r="X411" s="1"/>
      <c r="Y411" s="1"/>
      <c r="Z411" s="1"/>
      <c r="AA411" s="38"/>
    </row>
    <row r="412" spans="1:27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5"/>
      <c r="P412" s="5"/>
      <c r="Q412" s="5"/>
      <c r="R412" s="1"/>
      <c r="S412" s="1"/>
      <c r="T412" s="1"/>
      <c r="U412" s="1"/>
      <c r="V412" s="1"/>
      <c r="W412" s="1"/>
      <c r="X412" s="1"/>
      <c r="Y412" s="1"/>
      <c r="Z412" s="1"/>
      <c r="AA412" s="38"/>
    </row>
    <row r="413" spans="1:27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5"/>
      <c r="P413" s="5"/>
      <c r="Q413" s="5"/>
      <c r="R413" s="1"/>
      <c r="S413" s="1"/>
      <c r="T413" s="1"/>
      <c r="U413" s="1"/>
      <c r="V413" s="1"/>
      <c r="W413" s="1"/>
      <c r="X413" s="1"/>
      <c r="Y413" s="1"/>
      <c r="Z413" s="1"/>
      <c r="AA413" s="38"/>
    </row>
    <row r="414" spans="1:27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5"/>
      <c r="P414" s="5"/>
      <c r="Q414" s="5"/>
      <c r="R414" s="1"/>
      <c r="S414" s="1"/>
      <c r="T414" s="1"/>
      <c r="U414" s="1"/>
      <c r="V414" s="1"/>
      <c r="W414" s="1"/>
      <c r="X414" s="1"/>
      <c r="Y414" s="1"/>
      <c r="Z414" s="1"/>
      <c r="AA414" s="38"/>
    </row>
    <row r="415" spans="1:27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5"/>
      <c r="P415" s="5"/>
      <c r="Q415" s="5"/>
      <c r="R415" s="1"/>
      <c r="S415" s="1"/>
      <c r="T415" s="1"/>
      <c r="U415" s="1"/>
      <c r="V415" s="1"/>
      <c r="W415" s="1"/>
      <c r="X415" s="1"/>
      <c r="Y415" s="1"/>
      <c r="Z415" s="1"/>
      <c r="AA415" s="38"/>
    </row>
    <row r="416" spans="1:27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5"/>
      <c r="P416" s="5"/>
      <c r="Q416" s="5"/>
      <c r="R416" s="1"/>
      <c r="S416" s="1"/>
      <c r="T416" s="1"/>
      <c r="U416" s="1"/>
      <c r="V416" s="1"/>
      <c r="W416" s="1"/>
      <c r="X416" s="1"/>
      <c r="Y416" s="1"/>
      <c r="Z416" s="1"/>
      <c r="AA416" s="38"/>
    </row>
    <row r="417" spans="1:27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5"/>
      <c r="P417" s="5"/>
      <c r="Q417" s="5"/>
      <c r="R417" s="1"/>
      <c r="S417" s="1"/>
      <c r="T417" s="1"/>
      <c r="U417" s="1"/>
      <c r="V417" s="1"/>
      <c r="W417" s="1"/>
      <c r="X417" s="1"/>
      <c r="Y417" s="1"/>
      <c r="Z417" s="1"/>
      <c r="AA417" s="38"/>
    </row>
    <row r="418" spans="1:27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5"/>
      <c r="P418" s="5"/>
      <c r="Q418" s="5"/>
      <c r="R418" s="1"/>
      <c r="S418" s="1"/>
      <c r="T418" s="1"/>
      <c r="U418" s="1"/>
      <c r="V418" s="1"/>
      <c r="W418" s="1"/>
      <c r="X418" s="1"/>
      <c r="Y418" s="1"/>
      <c r="Z418" s="1"/>
      <c r="AA418" s="38"/>
    </row>
    <row r="419" spans="1:27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5"/>
      <c r="P419" s="5"/>
      <c r="Q419" s="5"/>
      <c r="R419" s="1"/>
      <c r="S419" s="1"/>
      <c r="T419" s="1"/>
      <c r="U419" s="1"/>
      <c r="V419" s="1"/>
      <c r="W419" s="1"/>
      <c r="X419" s="1"/>
      <c r="Y419" s="1"/>
      <c r="Z419" s="1"/>
      <c r="AA419" s="38"/>
    </row>
    <row r="420" spans="1:27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5"/>
      <c r="P420" s="5"/>
      <c r="Q420" s="5"/>
      <c r="R420" s="1"/>
      <c r="S420" s="1"/>
      <c r="T420" s="1"/>
      <c r="U420" s="1"/>
      <c r="V420" s="1"/>
      <c r="W420" s="1"/>
      <c r="X420" s="1"/>
      <c r="Y420" s="1"/>
      <c r="Z420" s="1"/>
      <c r="AA420" s="38"/>
    </row>
    <row r="421" spans="1:27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5"/>
      <c r="P421" s="5"/>
      <c r="Q421" s="5"/>
      <c r="R421" s="1"/>
      <c r="S421" s="1"/>
      <c r="T421" s="1"/>
      <c r="U421" s="1"/>
      <c r="V421" s="1"/>
      <c r="W421" s="1"/>
      <c r="X421" s="1"/>
      <c r="Y421" s="1"/>
      <c r="Z421" s="1"/>
      <c r="AA421" s="38"/>
    </row>
    <row r="422" spans="1:27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5"/>
      <c r="P422" s="5"/>
      <c r="Q422" s="5"/>
      <c r="R422" s="1"/>
      <c r="S422" s="1"/>
      <c r="T422" s="1"/>
      <c r="U422" s="1"/>
      <c r="V422" s="1"/>
      <c r="W422" s="1"/>
      <c r="X422" s="1"/>
      <c r="Y422" s="1"/>
      <c r="Z422" s="1"/>
      <c r="AA422" s="38"/>
    </row>
    <row r="423" spans="1:27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5"/>
      <c r="P423" s="5"/>
      <c r="Q423" s="5"/>
      <c r="R423" s="1"/>
      <c r="S423" s="1"/>
      <c r="T423" s="1"/>
      <c r="U423" s="1"/>
      <c r="V423" s="1"/>
      <c r="W423" s="1"/>
      <c r="X423" s="1"/>
      <c r="Y423" s="1"/>
      <c r="Z423" s="1"/>
      <c r="AA423" s="38"/>
    </row>
    <row r="424" spans="1:27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5"/>
      <c r="P424" s="5"/>
      <c r="Q424" s="5"/>
      <c r="R424" s="1"/>
      <c r="S424" s="1"/>
      <c r="T424" s="1"/>
      <c r="U424" s="1"/>
      <c r="V424" s="1"/>
      <c r="W424" s="1"/>
      <c r="X424" s="1"/>
      <c r="Y424" s="1"/>
      <c r="Z424" s="1"/>
      <c r="AA424" s="38"/>
    </row>
    <row r="425" spans="1:27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5"/>
      <c r="P425" s="5"/>
      <c r="Q425" s="5"/>
      <c r="R425" s="1"/>
      <c r="S425" s="1"/>
      <c r="T425" s="1"/>
      <c r="U425" s="1"/>
      <c r="V425" s="1"/>
      <c r="W425" s="1"/>
      <c r="X425" s="1"/>
      <c r="Y425" s="1"/>
      <c r="Z425" s="1"/>
      <c r="AA425" s="38"/>
    </row>
    <row r="426" spans="1:27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5"/>
      <c r="P426" s="5"/>
      <c r="Q426" s="5"/>
      <c r="R426" s="1"/>
      <c r="S426" s="1"/>
      <c r="T426" s="1"/>
      <c r="U426" s="1"/>
      <c r="V426" s="1"/>
      <c r="W426" s="1"/>
      <c r="X426" s="1"/>
      <c r="Y426" s="1"/>
      <c r="Z426" s="1"/>
      <c r="AA426" s="38"/>
    </row>
    <row r="427" spans="1:27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5"/>
      <c r="P427" s="5"/>
      <c r="Q427" s="5"/>
      <c r="R427" s="1"/>
      <c r="S427" s="1"/>
      <c r="T427" s="1"/>
      <c r="U427" s="1"/>
      <c r="V427" s="1"/>
      <c r="W427" s="1"/>
      <c r="X427" s="1"/>
      <c r="Y427" s="1"/>
      <c r="Z427" s="1"/>
      <c r="AA427" s="38"/>
    </row>
    <row r="428" spans="1:27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5"/>
      <c r="P428" s="5"/>
      <c r="Q428" s="5"/>
      <c r="R428" s="1"/>
      <c r="S428" s="1"/>
      <c r="T428" s="1"/>
      <c r="U428" s="1"/>
      <c r="V428" s="1"/>
      <c r="W428" s="1"/>
      <c r="X428" s="1"/>
      <c r="Y428" s="1"/>
      <c r="Z428" s="1"/>
      <c r="AA428" s="38"/>
    </row>
    <row r="429" spans="1:27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5"/>
      <c r="P429" s="5"/>
      <c r="Q429" s="5"/>
      <c r="R429" s="1"/>
      <c r="S429" s="1"/>
      <c r="T429" s="1"/>
      <c r="U429" s="1"/>
      <c r="V429" s="1"/>
      <c r="W429" s="1"/>
      <c r="X429" s="1"/>
      <c r="Y429" s="1"/>
      <c r="Z429" s="1"/>
      <c r="AA429" s="38"/>
    </row>
    <row r="430" spans="1:27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5"/>
      <c r="P430" s="5"/>
      <c r="Q430" s="5"/>
      <c r="R430" s="1"/>
      <c r="S430" s="1"/>
      <c r="T430" s="1"/>
      <c r="U430" s="1"/>
      <c r="V430" s="1"/>
      <c r="W430" s="1"/>
      <c r="X430" s="1"/>
      <c r="Y430" s="1"/>
      <c r="Z430" s="1"/>
      <c r="AA430" s="38"/>
    </row>
    <row r="431" spans="1:27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5"/>
      <c r="P431" s="5"/>
      <c r="Q431" s="5"/>
      <c r="R431" s="1"/>
      <c r="S431" s="1"/>
      <c r="T431" s="1"/>
      <c r="U431" s="1"/>
      <c r="V431" s="1"/>
      <c r="W431" s="1"/>
      <c r="X431" s="1"/>
      <c r="Y431" s="1"/>
      <c r="Z431" s="1"/>
      <c r="AA431" s="38"/>
    </row>
    <row r="432" spans="1:27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5"/>
      <c r="P432" s="5"/>
      <c r="Q432" s="5"/>
      <c r="R432" s="1"/>
      <c r="S432" s="1"/>
      <c r="T432" s="1"/>
      <c r="U432" s="1"/>
      <c r="V432" s="1"/>
      <c r="W432" s="1"/>
      <c r="X432" s="1"/>
      <c r="Y432" s="1"/>
      <c r="Z432" s="1"/>
      <c r="AA432" s="38"/>
    </row>
    <row r="433" spans="1:27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5"/>
      <c r="P433" s="5"/>
      <c r="Q433" s="5"/>
      <c r="R433" s="1"/>
      <c r="S433" s="1"/>
      <c r="T433" s="1"/>
      <c r="U433" s="1"/>
      <c r="V433" s="1"/>
      <c r="W433" s="1"/>
      <c r="X433" s="1"/>
      <c r="Y433" s="1"/>
      <c r="Z433" s="1"/>
      <c r="AA433" s="38"/>
    </row>
    <row r="434" spans="1:27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5"/>
      <c r="P434" s="5"/>
      <c r="Q434" s="5"/>
      <c r="R434" s="1"/>
      <c r="S434" s="1"/>
      <c r="T434" s="1"/>
      <c r="U434" s="1"/>
      <c r="V434" s="1"/>
      <c r="W434" s="1"/>
      <c r="X434" s="1"/>
      <c r="Y434" s="1"/>
      <c r="Z434" s="1"/>
      <c r="AA434" s="38"/>
    </row>
    <row r="435" spans="1:27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5"/>
      <c r="P435" s="5"/>
      <c r="Q435" s="5"/>
      <c r="R435" s="1"/>
      <c r="S435" s="1"/>
      <c r="T435" s="1"/>
      <c r="U435" s="1"/>
      <c r="V435" s="1"/>
      <c r="W435" s="1"/>
      <c r="X435" s="1"/>
      <c r="Y435" s="1"/>
      <c r="Z435" s="1"/>
      <c r="AA435" s="38"/>
    </row>
    <row r="436" spans="1:27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5"/>
      <c r="P436" s="5"/>
      <c r="Q436" s="5"/>
      <c r="R436" s="1"/>
      <c r="S436" s="1"/>
      <c r="T436" s="1"/>
      <c r="U436" s="1"/>
      <c r="V436" s="1"/>
      <c r="W436" s="1"/>
      <c r="X436" s="1"/>
      <c r="Y436" s="1"/>
      <c r="Z436" s="1"/>
      <c r="AA436" s="38"/>
    </row>
    <row r="437" spans="1:27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5"/>
      <c r="P437" s="5"/>
      <c r="Q437" s="5"/>
      <c r="R437" s="1"/>
      <c r="S437" s="1"/>
      <c r="T437" s="1"/>
      <c r="U437" s="1"/>
      <c r="V437" s="1"/>
      <c r="W437" s="1"/>
      <c r="X437" s="1"/>
      <c r="Y437" s="1"/>
      <c r="Z437" s="1"/>
      <c r="AA437" s="38"/>
    </row>
    <row r="438" spans="1:27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5"/>
      <c r="P438" s="5"/>
      <c r="Q438" s="5"/>
      <c r="R438" s="1"/>
      <c r="S438" s="1"/>
      <c r="T438" s="1"/>
      <c r="U438" s="1"/>
      <c r="V438" s="1"/>
      <c r="W438" s="1"/>
      <c r="X438" s="1"/>
      <c r="Y438" s="1"/>
      <c r="Z438" s="1"/>
      <c r="AA438" s="38"/>
    </row>
    <row r="439" spans="1:27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5"/>
      <c r="P439" s="5"/>
      <c r="Q439" s="5"/>
      <c r="R439" s="1"/>
      <c r="S439" s="1"/>
      <c r="T439" s="1"/>
      <c r="U439" s="1"/>
      <c r="V439" s="1"/>
      <c r="W439" s="1"/>
      <c r="X439" s="1"/>
      <c r="Y439" s="1"/>
      <c r="Z439" s="1"/>
      <c r="AA439" s="38"/>
    </row>
    <row r="440" spans="1:27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5"/>
      <c r="P440" s="5"/>
      <c r="Q440" s="5"/>
      <c r="R440" s="1"/>
      <c r="S440" s="1"/>
      <c r="T440" s="1"/>
      <c r="U440" s="1"/>
      <c r="V440" s="1"/>
      <c r="W440" s="1"/>
      <c r="X440" s="1"/>
      <c r="Y440" s="1"/>
      <c r="Z440" s="1"/>
      <c r="AA440" s="38"/>
    </row>
    <row r="441" spans="1:27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5"/>
      <c r="P441" s="5"/>
      <c r="Q441" s="5"/>
      <c r="R441" s="1"/>
      <c r="S441" s="1"/>
      <c r="T441" s="1"/>
      <c r="U441" s="1"/>
      <c r="V441" s="1"/>
      <c r="W441" s="1"/>
      <c r="X441" s="1"/>
      <c r="Y441" s="1"/>
      <c r="Z441" s="1"/>
      <c r="AA441" s="38"/>
    </row>
    <row r="442" spans="1:27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5"/>
      <c r="P442" s="5"/>
      <c r="Q442" s="5"/>
      <c r="R442" s="1"/>
      <c r="S442" s="1"/>
      <c r="T442" s="1"/>
      <c r="U442" s="1"/>
      <c r="V442" s="1"/>
      <c r="W442" s="1"/>
      <c r="X442" s="1"/>
      <c r="Y442" s="1"/>
      <c r="Z442" s="1"/>
      <c r="AA442" s="38"/>
    </row>
    <row r="443" spans="1:27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5"/>
      <c r="P443" s="5"/>
      <c r="Q443" s="5"/>
      <c r="R443" s="1"/>
      <c r="S443" s="1"/>
      <c r="T443" s="1"/>
      <c r="U443" s="1"/>
      <c r="V443" s="1"/>
      <c r="W443" s="1"/>
      <c r="X443" s="1"/>
      <c r="Y443" s="1"/>
      <c r="Z443" s="1"/>
      <c r="AA443" s="38"/>
    </row>
    <row r="444" spans="1:27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5"/>
      <c r="P444" s="5"/>
      <c r="Q444" s="5"/>
      <c r="R444" s="1"/>
      <c r="S444" s="1"/>
      <c r="T444" s="1"/>
      <c r="U444" s="1"/>
      <c r="V444" s="1"/>
      <c r="W444" s="1"/>
      <c r="X444" s="1"/>
      <c r="Y444" s="1"/>
      <c r="Z444" s="1"/>
      <c r="AA444" s="38"/>
    </row>
    <row r="445" spans="1:27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5"/>
      <c r="P445" s="5"/>
      <c r="Q445" s="5"/>
      <c r="R445" s="1"/>
      <c r="S445" s="1"/>
      <c r="T445" s="1"/>
      <c r="U445" s="1"/>
      <c r="V445" s="1"/>
      <c r="W445" s="1"/>
      <c r="X445" s="1"/>
      <c r="Y445" s="1"/>
      <c r="Z445" s="1"/>
      <c r="AA445" s="38"/>
    </row>
    <row r="446" spans="1:27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5"/>
      <c r="P446" s="5"/>
      <c r="Q446" s="5"/>
      <c r="R446" s="1"/>
      <c r="S446" s="1"/>
      <c r="T446" s="1"/>
      <c r="U446" s="1"/>
      <c r="V446" s="1"/>
      <c r="W446" s="1"/>
      <c r="X446" s="1"/>
      <c r="Y446" s="1"/>
      <c r="Z446" s="1"/>
      <c r="AA446" s="38"/>
    </row>
    <row r="447" spans="1:27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5"/>
      <c r="P447" s="5"/>
      <c r="Q447" s="5"/>
      <c r="R447" s="1"/>
      <c r="S447" s="1"/>
      <c r="T447" s="1"/>
      <c r="U447" s="1"/>
      <c r="V447" s="1"/>
      <c r="W447" s="1"/>
      <c r="X447" s="1"/>
      <c r="Y447" s="1"/>
      <c r="Z447" s="1"/>
      <c r="AA447" s="38"/>
    </row>
    <row r="448" spans="1:27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5"/>
      <c r="P448" s="5"/>
      <c r="Q448" s="5"/>
      <c r="R448" s="1"/>
      <c r="S448" s="1"/>
      <c r="T448" s="1"/>
      <c r="U448" s="1"/>
      <c r="V448" s="1"/>
      <c r="W448" s="1"/>
      <c r="X448" s="1"/>
      <c r="Y448" s="1"/>
      <c r="Z448" s="1"/>
      <c r="AA448" s="38"/>
    </row>
    <row r="449" spans="1:27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5"/>
      <c r="P449" s="5"/>
      <c r="Q449" s="5"/>
      <c r="R449" s="1"/>
      <c r="S449" s="1"/>
      <c r="T449" s="1"/>
      <c r="U449" s="1"/>
      <c r="V449" s="1"/>
      <c r="W449" s="1"/>
      <c r="X449" s="1"/>
      <c r="Y449" s="1"/>
      <c r="Z449" s="1"/>
      <c r="AA449" s="38"/>
    </row>
    <row r="450" spans="1:27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5"/>
      <c r="P450" s="5"/>
      <c r="Q450" s="5"/>
      <c r="R450" s="1"/>
      <c r="S450" s="1"/>
      <c r="T450" s="1"/>
      <c r="U450" s="1"/>
      <c r="V450" s="1"/>
      <c r="W450" s="1"/>
      <c r="X450" s="1"/>
      <c r="Y450" s="1"/>
      <c r="Z450" s="1"/>
      <c r="AA450" s="38"/>
    </row>
    <row r="451" spans="1:27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5"/>
      <c r="P451" s="5"/>
      <c r="Q451" s="5"/>
      <c r="R451" s="1"/>
      <c r="S451" s="1"/>
      <c r="T451" s="1"/>
      <c r="U451" s="1"/>
      <c r="V451" s="1"/>
      <c r="W451" s="1"/>
      <c r="X451" s="1"/>
      <c r="Y451" s="1"/>
      <c r="Z451" s="1"/>
      <c r="AA451" s="38"/>
    </row>
    <row r="452" spans="1:27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5"/>
      <c r="P452" s="5"/>
      <c r="Q452" s="5"/>
      <c r="R452" s="1"/>
      <c r="S452" s="1"/>
      <c r="T452" s="1"/>
      <c r="U452" s="1"/>
      <c r="V452" s="1"/>
      <c r="W452" s="1"/>
      <c r="X452" s="1"/>
      <c r="Y452" s="1"/>
      <c r="Z452" s="1"/>
      <c r="AA452" s="38"/>
    </row>
    <row r="453" spans="1:27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5"/>
      <c r="P453" s="5"/>
      <c r="Q453" s="5"/>
      <c r="R453" s="1"/>
      <c r="S453" s="1"/>
      <c r="T453" s="1"/>
      <c r="U453" s="1"/>
      <c r="V453" s="1"/>
      <c r="W453" s="1"/>
      <c r="X453" s="1"/>
      <c r="Y453" s="1"/>
      <c r="Z453" s="1"/>
      <c r="AA453" s="38"/>
    </row>
    <row r="454" spans="1:27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5"/>
      <c r="P454" s="5"/>
      <c r="Q454" s="5"/>
      <c r="R454" s="1"/>
      <c r="S454" s="1"/>
      <c r="T454" s="1"/>
      <c r="U454" s="1"/>
      <c r="V454" s="1"/>
      <c r="W454" s="1"/>
      <c r="X454" s="1"/>
      <c r="Y454" s="1"/>
      <c r="Z454" s="1"/>
      <c r="AA454" s="38"/>
    </row>
    <row r="455" spans="1:27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5"/>
      <c r="P455" s="5"/>
      <c r="Q455" s="5"/>
      <c r="R455" s="1"/>
      <c r="S455" s="1"/>
      <c r="T455" s="1"/>
      <c r="U455" s="1"/>
      <c r="V455" s="1"/>
      <c r="W455" s="1"/>
      <c r="X455" s="1"/>
      <c r="Y455" s="1"/>
      <c r="Z455" s="1"/>
      <c r="AA455" s="38"/>
    </row>
    <row r="456" spans="1:27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5"/>
      <c r="P456" s="5"/>
      <c r="Q456" s="5"/>
      <c r="R456" s="1"/>
      <c r="S456" s="1"/>
      <c r="T456" s="1"/>
      <c r="U456" s="1"/>
      <c r="V456" s="1"/>
      <c r="W456" s="1"/>
      <c r="X456" s="1"/>
      <c r="Y456" s="1"/>
      <c r="Z456" s="1"/>
      <c r="AA456" s="38"/>
    </row>
    <row r="457" spans="1:27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5"/>
      <c r="P457" s="5"/>
      <c r="Q457" s="5"/>
      <c r="R457" s="1"/>
      <c r="S457" s="1"/>
      <c r="T457" s="1"/>
      <c r="U457" s="1"/>
      <c r="V457" s="1"/>
      <c r="W457" s="1"/>
      <c r="X457" s="1"/>
      <c r="Y457" s="1"/>
      <c r="Z457" s="1"/>
      <c r="AA457" s="38"/>
    </row>
    <row r="458" spans="1:27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5"/>
      <c r="P458" s="5"/>
      <c r="Q458" s="5"/>
      <c r="R458" s="1"/>
      <c r="S458" s="1"/>
      <c r="T458" s="1"/>
      <c r="U458" s="1"/>
      <c r="V458" s="1"/>
      <c r="W458" s="1"/>
      <c r="X458" s="1"/>
      <c r="Y458" s="1"/>
      <c r="Z458" s="1"/>
      <c r="AA458" s="38"/>
    </row>
    <row r="459" spans="1:27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5"/>
      <c r="P459" s="5"/>
      <c r="Q459" s="5"/>
      <c r="R459" s="1"/>
      <c r="S459" s="1"/>
      <c r="T459" s="1"/>
      <c r="U459" s="1"/>
      <c r="V459" s="1"/>
      <c r="W459" s="1"/>
      <c r="X459" s="1"/>
      <c r="Y459" s="1"/>
      <c r="Z459" s="1"/>
      <c r="AA459" s="38"/>
    </row>
    <row r="460" spans="1:27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5"/>
      <c r="P460" s="5"/>
      <c r="Q460" s="5"/>
      <c r="R460" s="1"/>
      <c r="S460" s="1"/>
      <c r="T460" s="1"/>
      <c r="U460" s="1"/>
      <c r="V460" s="1"/>
      <c r="W460" s="1"/>
      <c r="X460" s="1"/>
      <c r="Y460" s="1"/>
      <c r="Z460" s="1"/>
      <c r="AA460" s="38"/>
    </row>
    <row r="461" spans="1:27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5"/>
      <c r="P461" s="5"/>
      <c r="Q461" s="5"/>
      <c r="R461" s="1"/>
      <c r="S461" s="1"/>
      <c r="T461" s="1"/>
      <c r="U461" s="1"/>
      <c r="V461" s="1"/>
      <c r="W461" s="1"/>
      <c r="X461" s="1"/>
      <c r="Y461" s="1"/>
      <c r="Z461" s="1"/>
      <c r="AA461" s="38"/>
    </row>
    <row r="462" spans="1:27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5"/>
      <c r="P462" s="5"/>
      <c r="Q462" s="5"/>
      <c r="R462" s="1"/>
      <c r="S462" s="1"/>
      <c r="T462" s="1"/>
      <c r="U462" s="1"/>
      <c r="V462" s="1"/>
      <c r="W462" s="1"/>
      <c r="X462" s="1"/>
      <c r="Y462" s="1"/>
      <c r="Z462" s="1"/>
      <c r="AA462" s="38"/>
    </row>
    <row r="463" spans="1:27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5"/>
      <c r="P463" s="5"/>
      <c r="Q463" s="5"/>
      <c r="R463" s="1"/>
      <c r="S463" s="1"/>
      <c r="T463" s="1"/>
      <c r="U463" s="1"/>
      <c r="V463" s="1"/>
      <c r="W463" s="1"/>
      <c r="X463" s="1"/>
      <c r="Y463" s="1"/>
      <c r="Z463" s="1"/>
      <c r="AA463" s="38"/>
    </row>
    <row r="464" spans="1:27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5"/>
      <c r="P464" s="5"/>
      <c r="Q464" s="5"/>
      <c r="R464" s="1"/>
      <c r="S464" s="1"/>
      <c r="T464" s="1"/>
      <c r="U464" s="1"/>
      <c r="V464" s="1"/>
      <c r="W464" s="1"/>
      <c r="X464" s="1"/>
      <c r="Y464" s="1"/>
      <c r="Z464" s="1"/>
      <c r="AA464" s="38"/>
    </row>
    <row r="465" spans="1:27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5"/>
      <c r="P465" s="5"/>
      <c r="Q465" s="5"/>
      <c r="R465" s="1"/>
      <c r="S465" s="1"/>
      <c r="T465" s="1"/>
      <c r="U465" s="1"/>
      <c r="V465" s="1"/>
      <c r="W465" s="1"/>
      <c r="X465" s="1"/>
      <c r="Y465" s="1"/>
      <c r="Z465" s="1"/>
      <c r="AA465" s="38"/>
    </row>
    <row r="466" spans="1:27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5"/>
      <c r="P466" s="5"/>
      <c r="Q466" s="5"/>
      <c r="R466" s="1"/>
      <c r="S466" s="1"/>
      <c r="T466" s="1"/>
      <c r="U466" s="1"/>
      <c r="V466" s="1"/>
      <c r="W466" s="1"/>
      <c r="X466" s="1"/>
      <c r="Y466" s="1"/>
      <c r="Z466" s="1"/>
      <c r="AA466" s="38"/>
    </row>
    <row r="467" spans="1:27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5"/>
      <c r="P467" s="5"/>
      <c r="Q467" s="5"/>
      <c r="R467" s="1"/>
      <c r="S467" s="1"/>
      <c r="T467" s="1"/>
      <c r="U467" s="1"/>
      <c r="V467" s="1"/>
      <c r="W467" s="1"/>
      <c r="X467" s="1"/>
      <c r="Y467" s="1"/>
      <c r="Z467" s="1"/>
      <c r="AA467" s="38"/>
    </row>
    <row r="468" spans="1:27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5"/>
      <c r="P468" s="5"/>
      <c r="Q468" s="5"/>
      <c r="R468" s="1"/>
      <c r="S468" s="1"/>
      <c r="T468" s="1"/>
      <c r="U468" s="1"/>
      <c r="V468" s="1"/>
      <c r="W468" s="1"/>
      <c r="X468" s="1"/>
      <c r="Y468" s="1"/>
      <c r="Z468" s="1"/>
      <c r="AA468" s="38"/>
    </row>
    <row r="469" spans="1:27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5"/>
      <c r="P469" s="5"/>
      <c r="Q469" s="5"/>
      <c r="R469" s="1"/>
      <c r="S469" s="1"/>
      <c r="T469" s="1"/>
      <c r="U469" s="1"/>
      <c r="V469" s="1"/>
      <c r="W469" s="1"/>
      <c r="X469" s="1"/>
      <c r="Y469" s="1"/>
      <c r="Z469" s="1"/>
      <c r="AA469" s="38"/>
    </row>
    <row r="470" spans="1:27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5"/>
      <c r="P470" s="5"/>
      <c r="Q470" s="5"/>
      <c r="R470" s="1"/>
      <c r="S470" s="1"/>
      <c r="T470" s="1"/>
      <c r="U470" s="1"/>
      <c r="V470" s="1"/>
      <c r="W470" s="1"/>
      <c r="X470" s="1"/>
      <c r="Y470" s="1"/>
      <c r="Z470" s="1"/>
      <c r="AA470" s="38"/>
    </row>
    <row r="471" spans="1:27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5"/>
      <c r="P471" s="5"/>
      <c r="Q471" s="5"/>
      <c r="R471" s="1"/>
      <c r="S471" s="1"/>
      <c r="T471" s="1"/>
      <c r="U471" s="1"/>
      <c r="V471" s="1"/>
      <c r="W471" s="1"/>
      <c r="X471" s="1"/>
      <c r="Y471" s="1"/>
      <c r="Z471" s="1"/>
      <c r="AA471" s="38"/>
    </row>
    <row r="472" spans="1:27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5"/>
      <c r="P472" s="5"/>
      <c r="Q472" s="5"/>
      <c r="R472" s="1"/>
      <c r="S472" s="1"/>
      <c r="T472" s="1"/>
      <c r="U472" s="1"/>
      <c r="V472" s="1"/>
      <c r="W472" s="1"/>
      <c r="X472" s="1"/>
      <c r="Y472" s="1"/>
      <c r="Z472" s="1"/>
      <c r="AA472" s="38"/>
    </row>
    <row r="473" spans="1:27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5"/>
      <c r="P473" s="5"/>
      <c r="Q473" s="5"/>
      <c r="R473" s="1"/>
      <c r="S473" s="1"/>
      <c r="T473" s="1"/>
      <c r="U473" s="1"/>
      <c r="V473" s="1"/>
      <c r="W473" s="1"/>
      <c r="X473" s="1"/>
      <c r="Y473" s="1"/>
      <c r="Z473" s="1"/>
      <c r="AA473" s="38"/>
    </row>
    <row r="474" spans="1:27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5"/>
      <c r="P474" s="5"/>
      <c r="Q474" s="5"/>
      <c r="R474" s="1"/>
      <c r="S474" s="1"/>
      <c r="T474" s="1"/>
      <c r="U474" s="1"/>
      <c r="V474" s="1"/>
      <c r="W474" s="1"/>
      <c r="X474" s="1"/>
      <c r="Y474" s="1"/>
      <c r="Z474" s="1"/>
      <c r="AA474" s="38"/>
    </row>
    <row r="475" spans="1:27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5"/>
      <c r="P475" s="5"/>
      <c r="Q475" s="5"/>
      <c r="R475" s="1"/>
      <c r="S475" s="1"/>
      <c r="T475" s="1"/>
      <c r="U475" s="1"/>
      <c r="V475" s="1"/>
      <c r="W475" s="1"/>
      <c r="X475" s="1"/>
      <c r="Y475" s="1"/>
      <c r="Z475" s="1"/>
      <c r="AA475" s="38"/>
    </row>
    <row r="476" spans="1:27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5"/>
      <c r="P476" s="5"/>
      <c r="Q476" s="5"/>
      <c r="R476" s="1"/>
      <c r="S476" s="1"/>
      <c r="T476" s="1"/>
      <c r="U476" s="1"/>
      <c r="V476" s="1"/>
      <c r="W476" s="1"/>
      <c r="X476" s="1"/>
      <c r="Y476" s="1"/>
      <c r="Z476" s="1"/>
      <c r="AA476" s="38"/>
    </row>
    <row r="477" spans="1:27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5"/>
      <c r="P477" s="5"/>
      <c r="Q477" s="5"/>
      <c r="R477" s="1"/>
      <c r="S477" s="1"/>
      <c r="T477" s="1"/>
      <c r="U477" s="1"/>
      <c r="V477" s="1"/>
      <c r="W477" s="1"/>
      <c r="X477" s="1"/>
      <c r="Y477" s="1"/>
      <c r="Z477" s="1"/>
      <c r="AA477" s="38"/>
    </row>
    <row r="478" spans="1:27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5"/>
      <c r="P478" s="5"/>
      <c r="Q478" s="5"/>
      <c r="R478" s="1"/>
      <c r="S478" s="1"/>
      <c r="T478" s="1"/>
      <c r="U478" s="1"/>
      <c r="V478" s="1"/>
      <c r="W478" s="1"/>
      <c r="X478" s="1"/>
      <c r="Y478" s="1"/>
      <c r="Z478" s="1"/>
      <c r="AA478" s="38"/>
    </row>
    <row r="479" spans="1:27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5"/>
      <c r="P479" s="5"/>
      <c r="Q479" s="5"/>
      <c r="R479" s="1"/>
      <c r="S479" s="1"/>
      <c r="T479" s="1"/>
      <c r="U479" s="1"/>
      <c r="V479" s="1"/>
      <c r="W479" s="1"/>
      <c r="X479" s="1"/>
      <c r="Y479" s="1"/>
      <c r="Z479" s="1"/>
      <c r="AA479" s="38"/>
    </row>
    <row r="480" spans="1:27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5"/>
      <c r="P480" s="5"/>
      <c r="Q480" s="5"/>
      <c r="R480" s="1"/>
      <c r="S480" s="1"/>
      <c r="T480" s="1"/>
      <c r="U480" s="1"/>
      <c r="V480" s="1"/>
      <c r="W480" s="1"/>
      <c r="X480" s="1"/>
      <c r="Y480" s="1"/>
      <c r="Z480" s="1"/>
      <c r="AA480" s="38"/>
    </row>
    <row r="481" spans="1:27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5"/>
      <c r="P481" s="5"/>
      <c r="Q481" s="5"/>
      <c r="R481" s="1"/>
      <c r="S481" s="1"/>
      <c r="T481" s="1"/>
      <c r="U481" s="1"/>
      <c r="V481" s="1"/>
      <c r="W481" s="1"/>
      <c r="X481" s="1"/>
      <c r="Y481" s="1"/>
      <c r="Z481" s="1"/>
      <c r="AA481" s="38"/>
    </row>
    <row r="482" spans="1:27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5"/>
      <c r="P482" s="5"/>
      <c r="Q482" s="5"/>
      <c r="R482" s="1"/>
      <c r="S482" s="1"/>
      <c r="T482" s="1"/>
      <c r="U482" s="1"/>
      <c r="V482" s="1"/>
      <c r="W482" s="1"/>
      <c r="X482" s="1"/>
      <c r="Y482" s="1"/>
      <c r="Z482" s="1"/>
      <c r="AA482" s="38"/>
    </row>
    <row r="483" spans="1:27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5"/>
      <c r="P483" s="5"/>
      <c r="Q483" s="5"/>
      <c r="R483" s="1"/>
      <c r="S483" s="1"/>
      <c r="T483" s="1"/>
      <c r="U483" s="1"/>
      <c r="V483" s="1"/>
      <c r="W483" s="1"/>
      <c r="X483" s="1"/>
      <c r="Y483" s="1"/>
      <c r="Z483" s="1"/>
      <c r="AA483" s="38"/>
    </row>
    <row r="484" spans="1:27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5"/>
      <c r="P484" s="5"/>
      <c r="Q484" s="5"/>
      <c r="R484" s="1"/>
      <c r="S484" s="1"/>
      <c r="T484" s="1"/>
      <c r="U484" s="1"/>
      <c r="V484" s="1"/>
      <c r="W484" s="1"/>
      <c r="X484" s="1"/>
      <c r="Y484" s="1"/>
      <c r="Z484" s="1"/>
      <c r="AA484" s="38"/>
    </row>
    <row r="485" spans="1:27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5"/>
      <c r="P485" s="5"/>
      <c r="Q485" s="5"/>
      <c r="R485" s="1"/>
      <c r="S485" s="1"/>
      <c r="T485" s="1"/>
      <c r="U485" s="1"/>
      <c r="V485" s="1"/>
      <c r="W485" s="1"/>
      <c r="X485" s="1"/>
      <c r="Y485" s="1"/>
      <c r="Z485" s="1"/>
      <c r="AA485" s="38"/>
    </row>
    <row r="486" spans="1:27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5"/>
      <c r="P486" s="5"/>
      <c r="Q486" s="5"/>
      <c r="R486" s="1"/>
      <c r="S486" s="1"/>
      <c r="T486" s="1"/>
      <c r="U486" s="1"/>
      <c r="V486" s="1"/>
      <c r="W486" s="1"/>
      <c r="X486" s="1"/>
      <c r="Y486" s="1"/>
      <c r="Z486" s="1"/>
      <c r="AA486" s="38"/>
    </row>
    <row r="487" spans="1:27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5"/>
      <c r="P487" s="5"/>
      <c r="Q487" s="5"/>
      <c r="R487" s="1"/>
      <c r="S487" s="1"/>
      <c r="T487" s="1"/>
      <c r="U487" s="1"/>
      <c r="V487" s="1"/>
      <c r="W487" s="1"/>
      <c r="X487" s="1"/>
      <c r="Y487" s="1"/>
      <c r="Z487" s="1"/>
      <c r="AA487" s="38"/>
    </row>
    <row r="488" spans="1:27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5"/>
      <c r="P488" s="5"/>
      <c r="Q488" s="5"/>
      <c r="R488" s="1"/>
      <c r="S488" s="1"/>
      <c r="T488" s="1"/>
      <c r="U488" s="1"/>
      <c r="V488" s="1"/>
      <c r="W488" s="1"/>
      <c r="X488" s="1"/>
      <c r="Y488" s="1"/>
      <c r="Z488" s="1"/>
      <c r="AA488" s="38"/>
    </row>
    <row r="489" spans="1:27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5"/>
      <c r="P489" s="5"/>
      <c r="Q489" s="5"/>
      <c r="R489" s="1"/>
      <c r="S489" s="1"/>
      <c r="T489" s="1"/>
      <c r="U489" s="1"/>
      <c r="V489" s="1"/>
      <c r="W489" s="1"/>
      <c r="X489" s="1"/>
      <c r="Y489" s="1"/>
      <c r="Z489" s="1"/>
      <c r="AA489" s="38"/>
    </row>
    <row r="490" spans="1:27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5"/>
      <c r="P490" s="5"/>
      <c r="Q490" s="5"/>
      <c r="R490" s="1"/>
      <c r="S490" s="1"/>
      <c r="T490" s="1"/>
      <c r="U490" s="1"/>
      <c r="V490" s="1"/>
      <c r="W490" s="1"/>
      <c r="X490" s="1"/>
      <c r="Y490" s="1"/>
      <c r="Z490" s="1"/>
      <c r="AA490" s="38"/>
    </row>
    <row r="491" spans="1:27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5"/>
      <c r="P491" s="5"/>
      <c r="Q491" s="5"/>
      <c r="R491" s="1"/>
      <c r="S491" s="1"/>
      <c r="T491" s="1"/>
      <c r="U491" s="1"/>
      <c r="V491" s="1"/>
      <c r="W491" s="1"/>
      <c r="X491" s="1"/>
      <c r="Y491" s="1"/>
      <c r="Z491" s="1"/>
      <c r="AA491" s="38"/>
    </row>
    <row r="492" spans="1:27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5"/>
      <c r="P492" s="5"/>
      <c r="Q492" s="5"/>
      <c r="R492" s="1"/>
      <c r="S492" s="1"/>
      <c r="T492" s="1"/>
      <c r="U492" s="1"/>
      <c r="V492" s="1"/>
      <c r="W492" s="1"/>
      <c r="X492" s="1"/>
      <c r="Y492" s="1"/>
      <c r="Z492" s="1"/>
      <c r="AA492" s="38"/>
    </row>
    <row r="493" spans="1:27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5"/>
      <c r="P493" s="5"/>
      <c r="Q493" s="5"/>
      <c r="R493" s="1"/>
      <c r="S493" s="1"/>
      <c r="T493" s="1"/>
      <c r="U493" s="1"/>
      <c r="V493" s="1"/>
      <c r="W493" s="1"/>
      <c r="X493" s="1"/>
      <c r="Y493" s="1"/>
      <c r="Z493" s="1"/>
      <c r="AA493" s="38"/>
    </row>
    <row r="494" spans="1:27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5"/>
      <c r="P494" s="5"/>
      <c r="Q494" s="5"/>
      <c r="R494" s="1"/>
      <c r="S494" s="1"/>
      <c r="T494" s="1"/>
      <c r="U494" s="1"/>
      <c r="V494" s="1"/>
      <c r="W494" s="1"/>
      <c r="X494" s="1"/>
      <c r="Y494" s="1"/>
      <c r="Z494" s="1"/>
      <c r="AA494" s="38"/>
    </row>
    <row r="495" spans="1:27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5"/>
      <c r="P495" s="5"/>
      <c r="Q495" s="5"/>
      <c r="R495" s="1"/>
      <c r="S495" s="1"/>
      <c r="T495" s="1"/>
      <c r="U495" s="1"/>
      <c r="V495" s="1"/>
      <c r="W495" s="1"/>
      <c r="X495" s="1"/>
      <c r="Y495" s="1"/>
      <c r="Z495" s="1"/>
      <c r="AA495" s="38"/>
    </row>
    <row r="496" spans="1:27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5"/>
      <c r="P496" s="5"/>
      <c r="Q496" s="5"/>
      <c r="R496" s="1"/>
      <c r="S496" s="1"/>
      <c r="T496" s="1"/>
      <c r="U496" s="1"/>
      <c r="V496" s="1"/>
      <c r="W496" s="1"/>
      <c r="X496" s="1"/>
      <c r="Y496" s="1"/>
      <c r="Z496" s="1"/>
      <c r="AA496" s="38"/>
    </row>
    <row r="497" spans="1:27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5"/>
      <c r="P497" s="5"/>
      <c r="Q497" s="5"/>
      <c r="R497" s="1"/>
      <c r="S497" s="1"/>
      <c r="T497" s="1"/>
      <c r="U497" s="1"/>
      <c r="V497" s="1"/>
      <c r="W497" s="1"/>
      <c r="X497" s="1"/>
      <c r="Y497" s="1"/>
      <c r="Z497" s="1"/>
      <c r="AA497" s="38"/>
    </row>
    <row r="498" spans="1:27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5"/>
      <c r="P498" s="5"/>
      <c r="Q498" s="5"/>
      <c r="R498" s="1"/>
      <c r="S498" s="1"/>
      <c r="T498" s="1"/>
      <c r="U498" s="1"/>
      <c r="V498" s="1"/>
      <c r="W498" s="1"/>
      <c r="X498" s="1"/>
      <c r="Y498" s="1"/>
      <c r="Z498" s="1"/>
      <c r="AA498" s="38"/>
    </row>
    <row r="499" spans="1:27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5"/>
      <c r="P499" s="5"/>
      <c r="Q499" s="5"/>
      <c r="R499" s="1"/>
      <c r="S499" s="1"/>
      <c r="T499" s="1"/>
      <c r="U499" s="1"/>
      <c r="V499" s="1"/>
      <c r="W499" s="1"/>
      <c r="X499" s="1"/>
      <c r="Y499" s="1"/>
      <c r="Z499" s="1"/>
      <c r="AA499" s="38"/>
    </row>
    <row r="500" spans="1:27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5"/>
      <c r="P500" s="5"/>
      <c r="Q500" s="5"/>
      <c r="R500" s="1"/>
      <c r="S500" s="1"/>
      <c r="T500" s="1"/>
      <c r="U500" s="1"/>
      <c r="V500" s="1"/>
      <c r="W500" s="1"/>
      <c r="X500" s="1"/>
      <c r="Y500" s="1"/>
      <c r="Z500" s="1"/>
      <c r="AA500" s="38"/>
    </row>
    <row r="501" spans="1:27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5"/>
      <c r="P501" s="5"/>
      <c r="Q501" s="5"/>
      <c r="R501" s="1"/>
      <c r="S501" s="1"/>
      <c r="T501" s="1"/>
      <c r="U501" s="1"/>
      <c r="V501" s="1"/>
      <c r="W501" s="1"/>
      <c r="X501" s="1"/>
      <c r="Y501" s="1"/>
      <c r="Z501" s="1"/>
      <c r="AA501" s="38"/>
    </row>
    <row r="502" spans="1:27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5"/>
      <c r="P502" s="5"/>
      <c r="Q502" s="5"/>
      <c r="R502" s="1"/>
      <c r="S502" s="1"/>
      <c r="T502" s="1"/>
      <c r="U502" s="1"/>
      <c r="V502" s="1"/>
      <c r="W502" s="1"/>
      <c r="X502" s="1"/>
      <c r="Y502" s="1"/>
      <c r="Z502" s="1"/>
      <c r="AA502" s="38"/>
    </row>
    <row r="503" spans="1:27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5"/>
      <c r="P503" s="5"/>
      <c r="Q503" s="5"/>
      <c r="R503" s="1"/>
      <c r="S503" s="1"/>
      <c r="T503" s="1"/>
      <c r="U503" s="1"/>
      <c r="V503" s="1"/>
      <c r="W503" s="1"/>
      <c r="X503" s="1"/>
      <c r="Y503" s="1"/>
      <c r="Z503" s="1"/>
      <c r="AA503" s="38"/>
    </row>
    <row r="504" spans="1:27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5"/>
      <c r="P504" s="5"/>
      <c r="Q504" s="5"/>
      <c r="R504" s="1"/>
      <c r="S504" s="1"/>
      <c r="T504" s="1"/>
      <c r="U504" s="1"/>
      <c r="V504" s="1"/>
      <c r="W504" s="1"/>
      <c r="X504" s="1"/>
      <c r="Y504" s="1"/>
      <c r="Z504" s="1"/>
      <c r="AA504" s="38"/>
    </row>
    <row r="505" spans="1:27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5"/>
      <c r="P505" s="5"/>
      <c r="Q505" s="5"/>
      <c r="R505" s="1"/>
      <c r="S505" s="1"/>
      <c r="T505" s="1"/>
      <c r="U505" s="1"/>
      <c r="V505" s="1"/>
      <c r="W505" s="1"/>
      <c r="X505" s="1"/>
      <c r="Y505" s="1"/>
      <c r="Z505" s="1"/>
      <c r="AA505" s="38"/>
    </row>
    <row r="506" spans="1:27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5"/>
      <c r="P506" s="5"/>
      <c r="Q506" s="5"/>
      <c r="R506" s="1"/>
      <c r="S506" s="1"/>
      <c r="T506" s="1"/>
      <c r="U506" s="1"/>
      <c r="V506" s="1"/>
      <c r="W506" s="1"/>
      <c r="X506" s="1"/>
      <c r="Y506" s="1"/>
      <c r="Z506" s="1"/>
      <c r="AA506" s="38"/>
    </row>
    <row r="507" spans="1:27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5"/>
      <c r="P507" s="5"/>
      <c r="Q507" s="5"/>
      <c r="R507" s="1"/>
      <c r="S507" s="1"/>
      <c r="T507" s="1"/>
      <c r="U507" s="1"/>
      <c r="V507" s="1"/>
      <c r="W507" s="1"/>
      <c r="X507" s="1"/>
      <c r="Y507" s="1"/>
      <c r="Z507" s="1"/>
      <c r="AA507" s="38"/>
    </row>
    <row r="508" spans="1:27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5"/>
      <c r="P508" s="5"/>
      <c r="Q508" s="5"/>
      <c r="R508" s="1"/>
      <c r="S508" s="1"/>
      <c r="T508" s="1"/>
      <c r="U508" s="1"/>
      <c r="V508" s="1"/>
      <c r="W508" s="1"/>
      <c r="X508" s="1"/>
      <c r="Y508" s="1"/>
      <c r="Z508" s="1"/>
      <c r="AA508" s="38"/>
    </row>
    <row r="509" spans="1:27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5"/>
      <c r="P509" s="5"/>
      <c r="Q509" s="5"/>
      <c r="R509" s="1"/>
      <c r="S509" s="1"/>
      <c r="T509" s="1"/>
      <c r="U509" s="1"/>
      <c r="V509" s="1"/>
      <c r="W509" s="1"/>
      <c r="X509" s="1"/>
      <c r="Y509" s="1"/>
      <c r="Z509" s="1"/>
      <c r="AA509" s="38"/>
    </row>
    <row r="510" spans="1:27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5"/>
      <c r="P510" s="5"/>
      <c r="Q510" s="5"/>
      <c r="R510" s="1"/>
      <c r="S510" s="1"/>
      <c r="T510" s="1"/>
      <c r="U510" s="1"/>
      <c r="V510" s="1"/>
      <c r="W510" s="1"/>
      <c r="X510" s="1"/>
      <c r="Y510" s="1"/>
      <c r="Z510" s="1"/>
      <c r="AA510" s="38"/>
    </row>
    <row r="511" spans="1:27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5"/>
      <c r="P511" s="5"/>
      <c r="Q511" s="5"/>
      <c r="R511" s="1"/>
      <c r="S511" s="1"/>
      <c r="T511" s="1"/>
      <c r="U511" s="1"/>
      <c r="V511" s="1"/>
      <c r="W511" s="1"/>
      <c r="X511" s="1"/>
      <c r="Y511" s="1"/>
      <c r="Z511" s="1"/>
      <c r="AA511" s="38"/>
    </row>
    <row r="512" spans="1:27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5"/>
      <c r="P512" s="5"/>
      <c r="Q512" s="5"/>
      <c r="R512" s="1"/>
      <c r="S512" s="1"/>
      <c r="T512" s="1"/>
      <c r="U512" s="1"/>
      <c r="V512" s="1"/>
      <c r="W512" s="1"/>
      <c r="X512" s="1"/>
      <c r="Y512" s="1"/>
      <c r="Z512" s="1"/>
      <c r="AA512" s="38"/>
    </row>
    <row r="513" spans="1:27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5"/>
      <c r="P513" s="5"/>
      <c r="Q513" s="5"/>
      <c r="R513" s="1"/>
      <c r="S513" s="1"/>
      <c r="T513" s="1"/>
      <c r="U513" s="1"/>
      <c r="V513" s="1"/>
      <c r="W513" s="1"/>
      <c r="X513" s="1"/>
      <c r="Y513" s="1"/>
      <c r="Z513" s="1"/>
      <c r="AA513" s="38"/>
    </row>
    <row r="514" spans="1:27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5"/>
      <c r="P514" s="5"/>
      <c r="Q514" s="5"/>
      <c r="R514" s="1"/>
      <c r="S514" s="1"/>
      <c r="T514" s="1"/>
      <c r="U514" s="1"/>
      <c r="V514" s="1"/>
      <c r="W514" s="1"/>
      <c r="X514" s="1"/>
      <c r="Y514" s="1"/>
      <c r="Z514" s="1"/>
      <c r="AA514" s="38"/>
    </row>
    <row r="515" spans="1:27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5"/>
      <c r="P515" s="5"/>
      <c r="Q515" s="5"/>
      <c r="R515" s="1"/>
      <c r="S515" s="1"/>
      <c r="T515" s="1"/>
      <c r="U515" s="1"/>
      <c r="V515" s="1"/>
      <c r="W515" s="1"/>
      <c r="X515" s="1"/>
      <c r="Y515" s="1"/>
      <c r="Z515" s="1"/>
      <c r="AA515" s="38"/>
    </row>
    <row r="516" spans="1:27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5"/>
      <c r="P516" s="5"/>
      <c r="Q516" s="5"/>
      <c r="R516" s="1"/>
      <c r="S516" s="1"/>
      <c r="T516" s="1"/>
      <c r="U516" s="1"/>
      <c r="V516" s="1"/>
      <c r="W516" s="1"/>
      <c r="X516" s="1"/>
      <c r="Y516" s="1"/>
      <c r="Z516" s="1"/>
      <c r="AA516" s="38"/>
    </row>
    <row r="517" spans="1:27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5"/>
      <c r="P517" s="5"/>
      <c r="Q517" s="5"/>
      <c r="R517" s="1"/>
      <c r="S517" s="1"/>
      <c r="T517" s="1"/>
      <c r="U517" s="1"/>
      <c r="V517" s="1"/>
      <c r="W517" s="1"/>
      <c r="X517" s="1"/>
      <c r="Y517" s="1"/>
      <c r="Z517" s="1"/>
      <c r="AA517" s="38"/>
    </row>
    <row r="518" spans="1:27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5"/>
      <c r="P518" s="5"/>
      <c r="Q518" s="5"/>
      <c r="R518" s="1"/>
      <c r="S518" s="1"/>
      <c r="T518" s="1"/>
      <c r="U518" s="1"/>
      <c r="V518" s="1"/>
      <c r="W518" s="1"/>
      <c r="X518" s="1"/>
      <c r="Y518" s="1"/>
      <c r="Z518" s="1"/>
      <c r="AA518" s="38"/>
    </row>
    <row r="519" spans="1:27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5"/>
      <c r="P519" s="5"/>
      <c r="Q519" s="5"/>
      <c r="R519" s="1"/>
      <c r="S519" s="1"/>
      <c r="T519" s="1"/>
      <c r="U519" s="1"/>
      <c r="V519" s="1"/>
      <c r="W519" s="1"/>
      <c r="X519" s="1"/>
      <c r="Y519" s="1"/>
      <c r="Z519" s="1"/>
      <c r="AA519" s="38"/>
    </row>
    <row r="520" spans="1:27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5"/>
      <c r="P520" s="5"/>
      <c r="Q520" s="5"/>
      <c r="R520" s="1"/>
      <c r="S520" s="1"/>
      <c r="T520" s="1"/>
      <c r="U520" s="1"/>
      <c r="V520" s="1"/>
      <c r="W520" s="1"/>
      <c r="X520" s="1"/>
      <c r="Y520" s="1"/>
      <c r="Z520" s="1"/>
      <c r="AA520" s="38"/>
    </row>
    <row r="521" spans="1:27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5"/>
      <c r="P521" s="5"/>
      <c r="Q521" s="5"/>
      <c r="R521" s="1"/>
      <c r="S521" s="1"/>
      <c r="T521" s="1"/>
      <c r="U521" s="1"/>
      <c r="V521" s="1"/>
      <c r="W521" s="1"/>
      <c r="X521" s="1"/>
      <c r="Y521" s="1"/>
      <c r="Z521" s="1"/>
      <c r="AA521" s="38"/>
    </row>
    <row r="522" spans="1:27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5"/>
      <c r="P522" s="5"/>
      <c r="Q522" s="5"/>
      <c r="R522" s="1"/>
      <c r="S522" s="1"/>
      <c r="T522" s="1"/>
      <c r="U522" s="1"/>
      <c r="V522" s="1"/>
      <c r="W522" s="1"/>
      <c r="X522" s="1"/>
      <c r="Y522" s="1"/>
      <c r="Z522" s="1"/>
      <c r="AA522" s="38"/>
    </row>
    <row r="523" spans="1:27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5"/>
      <c r="P523" s="5"/>
      <c r="Q523" s="5"/>
      <c r="R523" s="1"/>
      <c r="S523" s="1"/>
      <c r="T523" s="1"/>
      <c r="U523" s="1"/>
      <c r="V523" s="1"/>
      <c r="W523" s="1"/>
      <c r="X523" s="1"/>
      <c r="Y523" s="1"/>
      <c r="Z523" s="1"/>
      <c r="AA523" s="38"/>
    </row>
    <row r="524" spans="1:27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5"/>
      <c r="P524" s="5"/>
      <c r="Q524" s="5"/>
      <c r="R524" s="1"/>
      <c r="S524" s="1"/>
      <c r="T524" s="1"/>
      <c r="U524" s="1"/>
      <c r="V524" s="1"/>
      <c r="W524" s="1"/>
      <c r="X524" s="1"/>
      <c r="Y524" s="1"/>
      <c r="Z524" s="1"/>
      <c r="AA524" s="38"/>
    </row>
    <row r="525" spans="1:27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5"/>
      <c r="P525" s="5"/>
      <c r="Q525" s="5"/>
      <c r="R525" s="1"/>
      <c r="S525" s="1"/>
      <c r="T525" s="1"/>
      <c r="U525" s="1"/>
      <c r="V525" s="1"/>
      <c r="W525" s="1"/>
      <c r="X525" s="1"/>
      <c r="Y525" s="1"/>
      <c r="Z525" s="1"/>
      <c r="AA525" s="38"/>
    </row>
    <row r="526" spans="1:27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5"/>
      <c r="P526" s="5"/>
      <c r="Q526" s="5"/>
      <c r="R526" s="1"/>
      <c r="S526" s="1"/>
      <c r="T526" s="1"/>
      <c r="U526" s="1"/>
      <c r="V526" s="1"/>
      <c r="W526" s="1"/>
      <c r="X526" s="1"/>
      <c r="Y526" s="1"/>
      <c r="Z526" s="1"/>
      <c r="AA526" s="38"/>
    </row>
    <row r="527" spans="1:27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5"/>
      <c r="P527" s="5"/>
      <c r="Q527" s="5"/>
      <c r="R527" s="1"/>
      <c r="S527" s="1"/>
      <c r="T527" s="1"/>
      <c r="U527" s="1"/>
      <c r="V527" s="1"/>
      <c r="W527" s="1"/>
      <c r="X527" s="1"/>
      <c r="Y527" s="1"/>
      <c r="Z527" s="1"/>
      <c r="AA527" s="38"/>
    </row>
    <row r="528" spans="1:27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5"/>
      <c r="P528" s="5"/>
      <c r="Q528" s="5"/>
      <c r="R528" s="1"/>
      <c r="S528" s="1"/>
      <c r="T528" s="1"/>
      <c r="U528" s="1"/>
      <c r="V528" s="1"/>
      <c r="W528" s="1"/>
      <c r="X528" s="1"/>
      <c r="Y528" s="1"/>
      <c r="Z528" s="1"/>
      <c r="AA528" s="38"/>
    </row>
    <row r="529" spans="1:27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5"/>
      <c r="P529" s="5"/>
      <c r="Q529" s="5"/>
      <c r="R529" s="1"/>
      <c r="S529" s="1"/>
      <c r="T529" s="1"/>
      <c r="U529" s="1"/>
      <c r="V529" s="1"/>
      <c r="W529" s="1"/>
      <c r="X529" s="1"/>
      <c r="Y529" s="1"/>
      <c r="Z529" s="1"/>
      <c r="AA529" s="38"/>
    </row>
    <row r="530" spans="1:27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5"/>
      <c r="P530" s="5"/>
      <c r="Q530" s="5"/>
      <c r="R530" s="1"/>
      <c r="S530" s="1"/>
      <c r="T530" s="1"/>
      <c r="U530" s="1"/>
      <c r="V530" s="1"/>
      <c r="W530" s="1"/>
      <c r="X530" s="1"/>
      <c r="Y530" s="1"/>
      <c r="Z530" s="1"/>
      <c r="AA530" s="38"/>
    </row>
    <row r="531" spans="1:27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5"/>
      <c r="P531" s="5"/>
      <c r="Q531" s="5"/>
      <c r="R531" s="1"/>
      <c r="S531" s="1"/>
      <c r="T531" s="1"/>
      <c r="U531" s="1"/>
      <c r="V531" s="1"/>
      <c r="W531" s="1"/>
      <c r="X531" s="1"/>
      <c r="Y531" s="1"/>
      <c r="Z531" s="1"/>
      <c r="AA531" s="38"/>
    </row>
    <row r="532" spans="1:27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5"/>
      <c r="P532" s="5"/>
      <c r="Q532" s="5"/>
      <c r="R532" s="1"/>
      <c r="S532" s="1"/>
      <c r="T532" s="1"/>
      <c r="U532" s="1"/>
      <c r="V532" s="1"/>
      <c r="W532" s="1"/>
      <c r="X532" s="1"/>
      <c r="Y532" s="1"/>
      <c r="Z532" s="1"/>
      <c r="AA532" s="38"/>
    </row>
    <row r="533" spans="1:27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5"/>
      <c r="P533" s="5"/>
      <c r="Q533" s="5"/>
      <c r="R533" s="1"/>
      <c r="S533" s="1"/>
      <c r="T533" s="1"/>
      <c r="U533" s="1"/>
      <c r="V533" s="1"/>
      <c r="W533" s="1"/>
      <c r="X533" s="1"/>
      <c r="Y533" s="1"/>
      <c r="Z533" s="1"/>
      <c r="AA533" s="38"/>
    </row>
    <row r="534" spans="1:27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5"/>
      <c r="P534" s="5"/>
      <c r="Q534" s="5"/>
      <c r="R534" s="1"/>
      <c r="S534" s="1"/>
      <c r="T534" s="1"/>
      <c r="U534" s="1"/>
      <c r="V534" s="1"/>
      <c r="W534" s="1"/>
      <c r="X534" s="1"/>
      <c r="Y534" s="1"/>
      <c r="Z534" s="1"/>
      <c r="AA534" s="38"/>
    </row>
    <row r="535" spans="1:27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5"/>
      <c r="P535" s="5"/>
      <c r="Q535" s="5"/>
      <c r="R535" s="1"/>
      <c r="S535" s="1"/>
      <c r="T535" s="1"/>
      <c r="U535" s="1"/>
      <c r="V535" s="1"/>
      <c r="W535" s="1"/>
      <c r="X535" s="1"/>
      <c r="Y535" s="1"/>
      <c r="Z535" s="1"/>
      <c r="AA535" s="38"/>
    </row>
    <row r="536" spans="1:27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5"/>
      <c r="P536" s="5"/>
      <c r="Q536" s="5"/>
      <c r="R536" s="1"/>
      <c r="S536" s="1"/>
      <c r="T536" s="1"/>
      <c r="U536" s="1"/>
      <c r="V536" s="1"/>
      <c r="W536" s="1"/>
      <c r="X536" s="1"/>
      <c r="Y536" s="1"/>
      <c r="Z536" s="1"/>
      <c r="AA536" s="38"/>
    </row>
    <row r="537" spans="1:27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5"/>
      <c r="P537" s="5"/>
      <c r="Q537" s="5"/>
      <c r="R537" s="1"/>
      <c r="S537" s="1"/>
      <c r="T537" s="1"/>
      <c r="U537" s="1"/>
      <c r="V537" s="1"/>
      <c r="W537" s="1"/>
      <c r="X537" s="1"/>
      <c r="Y537" s="1"/>
      <c r="Z537" s="1"/>
      <c r="AA537" s="38"/>
    </row>
    <row r="538" spans="1:27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5"/>
      <c r="P538" s="5"/>
      <c r="Q538" s="5"/>
      <c r="R538" s="1"/>
      <c r="S538" s="1"/>
      <c r="T538" s="1"/>
      <c r="U538" s="1"/>
      <c r="V538" s="1"/>
      <c r="W538" s="1"/>
      <c r="X538" s="1"/>
      <c r="Y538" s="1"/>
      <c r="Z538" s="1"/>
      <c r="AA538" s="38"/>
    </row>
    <row r="539" spans="1:27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5"/>
      <c r="P539" s="5"/>
      <c r="Q539" s="5"/>
      <c r="R539" s="1"/>
      <c r="S539" s="1"/>
      <c r="T539" s="1"/>
      <c r="U539" s="1"/>
      <c r="V539" s="1"/>
      <c r="W539" s="1"/>
      <c r="X539" s="1"/>
      <c r="Y539" s="1"/>
      <c r="Z539" s="1"/>
      <c r="AA539" s="38"/>
    </row>
    <row r="540" spans="1:27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5"/>
      <c r="P540" s="5"/>
      <c r="Q540" s="5"/>
      <c r="R540" s="1"/>
      <c r="S540" s="1"/>
      <c r="T540" s="1"/>
      <c r="U540" s="1"/>
      <c r="V540" s="1"/>
      <c r="W540" s="1"/>
      <c r="X540" s="1"/>
      <c r="Y540" s="1"/>
      <c r="Z540" s="1"/>
      <c r="AA540" s="38"/>
    </row>
    <row r="541" spans="1:27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5"/>
      <c r="P541" s="5"/>
      <c r="Q541" s="5"/>
      <c r="R541" s="1"/>
      <c r="S541" s="1"/>
      <c r="T541" s="1"/>
      <c r="U541" s="1"/>
      <c r="V541" s="1"/>
      <c r="W541" s="1"/>
      <c r="X541" s="1"/>
      <c r="Y541" s="1"/>
      <c r="Z541" s="1"/>
      <c r="AA541" s="38"/>
    </row>
    <row r="542" spans="1:27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5"/>
      <c r="P542" s="5"/>
      <c r="Q542" s="5"/>
      <c r="R542" s="1"/>
      <c r="S542" s="1"/>
      <c r="T542" s="1"/>
      <c r="U542" s="1"/>
      <c r="V542" s="1"/>
      <c r="W542" s="1"/>
      <c r="X542" s="1"/>
      <c r="Y542" s="1"/>
      <c r="Z542" s="1"/>
      <c r="AA542" s="38"/>
    </row>
    <row r="543" spans="1:27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5"/>
      <c r="P543" s="5"/>
      <c r="Q543" s="5"/>
      <c r="R543" s="1"/>
      <c r="S543" s="1"/>
      <c r="T543" s="1"/>
      <c r="U543" s="1"/>
      <c r="V543" s="1"/>
      <c r="W543" s="1"/>
      <c r="X543" s="1"/>
      <c r="Y543" s="1"/>
      <c r="Z543" s="1"/>
      <c r="AA543" s="38"/>
    </row>
    <row r="544" spans="1:27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5"/>
      <c r="P544" s="5"/>
      <c r="Q544" s="5"/>
      <c r="R544" s="1"/>
      <c r="S544" s="1"/>
      <c r="T544" s="1"/>
      <c r="U544" s="1"/>
      <c r="V544" s="1"/>
      <c r="W544" s="1"/>
      <c r="X544" s="1"/>
      <c r="Y544" s="1"/>
      <c r="Z544" s="1"/>
      <c r="AA544" s="38"/>
    </row>
    <row r="545" spans="1:27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5"/>
      <c r="P545" s="5"/>
      <c r="Q545" s="5"/>
      <c r="R545" s="1"/>
      <c r="S545" s="1"/>
      <c r="T545" s="1"/>
      <c r="U545" s="1"/>
      <c r="V545" s="1"/>
      <c r="W545" s="1"/>
      <c r="X545" s="1"/>
      <c r="Y545" s="1"/>
      <c r="Z545" s="1"/>
      <c r="AA545" s="38"/>
    </row>
    <row r="546" spans="1:27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5"/>
      <c r="P546" s="5"/>
      <c r="Q546" s="5"/>
      <c r="R546" s="1"/>
      <c r="S546" s="1"/>
      <c r="T546" s="1"/>
      <c r="U546" s="1"/>
      <c r="V546" s="1"/>
      <c r="W546" s="1"/>
      <c r="X546" s="1"/>
      <c r="Y546" s="1"/>
      <c r="Z546" s="1"/>
      <c r="AA546" s="38"/>
    </row>
    <row r="547" spans="1:27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5"/>
      <c r="P547" s="5"/>
      <c r="Q547" s="5"/>
      <c r="R547" s="1"/>
      <c r="S547" s="1"/>
      <c r="T547" s="1"/>
      <c r="U547" s="1"/>
      <c r="V547" s="1"/>
      <c r="W547" s="1"/>
      <c r="X547" s="1"/>
      <c r="Y547" s="1"/>
      <c r="Z547" s="1"/>
      <c r="AA547" s="38"/>
    </row>
    <row r="548" spans="1:27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5"/>
      <c r="P548" s="5"/>
      <c r="Q548" s="5"/>
      <c r="R548" s="1"/>
      <c r="S548" s="1"/>
      <c r="T548" s="1"/>
      <c r="U548" s="1"/>
      <c r="V548" s="1"/>
      <c r="W548" s="1"/>
      <c r="X548" s="1"/>
      <c r="Y548" s="1"/>
      <c r="Z548" s="1"/>
      <c r="AA548" s="38"/>
    </row>
    <row r="549" spans="1:27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5"/>
      <c r="P549" s="5"/>
      <c r="Q549" s="5"/>
      <c r="R549" s="1"/>
      <c r="S549" s="1"/>
      <c r="T549" s="1"/>
      <c r="U549" s="1"/>
      <c r="V549" s="1"/>
      <c r="W549" s="1"/>
      <c r="X549" s="1"/>
      <c r="Y549" s="1"/>
      <c r="Z549" s="1"/>
      <c r="AA549" s="38"/>
    </row>
    <row r="550" spans="1:27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5"/>
      <c r="P550" s="5"/>
      <c r="Q550" s="5"/>
      <c r="R550" s="1"/>
      <c r="S550" s="1"/>
      <c r="T550" s="1"/>
      <c r="U550" s="1"/>
      <c r="V550" s="1"/>
      <c r="W550" s="1"/>
      <c r="X550" s="1"/>
      <c r="Y550" s="1"/>
      <c r="Z550" s="1"/>
      <c r="AA550" s="38"/>
    </row>
    <row r="551" spans="1:27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5"/>
      <c r="P551" s="5"/>
      <c r="Q551" s="5"/>
      <c r="R551" s="1"/>
      <c r="S551" s="1"/>
      <c r="T551" s="1"/>
      <c r="U551" s="1"/>
      <c r="V551" s="1"/>
      <c r="W551" s="1"/>
      <c r="X551" s="1"/>
      <c r="Y551" s="1"/>
      <c r="Z551" s="1"/>
      <c r="AA551" s="38"/>
    </row>
    <row r="552" spans="1:27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5"/>
      <c r="P552" s="5"/>
      <c r="Q552" s="5"/>
      <c r="R552" s="1"/>
      <c r="S552" s="1"/>
      <c r="T552" s="1"/>
      <c r="U552" s="1"/>
      <c r="V552" s="1"/>
      <c r="W552" s="1"/>
      <c r="X552" s="1"/>
      <c r="Y552" s="1"/>
      <c r="Z552" s="1"/>
      <c r="AA552" s="38"/>
    </row>
    <row r="553" spans="1:27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5"/>
      <c r="P553" s="5"/>
      <c r="Q553" s="5"/>
      <c r="R553" s="1"/>
      <c r="S553" s="1"/>
      <c r="T553" s="1"/>
      <c r="U553" s="1"/>
      <c r="V553" s="1"/>
      <c r="W553" s="1"/>
      <c r="X553" s="1"/>
      <c r="Y553" s="1"/>
      <c r="Z553" s="1"/>
      <c r="AA553" s="38"/>
    </row>
    <row r="554" spans="1:27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5"/>
      <c r="P554" s="5"/>
      <c r="Q554" s="5"/>
      <c r="R554" s="1"/>
      <c r="S554" s="1"/>
      <c r="T554" s="1"/>
      <c r="U554" s="1"/>
      <c r="V554" s="1"/>
      <c r="W554" s="1"/>
      <c r="X554" s="1"/>
      <c r="Y554" s="1"/>
      <c r="Z554" s="1"/>
      <c r="AA554" s="38"/>
    </row>
    <row r="555" spans="1:27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5"/>
      <c r="P555" s="5"/>
      <c r="Q555" s="5"/>
      <c r="R555" s="1"/>
      <c r="S555" s="1"/>
      <c r="T555" s="1"/>
      <c r="U555" s="1"/>
      <c r="V555" s="1"/>
      <c r="W555" s="1"/>
      <c r="X555" s="1"/>
      <c r="Y555" s="1"/>
      <c r="Z555" s="1"/>
      <c r="AA555" s="38"/>
    </row>
    <row r="556" spans="1:27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5"/>
      <c r="P556" s="5"/>
      <c r="Q556" s="5"/>
      <c r="R556" s="1"/>
      <c r="S556" s="1"/>
      <c r="T556" s="1"/>
      <c r="U556" s="1"/>
      <c r="V556" s="1"/>
      <c r="W556" s="1"/>
      <c r="X556" s="1"/>
      <c r="Y556" s="1"/>
      <c r="Z556" s="1"/>
      <c r="AA556" s="38"/>
    </row>
    <row r="557" spans="1:27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5"/>
      <c r="P557" s="5"/>
      <c r="Q557" s="5"/>
      <c r="R557" s="1"/>
      <c r="S557" s="1"/>
      <c r="T557" s="1"/>
      <c r="U557" s="1"/>
      <c r="V557" s="1"/>
      <c r="W557" s="1"/>
      <c r="X557" s="1"/>
      <c r="Y557" s="1"/>
      <c r="Z557" s="1"/>
      <c r="AA557" s="38"/>
    </row>
    <row r="558" spans="1:27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5"/>
      <c r="P558" s="5"/>
      <c r="Q558" s="5"/>
      <c r="R558" s="1"/>
      <c r="S558" s="1"/>
      <c r="T558" s="1"/>
      <c r="U558" s="1"/>
      <c r="V558" s="1"/>
      <c r="W558" s="1"/>
      <c r="X558" s="1"/>
      <c r="Y558" s="1"/>
      <c r="Z558" s="1"/>
      <c r="AA558" s="38"/>
    </row>
    <row r="559" spans="1:27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5"/>
      <c r="P559" s="5"/>
      <c r="Q559" s="5"/>
      <c r="R559" s="1"/>
      <c r="S559" s="1"/>
      <c r="T559" s="1"/>
      <c r="U559" s="1"/>
      <c r="V559" s="1"/>
      <c r="W559" s="1"/>
      <c r="X559" s="1"/>
      <c r="Y559" s="1"/>
      <c r="Z559" s="1"/>
      <c r="AA559" s="38"/>
    </row>
    <row r="560" spans="1:27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5"/>
      <c r="P560" s="5"/>
      <c r="Q560" s="5"/>
      <c r="R560" s="1"/>
      <c r="S560" s="1"/>
      <c r="T560" s="1"/>
      <c r="U560" s="1"/>
      <c r="V560" s="1"/>
      <c r="W560" s="1"/>
      <c r="X560" s="1"/>
      <c r="Y560" s="1"/>
      <c r="Z560" s="1"/>
      <c r="AA560" s="38"/>
    </row>
    <row r="561" spans="1:27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5"/>
      <c r="P561" s="5"/>
      <c r="Q561" s="5"/>
      <c r="R561" s="1"/>
      <c r="S561" s="1"/>
      <c r="T561" s="1"/>
      <c r="U561" s="1"/>
      <c r="V561" s="1"/>
      <c r="W561" s="1"/>
      <c r="X561" s="1"/>
      <c r="Y561" s="1"/>
      <c r="Z561" s="1"/>
      <c r="AA561" s="38"/>
    </row>
    <row r="562" spans="1:27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5"/>
      <c r="P562" s="5"/>
      <c r="Q562" s="5"/>
      <c r="R562" s="1"/>
      <c r="S562" s="1"/>
      <c r="T562" s="1"/>
      <c r="U562" s="1"/>
      <c r="V562" s="1"/>
      <c r="W562" s="1"/>
      <c r="X562" s="1"/>
      <c r="Y562" s="1"/>
      <c r="Z562" s="1"/>
      <c r="AA562" s="38"/>
    </row>
    <row r="563" spans="1:27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5"/>
      <c r="P563" s="5"/>
      <c r="Q563" s="5"/>
      <c r="R563" s="1"/>
      <c r="S563" s="1"/>
      <c r="T563" s="1"/>
      <c r="U563" s="1"/>
      <c r="V563" s="1"/>
      <c r="W563" s="1"/>
      <c r="X563" s="1"/>
      <c r="Y563" s="1"/>
      <c r="Z563" s="1"/>
      <c r="AA563" s="38"/>
    </row>
    <row r="564" spans="1:27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5"/>
      <c r="P564" s="5"/>
      <c r="Q564" s="5"/>
      <c r="R564" s="1"/>
      <c r="S564" s="1"/>
      <c r="T564" s="1"/>
      <c r="U564" s="1"/>
      <c r="V564" s="1"/>
      <c r="W564" s="1"/>
      <c r="X564" s="1"/>
      <c r="Y564" s="1"/>
      <c r="Z564" s="1"/>
      <c r="AA564" s="38"/>
    </row>
    <row r="565" spans="1:27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5"/>
      <c r="P565" s="5"/>
      <c r="Q565" s="5"/>
      <c r="R565" s="1"/>
      <c r="S565" s="1"/>
      <c r="T565" s="1"/>
      <c r="U565" s="1"/>
      <c r="V565" s="1"/>
      <c r="W565" s="1"/>
      <c r="X565" s="1"/>
      <c r="Y565" s="1"/>
      <c r="Z565" s="1"/>
      <c r="AA565" s="38"/>
    </row>
    <row r="566" spans="1:27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5"/>
      <c r="P566" s="5"/>
      <c r="Q566" s="5"/>
      <c r="R566" s="1"/>
      <c r="S566" s="1"/>
      <c r="T566" s="1"/>
      <c r="U566" s="1"/>
      <c r="V566" s="1"/>
      <c r="W566" s="1"/>
      <c r="X566" s="1"/>
      <c r="Y566" s="1"/>
      <c r="Z566" s="1"/>
      <c r="AA566" s="38"/>
    </row>
    <row r="567" spans="1:27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5"/>
      <c r="P567" s="5"/>
      <c r="Q567" s="5"/>
      <c r="R567" s="1"/>
      <c r="S567" s="1"/>
      <c r="T567" s="1"/>
      <c r="U567" s="1"/>
      <c r="V567" s="1"/>
      <c r="W567" s="1"/>
      <c r="X567" s="1"/>
      <c r="Y567" s="1"/>
      <c r="Z567" s="1"/>
      <c r="AA567" s="38"/>
    </row>
    <row r="568" spans="1:27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5"/>
      <c r="P568" s="5"/>
      <c r="Q568" s="5"/>
      <c r="R568" s="1"/>
      <c r="S568" s="1"/>
      <c r="T568" s="1"/>
      <c r="U568" s="1"/>
      <c r="V568" s="1"/>
      <c r="W568" s="1"/>
      <c r="X568" s="1"/>
      <c r="Y568" s="1"/>
      <c r="Z568" s="1"/>
      <c r="AA568" s="38"/>
    </row>
    <row r="569" spans="1:27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5"/>
      <c r="P569" s="5"/>
      <c r="Q569" s="5"/>
      <c r="R569" s="1"/>
      <c r="S569" s="1"/>
      <c r="T569" s="1"/>
      <c r="U569" s="1"/>
      <c r="V569" s="1"/>
      <c r="W569" s="1"/>
      <c r="X569" s="1"/>
      <c r="Y569" s="1"/>
      <c r="Z569" s="1"/>
      <c r="AA569" s="38"/>
    </row>
    <row r="570" spans="1:27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5"/>
      <c r="P570" s="5"/>
      <c r="Q570" s="5"/>
      <c r="R570" s="1"/>
      <c r="S570" s="1"/>
      <c r="T570" s="1"/>
      <c r="U570" s="1"/>
      <c r="V570" s="1"/>
      <c r="W570" s="1"/>
      <c r="X570" s="1"/>
      <c r="Y570" s="1"/>
      <c r="Z570" s="1"/>
      <c r="AA570" s="38"/>
    </row>
    <row r="571" spans="1:27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5"/>
      <c r="P571" s="5"/>
      <c r="Q571" s="5"/>
      <c r="R571" s="1"/>
      <c r="S571" s="1"/>
      <c r="T571" s="1"/>
      <c r="U571" s="1"/>
      <c r="V571" s="1"/>
      <c r="W571" s="1"/>
      <c r="X571" s="1"/>
      <c r="Y571" s="1"/>
      <c r="Z571" s="1"/>
      <c r="AA571" s="38"/>
    </row>
    <row r="572" spans="1:27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5"/>
      <c r="P572" s="5"/>
      <c r="Q572" s="5"/>
      <c r="R572" s="1"/>
      <c r="S572" s="1"/>
      <c r="T572" s="1"/>
      <c r="U572" s="1"/>
      <c r="V572" s="1"/>
      <c r="W572" s="1"/>
      <c r="X572" s="1"/>
      <c r="Y572" s="1"/>
      <c r="Z572" s="1"/>
      <c r="AA572" s="38"/>
    </row>
    <row r="573" spans="1:27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5"/>
      <c r="P573" s="5"/>
      <c r="Q573" s="5"/>
      <c r="R573" s="1"/>
      <c r="S573" s="1"/>
      <c r="T573" s="1"/>
      <c r="U573" s="1"/>
      <c r="V573" s="1"/>
      <c r="W573" s="1"/>
      <c r="X573" s="1"/>
      <c r="Y573" s="1"/>
      <c r="Z573" s="1"/>
      <c r="AA573" s="38"/>
    </row>
    <row r="574" spans="1:27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5"/>
      <c r="P574" s="5"/>
      <c r="Q574" s="5"/>
      <c r="R574" s="1"/>
      <c r="S574" s="1"/>
      <c r="T574" s="1"/>
      <c r="U574" s="1"/>
      <c r="V574" s="1"/>
      <c r="W574" s="1"/>
      <c r="X574" s="1"/>
      <c r="Y574" s="1"/>
      <c r="Z574" s="1"/>
      <c r="AA574" s="38"/>
    </row>
    <row r="575" spans="1:27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5"/>
      <c r="P575" s="5"/>
      <c r="Q575" s="5"/>
      <c r="R575" s="1"/>
      <c r="S575" s="1"/>
      <c r="T575" s="1"/>
      <c r="U575" s="1"/>
      <c r="V575" s="1"/>
      <c r="W575" s="1"/>
      <c r="X575" s="1"/>
      <c r="Y575" s="1"/>
      <c r="Z575" s="1"/>
      <c r="AA575" s="38"/>
    </row>
    <row r="576" spans="1:27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5"/>
      <c r="P576" s="5"/>
      <c r="Q576" s="5"/>
      <c r="R576" s="1"/>
      <c r="S576" s="1"/>
      <c r="T576" s="1"/>
      <c r="U576" s="1"/>
      <c r="V576" s="1"/>
      <c r="W576" s="1"/>
      <c r="X576" s="1"/>
      <c r="Y576" s="1"/>
      <c r="Z576" s="1"/>
      <c r="AA576" s="38"/>
    </row>
    <row r="577" spans="1:27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5"/>
      <c r="P577" s="5"/>
      <c r="Q577" s="5"/>
      <c r="R577" s="1"/>
      <c r="S577" s="1"/>
      <c r="T577" s="1"/>
      <c r="U577" s="1"/>
      <c r="V577" s="1"/>
      <c r="W577" s="1"/>
      <c r="X577" s="1"/>
      <c r="Y577" s="1"/>
      <c r="Z577" s="1"/>
      <c r="AA577" s="38"/>
    </row>
    <row r="578" spans="1:27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5"/>
      <c r="P578" s="5"/>
      <c r="Q578" s="5"/>
      <c r="R578" s="1"/>
      <c r="S578" s="1"/>
      <c r="T578" s="1"/>
      <c r="U578" s="1"/>
      <c r="V578" s="1"/>
      <c r="W578" s="1"/>
      <c r="X578" s="1"/>
      <c r="Y578" s="1"/>
      <c r="Z578" s="1"/>
      <c r="AA578" s="38"/>
    </row>
    <row r="579" spans="1:27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5"/>
      <c r="P579" s="5"/>
      <c r="Q579" s="5"/>
      <c r="R579" s="1"/>
      <c r="S579" s="1"/>
      <c r="T579" s="1"/>
      <c r="U579" s="1"/>
      <c r="V579" s="1"/>
      <c r="W579" s="1"/>
      <c r="X579" s="1"/>
      <c r="Y579" s="1"/>
      <c r="Z579" s="1"/>
      <c r="AA579" s="38"/>
    </row>
    <row r="580" spans="1:27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5"/>
      <c r="P580" s="5"/>
      <c r="Q580" s="5"/>
      <c r="R580" s="1"/>
      <c r="S580" s="1"/>
      <c r="T580" s="1"/>
      <c r="U580" s="1"/>
      <c r="V580" s="1"/>
      <c r="W580" s="1"/>
      <c r="X580" s="1"/>
      <c r="Y580" s="1"/>
      <c r="Z580" s="1"/>
      <c r="AA580" s="38"/>
    </row>
    <row r="581" spans="1:27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5"/>
      <c r="P581" s="5"/>
      <c r="Q581" s="5"/>
      <c r="R581" s="1"/>
      <c r="S581" s="1"/>
      <c r="T581" s="1"/>
      <c r="U581" s="1"/>
      <c r="V581" s="1"/>
      <c r="W581" s="1"/>
      <c r="X581" s="1"/>
      <c r="Y581" s="1"/>
      <c r="Z581" s="1"/>
      <c r="AA581" s="38"/>
    </row>
    <row r="582" spans="1:27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5"/>
      <c r="P582" s="5"/>
      <c r="Q582" s="5"/>
      <c r="R582" s="1"/>
      <c r="S582" s="1"/>
      <c r="T582" s="1"/>
      <c r="U582" s="1"/>
      <c r="V582" s="1"/>
      <c r="W582" s="1"/>
      <c r="X582" s="1"/>
      <c r="Y582" s="1"/>
      <c r="Z582" s="1"/>
      <c r="AA582" s="38"/>
    </row>
    <row r="583" spans="1:27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5"/>
      <c r="P583" s="5"/>
      <c r="Q583" s="5"/>
      <c r="R583" s="1"/>
      <c r="S583" s="1"/>
      <c r="T583" s="1"/>
      <c r="U583" s="1"/>
      <c r="V583" s="1"/>
      <c r="W583" s="1"/>
      <c r="X583" s="1"/>
      <c r="Y583" s="1"/>
      <c r="Z583" s="1"/>
      <c r="AA583" s="38"/>
    </row>
    <row r="584" spans="1:27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5"/>
      <c r="P584" s="5"/>
      <c r="Q584" s="5"/>
      <c r="R584" s="1"/>
      <c r="S584" s="1"/>
      <c r="T584" s="1"/>
      <c r="U584" s="1"/>
      <c r="V584" s="1"/>
      <c r="W584" s="1"/>
      <c r="X584" s="1"/>
      <c r="Y584" s="1"/>
      <c r="Z584" s="1"/>
      <c r="AA584" s="38"/>
    </row>
    <row r="585" spans="1:27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5"/>
      <c r="P585" s="5"/>
      <c r="Q585" s="5"/>
      <c r="R585" s="1"/>
      <c r="S585" s="1"/>
      <c r="T585" s="1"/>
      <c r="U585" s="1"/>
      <c r="V585" s="1"/>
      <c r="W585" s="1"/>
      <c r="X585" s="1"/>
      <c r="Y585" s="1"/>
      <c r="Z585" s="1"/>
      <c r="AA585" s="38"/>
    </row>
    <row r="586" spans="1:27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5"/>
      <c r="P586" s="5"/>
      <c r="Q586" s="5"/>
      <c r="R586" s="1"/>
      <c r="S586" s="1"/>
      <c r="T586" s="1"/>
      <c r="U586" s="1"/>
      <c r="V586" s="1"/>
      <c r="W586" s="1"/>
      <c r="X586" s="1"/>
      <c r="Y586" s="1"/>
      <c r="Z586" s="1"/>
      <c r="AA586" s="38"/>
    </row>
    <row r="587" spans="1:27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5"/>
      <c r="P587" s="5"/>
      <c r="Q587" s="5"/>
      <c r="R587" s="1"/>
      <c r="S587" s="1"/>
      <c r="T587" s="1"/>
      <c r="U587" s="1"/>
      <c r="V587" s="1"/>
      <c r="W587" s="1"/>
      <c r="X587" s="1"/>
      <c r="Y587" s="1"/>
      <c r="Z587" s="1"/>
      <c r="AA587" s="38"/>
    </row>
    <row r="588" spans="1:27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5"/>
      <c r="P588" s="5"/>
      <c r="Q588" s="5"/>
      <c r="R588" s="1"/>
      <c r="S588" s="1"/>
      <c r="T588" s="1"/>
      <c r="U588" s="1"/>
      <c r="V588" s="1"/>
      <c r="W588" s="1"/>
      <c r="X588" s="1"/>
      <c r="Y588" s="1"/>
      <c r="Z588" s="1"/>
      <c r="AA588" s="38"/>
    </row>
    <row r="589" spans="1:27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5"/>
      <c r="P589" s="5"/>
      <c r="Q589" s="5"/>
      <c r="R589" s="1"/>
      <c r="S589" s="1"/>
      <c r="T589" s="1"/>
      <c r="U589" s="1"/>
      <c r="V589" s="1"/>
      <c r="W589" s="1"/>
      <c r="X589" s="1"/>
      <c r="Y589" s="1"/>
      <c r="Z589" s="1"/>
      <c r="AA589" s="38"/>
    </row>
    <row r="590" spans="1:27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5"/>
      <c r="P590" s="5"/>
      <c r="Q590" s="5"/>
      <c r="R590" s="1"/>
      <c r="S590" s="1"/>
      <c r="T590" s="1"/>
      <c r="U590" s="1"/>
      <c r="V590" s="1"/>
      <c r="W590" s="1"/>
      <c r="X590" s="1"/>
      <c r="Y590" s="1"/>
      <c r="Z590" s="1"/>
      <c r="AA590" s="38"/>
    </row>
    <row r="591" spans="1:27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5"/>
      <c r="P591" s="5"/>
      <c r="Q591" s="5"/>
      <c r="R591" s="1"/>
      <c r="S591" s="1"/>
      <c r="T591" s="1"/>
      <c r="U591" s="1"/>
      <c r="V591" s="1"/>
      <c r="W591" s="1"/>
      <c r="X591" s="1"/>
      <c r="Y591" s="1"/>
      <c r="Z591" s="1"/>
      <c r="AA591" s="38"/>
    </row>
    <row r="592" spans="1:27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5"/>
      <c r="P592" s="5"/>
      <c r="Q592" s="5"/>
      <c r="R592" s="1"/>
      <c r="S592" s="1"/>
      <c r="T592" s="1"/>
      <c r="U592" s="1"/>
      <c r="V592" s="1"/>
      <c r="W592" s="1"/>
      <c r="X592" s="1"/>
      <c r="Y592" s="1"/>
      <c r="Z592" s="1"/>
      <c r="AA592" s="38"/>
    </row>
    <row r="593" spans="1:27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5"/>
      <c r="P593" s="5"/>
      <c r="Q593" s="5"/>
      <c r="R593" s="1"/>
      <c r="S593" s="1"/>
      <c r="T593" s="1"/>
      <c r="U593" s="1"/>
      <c r="V593" s="1"/>
      <c r="W593" s="1"/>
      <c r="X593" s="1"/>
      <c r="Y593" s="1"/>
      <c r="Z593" s="1"/>
      <c r="AA593" s="38"/>
    </row>
    <row r="594" spans="1:27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5"/>
      <c r="P594" s="5"/>
      <c r="Q594" s="5"/>
      <c r="R594" s="1"/>
      <c r="S594" s="1"/>
      <c r="T594" s="1"/>
      <c r="U594" s="1"/>
      <c r="V594" s="1"/>
      <c r="W594" s="1"/>
      <c r="X594" s="1"/>
      <c r="Y594" s="1"/>
      <c r="Z594" s="1"/>
      <c r="AA594" s="38"/>
    </row>
    <row r="595" spans="1:27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5"/>
      <c r="P595" s="5"/>
      <c r="Q595" s="5"/>
      <c r="R595" s="1"/>
      <c r="S595" s="1"/>
      <c r="T595" s="1"/>
      <c r="U595" s="1"/>
      <c r="V595" s="1"/>
      <c r="W595" s="1"/>
      <c r="X595" s="1"/>
      <c r="Y595" s="1"/>
      <c r="Z595" s="1"/>
      <c r="AA595" s="38"/>
    </row>
    <row r="596" spans="1:27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5"/>
      <c r="P596" s="5"/>
      <c r="Q596" s="5"/>
      <c r="R596" s="1"/>
      <c r="S596" s="1"/>
      <c r="T596" s="1"/>
      <c r="U596" s="1"/>
      <c r="V596" s="1"/>
      <c r="W596" s="1"/>
      <c r="X596" s="1"/>
      <c r="Y596" s="1"/>
      <c r="Z596" s="1"/>
      <c r="AA596" s="38"/>
    </row>
    <row r="597" spans="1:27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5"/>
      <c r="P597" s="5"/>
      <c r="Q597" s="5"/>
      <c r="R597" s="1"/>
      <c r="S597" s="1"/>
      <c r="T597" s="1"/>
      <c r="U597" s="1"/>
      <c r="V597" s="1"/>
      <c r="W597" s="1"/>
      <c r="X597" s="1"/>
      <c r="Y597" s="1"/>
      <c r="Z597" s="1"/>
      <c r="AA597" s="38"/>
    </row>
    <row r="598" spans="1:27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5"/>
      <c r="P598" s="5"/>
      <c r="Q598" s="5"/>
      <c r="R598" s="1"/>
      <c r="S598" s="1"/>
      <c r="T598" s="1"/>
      <c r="U598" s="1"/>
      <c r="V598" s="1"/>
      <c r="W598" s="1"/>
      <c r="X598" s="1"/>
      <c r="Y598" s="1"/>
      <c r="Z598" s="1"/>
      <c r="AA598" s="38"/>
    </row>
    <row r="599" spans="1:27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5"/>
      <c r="P599" s="5"/>
      <c r="Q599" s="5"/>
      <c r="R599" s="1"/>
      <c r="S599" s="1"/>
      <c r="T599" s="1"/>
      <c r="U599" s="1"/>
      <c r="V599" s="1"/>
      <c r="W599" s="1"/>
      <c r="X599" s="1"/>
      <c r="Y599" s="1"/>
      <c r="Z599" s="1"/>
      <c r="AA599" s="38"/>
    </row>
    <row r="600" spans="1:27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5"/>
      <c r="P600" s="5"/>
      <c r="Q600" s="5"/>
      <c r="R600" s="1"/>
      <c r="S600" s="1"/>
      <c r="T600" s="1"/>
      <c r="U600" s="1"/>
      <c r="V600" s="1"/>
      <c r="W600" s="1"/>
      <c r="X600" s="1"/>
      <c r="Y600" s="1"/>
      <c r="Z600" s="1"/>
      <c r="AA600" s="38"/>
    </row>
    <row r="601" spans="1:27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5"/>
      <c r="P601" s="5"/>
      <c r="Q601" s="5"/>
      <c r="R601" s="1"/>
      <c r="S601" s="1"/>
      <c r="T601" s="1"/>
      <c r="U601" s="1"/>
      <c r="V601" s="1"/>
      <c r="W601" s="1"/>
      <c r="X601" s="1"/>
      <c r="Y601" s="1"/>
      <c r="Z601" s="1"/>
      <c r="AA601" s="38"/>
    </row>
    <row r="602" spans="1:27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5"/>
      <c r="P602" s="5"/>
      <c r="Q602" s="5"/>
      <c r="R602" s="1"/>
      <c r="S602" s="1"/>
      <c r="T602" s="1"/>
      <c r="U602" s="1"/>
      <c r="V602" s="1"/>
      <c r="W602" s="1"/>
      <c r="X602" s="1"/>
      <c r="Y602" s="1"/>
      <c r="Z602" s="1"/>
      <c r="AA602" s="38"/>
    </row>
    <row r="603" spans="1:27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5"/>
      <c r="P603" s="5"/>
      <c r="Q603" s="5"/>
      <c r="R603" s="1"/>
      <c r="S603" s="1"/>
      <c r="T603" s="1"/>
      <c r="U603" s="1"/>
      <c r="V603" s="1"/>
      <c r="W603" s="1"/>
      <c r="X603" s="1"/>
      <c r="Y603" s="1"/>
      <c r="Z603" s="1"/>
      <c r="AA603" s="38"/>
    </row>
    <row r="604" spans="1:27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5"/>
      <c r="P604" s="5"/>
      <c r="Q604" s="5"/>
      <c r="R604" s="1"/>
      <c r="S604" s="1"/>
      <c r="T604" s="1"/>
      <c r="U604" s="1"/>
      <c r="V604" s="1"/>
      <c r="W604" s="1"/>
      <c r="X604" s="1"/>
      <c r="Y604" s="1"/>
      <c r="Z604" s="1"/>
      <c r="AA604" s="38"/>
    </row>
    <row r="605" spans="1:27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5"/>
      <c r="P605" s="5"/>
      <c r="Q605" s="5"/>
      <c r="R605" s="1"/>
      <c r="S605" s="1"/>
      <c r="T605" s="1"/>
      <c r="U605" s="1"/>
      <c r="V605" s="1"/>
      <c r="W605" s="1"/>
      <c r="X605" s="1"/>
      <c r="Y605" s="1"/>
      <c r="Z605" s="1"/>
      <c r="AA605" s="38"/>
    </row>
    <row r="606" spans="1:27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5"/>
      <c r="P606" s="5"/>
      <c r="Q606" s="5"/>
      <c r="R606" s="1"/>
      <c r="S606" s="1"/>
      <c r="T606" s="1"/>
      <c r="U606" s="1"/>
      <c r="V606" s="1"/>
      <c r="W606" s="1"/>
      <c r="X606" s="1"/>
      <c r="Y606" s="1"/>
      <c r="Z606" s="1"/>
      <c r="AA606" s="38"/>
    </row>
    <row r="607" spans="1:27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5"/>
      <c r="P607" s="5"/>
      <c r="Q607" s="5"/>
      <c r="R607" s="1"/>
      <c r="S607" s="1"/>
      <c r="T607" s="1"/>
      <c r="U607" s="1"/>
      <c r="V607" s="1"/>
      <c r="W607" s="1"/>
      <c r="X607" s="1"/>
      <c r="Y607" s="1"/>
      <c r="Z607" s="1"/>
      <c r="AA607" s="38"/>
    </row>
    <row r="608" spans="1:27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5"/>
      <c r="P608" s="5"/>
      <c r="Q608" s="5"/>
      <c r="R608" s="1"/>
      <c r="S608" s="1"/>
      <c r="T608" s="1"/>
      <c r="U608" s="1"/>
      <c r="V608" s="1"/>
      <c r="W608" s="1"/>
      <c r="X608" s="1"/>
      <c r="Y608" s="1"/>
      <c r="Z608" s="1"/>
      <c r="AA608" s="38"/>
    </row>
    <row r="609" spans="1:27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5"/>
      <c r="P609" s="5"/>
      <c r="Q609" s="5"/>
      <c r="R609" s="1"/>
      <c r="S609" s="1"/>
      <c r="T609" s="1"/>
      <c r="U609" s="1"/>
      <c r="V609" s="1"/>
      <c r="W609" s="1"/>
      <c r="X609" s="1"/>
      <c r="Y609" s="1"/>
      <c r="Z609" s="1"/>
      <c r="AA609" s="38"/>
    </row>
    <row r="610" spans="1:27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5"/>
      <c r="P610" s="5"/>
      <c r="Q610" s="5"/>
      <c r="R610" s="1"/>
      <c r="S610" s="1"/>
      <c r="T610" s="1"/>
      <c r="U610" s="1"/>
      <c r="V610" s="1"/>
      <c r="W610" s="1"/>
      <c r="X610" s="1"/>
      <c r="Y610" s="1"/>
      <c r="Z610" s="1"/>
      <c r="AA610" s="38"/>
    </row>
    <row r="611" spans="1:27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5"/>
      <c r="P611" s="5"/>
      <c r="Q611" s="5"/>
      <c r="R611" s="1"/>
      <c r="S611" s="1"/>
      <c r="T611" s="1"/>
      <c r="U611" s="1"/>
      <c r="V611" s="1"/>
      <c r="W611" s="1"/>
      <c r="X611" s="1"/>
      <c r="Y611" s="1"/>
      <c r="Z611" s="1"/>
      <c r="AA611" s="38"/>
    </row>
    <row r="612" spans="1:27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5"/>
      <c r="P612" s="5"/>
      <c r="Q612" s="5"/>
      <c r="R612" s="1"/>
      <c r="S612" s="1"/>
      <c r="T612" s="1"/>
      <c r="U612" s="1"/>
      <c r="V612" s="1"/>
      <c r="W612" s="1"/>
      <c r="X612" s="1"/>
      <c r="Y612" s="1"/>
      <c r="Z612" s="1"/>
      <c r="AA612" s="38"/>
    </row>
    <row r="613" spans="1:27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5"/>
      <c r="P613" s="5"/>
      <c r="Q613" s="5"/>
      <c r="R613" s="1"/>
      <c r="S613" s="1"/>
      <c r="T613" s="1"/>
      <c r="U613" s="1"/>
      <c r="V613" s="1"/>
      <c r="W613" s="1"/>
      <c r="X613" s="1"/>
      <c r="Y613" s="1"/>
      <c r="Z613" s="1"/>
      <c r="AA613" s="38"/>
    </row>
    <row r="614" spans="1:27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5"/>
      <c r="P614" s="5"/>
      <c r="Q614" s="5"/>
      <c r="R614" s="1"/>
      <c r="S614" s="1"/>
      <c r="T614" s="1"/>
      <c r="U614" s="1"/>
      <c r="V614" s="1"/>
      <c r="W614" s="1"/>
      <c r="X614" s="1"/>
      <c r="Y614" s="1"/>
      <c r="Z614" s="1"/>
      <c r="AA614" s="38"/>
    </row>
    <row r="615" spans="1:27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5"/>
      <c r="P615" s="5"/>
      <c r="Q615" s="5"/>
      <c r="R615" s="1"/>
      <c r="S615" s="1"/>
      <c r="T615" s="1"/>
      <c r="U615" s="1"/>
      <c r="V615" s="1"/>
      <c r="W615" s="1"/>
      <c r="X615" s="1"/>
      <c r="Y615" s="1"/>
      <c r="Z615" s="1"/>
      <c r="AA615" s="38"/>
    </row>
    <row r="616" spans="1:27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5"/>
      <c r="P616" s="5"/>
      <c r="Q616" s="5"/>
      <c r="R616" s="1"/>
      <c r="S616" s="1"/>
      <c r="T616" s="1"/>
      <c r="U616" s="1"/>
      <c r="V616" s="1"/>
      <c r="W616" s="1"/>
      <c r="X616" s="1"/>
      <c r="Y616" s="1"/>
      <c r="Z616" s="1"/>
      <c r="AA616" s="38"/>
    </row>
    <row r="617" spans="1:27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5"/>
      <c r="P617" s="5"/>
      <c r="Q617" s="5"/>
      <c r="R617" s="1"/>
      <c r="S617" s="1"/>
      <c r="T617" s="1"/>
      <c r="U617" s="1"/>
      <c r="V617" s="1"/>
      <c r="W617" s="1"/>
      <c r="X617" s="1"/>
      <c r="Y617" s="1"/>
      <c r="Z617" s="1"/>
      <c r="AA617" s="38"/>
    </row>
    <row r="618" spans="1:27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5"/>
      <c r="P618" s="5"/>
      <c r="Q618" s="5"/>
      <c r="R618" s="1"/>
      <c r="S618" s="1"/>
      <c r="T618" s="1"/>
      <c r="U618" s="1"/>
      <c r="V618" s="1"/>
      <c r="W618" s="1"/>
      <c r="X618" s="1"/>
      <c r="Y618" s="1"/>
      <c r="Z618" s="1"/>
      <c r="AA618" s="38"/>
    </row>
    <row r="619" spans="1:27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5"/>
      <c r="P619" s="5"/>
      <c r="Q619" s="5"/>
      <c r="R619" s="1"/>
      <c r="S619" s="1"/>
      <c r="T619" s="1"/>
      <c r="U619" s="1"/>
      <c r="V619" s="1"/>
      <c r="W619" s="1"/>
      <c r="X619" s="1"/>
      <c r="Y619" s="1"/>
      <c r="Z619" s="1"/>
      <c r="AA619" s="38"/>
    </row>
    <row r="620" spans="1:27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5"/>
      <c r="P620" s="5"/>
      <c r="Q620" s="5"/>
      <c r="R620" s="1"/>
      <c r="S620" s="1"/>
      <c r="T620" s="1"/>
      <c r="U620" s="1"/>
      <c r="V620" s="1"/>
      <c r="W620" s="1"/>
      <c r="X620" s="1"/>
      <c r="Y620" s="1"/>
      <c r="Z620" s="1"/>
      <c r="AA620" s="38"/>
    </row>
    <row r="621" spans="1:27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5"/>
      <c r="P621" s="5"/>
      <c r="Q621" s="5"/>
      <c r="R621" s="1"/>
      <c r="S621" s="1"/>
      <c r="T621" s="1"/>
      <c r="U621" s="1"/>
      <c r="V621" s="1"/>
      <c r="W621" s="1"/>
      <c r="X621" s="1"/>
      <c r="Y621" s="1"/>
      <c r="Z621" s="1"/>
      <c r="AA621" s="38"/>
    </row>
    <row r="622" spans="1:27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5"/>
      <c r="P622" s="5"/>
      <c r="Q622" s="5"/>
      <c r="R622" s="1"/>
      <c r="S622" s="1"/>
      <c r="T622" s="1"/>
      <c r="U622" s="1"/>
      <c r="V622" s="1"/>
      <c r="W622" s="1"/>
      <c r="X622" s="1"/>
      <c r="Y622" s="1"/>
      <c r="Z622" s="1"/>
      <c r="AA622" s="38"/>
    </row>
    <row r="623" spans="1:27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5"/>
      <c r="P623" s="5"/>
      <c r="Q623" s="5"/>
      <c r="R623" s="1"/>
      <c r="S623" s="1"/>
      <c r="T623" s="1"/>
      <c r="U623" s="1"/>
      <c r="V623" s="1"/>
      <c r="W623" s="1"/>
      <c r="X623" s="1"/>
      <c r="Y623" s="1"/>
      <c r="Z623" s="1"/>
      <c r="AA623" s="38"/>
    </row>
    <row r="624" spans="1:27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5"/>
      <c r="P624" s="5"/>
      <c r="Q624" s="5"/>
      <c r="R624" s="1"/>
      <c r="S624" s="1"/>
      <c r="T624" s="1"/>
      <c r="U624" s="1"/>
      <c r="V624" s="1"/>
      <c r="W624" s="1"/>
      <c r="X624" s="1"/>
      <c r="Y624" s="1"/>
      <c r="Z624" s="1"/>
      <c r="AA624" s="38"/>
    </row>
    <row r="625" spans="1:27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5"/>
      <c r="P625" s="5"/>
      <c r="Q625" s="5"/>
      <c r="R625" s="1"/>
      <c r="S625" s="1"/>
      <c r="T625" s="1"/>
      <c r="U625" s="1"/>
      <c r="V625" s="1"/>
      <c r="W625" s="1"/>
      <c r="X625" s="1"/>
      <c r="Y625" s="1"/>
      <c r="Z625" s="1"/>
      <c r="AA625" s="38"/>
    </row>
    <row r="626" spans="1:27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5"/>
      <c r="P626" s="5"/>
      <c r="Q626" s="5"/>
      <c r="R626" s="1"/>
      <c r="S626" s="1"/>
      <c r="T626" s="1"/>
      <c r="U626" s="1"/>
      <c r="V626" s="1"/>
      <c r="W626" s="1"/>
      <c r="X626" s="1"/>
      <c r="Y626" s="1"/>
      <c r="Z626" s="1"/>
      <c r="AA626" s="38"/>
    </row>
    <row r="627" spans="1:27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5"/>
      <c r="P627" s="5"/>
      <c r="Q627" s="5"/>
      <c r="R627" s="1"/>
      <c r="S627" s="1"/>
      <c r="T627" s="1"/>
      <c r="U627" s="1"/>
      <c r="V627" s="1"/>
      <c r="W627" s="1"/>
      <c r="X627" s="1"/>
      <c r="Y627" s="1"/>
      <c r="Z627" s="1"/>
      <c r="AA627" s="38"/>
    </row>
    <row r="628" spans="1:27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5"/>
      <c r="P628" s="5"/>
      <c r="Q628" s="5"/>
      <c r="R628" s="1"/>
      <c r="S628" s="1"/>
      <c r="T628" s="1"/>
      <c r="U628" s="1"/>
      <c r="V628" s="1"/>
      <c r="W628" s="1"/>
      <c r="X628" s="1"/>
      <c r="Y628" s="1"/>
      <c r="Z628" s="1"/>
      <c r="AA628" s="38"/>
    </row>
    <row r="629" spans="1:27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5"/>
      <c r="P629" s="5"/>
      <c r="Q629" s="5"/>
      <c r="R629" s="1"/>
      <c r="S629" s="1"/>
      <c r="T629" s="1"/>
      <c r="U629" s="1"/>
      <c r="V629" s="1"/>
      <c r="W629" s="1"/>
      <c r="X629" s="1"/>
      <c r="Y629" s="1"/>
      <c r="Z629" s="1"/>
      <c r="AA629" s="38"/>
    </row>
    <row r="630" spans="1:27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5"/>
      <c r="P630" s="5"/>
      <c r="Q630" s="5"/>
      <c r="R630" s="1"/>
      <c r="S630" s="1"/>
      <c r="T630" s="1"/>
      <c r="U630" s="1"/>
      <c r="V630" s="1"/>
      <c r="W630" s="1"/>
      <c r="X630" s="1"/>
      <c r="Y630" s="1"/>
      <c r="Z630" s="1"/>
      <c r="AA630" s="38"/>
    </row>
    <row r="631" spans="1:27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5"/>
      <c r="P631" s="5"/>
      <c r="Q631" s="5"/>
      <c r="R631" s="1"/>
      <c r="S631" s="1"/>
      <c r="T631" s="1"/>
      <c r="U631" s="1"/>
      <c r="V631" s="1"/>
      <c r="W631" s="1"/>
      <c r="X631" s="1"/>
      <c r="Y631" s="1"/>
      <c r="Z631" s="1"/>
      <c r="AA631" s="38"/>
    </row>
    <row r="632" spans="1:27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5"/>
      <c r="P632" s="5"/>
      <c r="Q632" s="5"/>
      <c r="R632" s="1"/>
      <c r="S632" s="1"/>
      <c r="T632" s="1"/>
      <c r="U632" s="1"/>
      <c r="V632" s="1"/>
      <c r="W632" s="1"/>
      <c r="X632" s="1"/>
      <c r="Y632" s="1"/>
      <c r="Z632" s="1"/>
      <c r="AA632" s="38"/>
    </row>
    <row r="633" spans="1:27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5"/>
      <c r="P633" s="5"/>
      <c r="Q633" s="5"/>
      <c r="R633" s="1"/>
      <c r="S633" s="1"/>
      <c r="T633" s="1"/>
      <c r="U633" s="1"/>
      <c r="V633" s="1"/>
      <c r="W633" s="1"/>
      <c r="X633" s="1"/>
      <c r="Y633" s="1"/>
      <c r="Z633" s="1"/>
      <c r="AA633" s="38"/>
    </row>
    <row r="634" spans="1:27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5"/>
      <c r="P634" s="5"/>
      <c r="Q634" s="5"/>
      <c r="R634" s="1"/>
      <c r="S634" s="1"/>
      <c r="T634" s="1"/>
      <c r="U634" s="1"/>
      <c r="V634" s="1"/>
      <c r="W634" s="1"/>
      <c r="X634" s="1"/>
      <c r="Y634" s="1"/>
      <c r="Z634" s="1"/>
      <c r="AA634" s="38"/>
    </row>
    <row r="635" spans="1:27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5"/>
      <c r="P635" s="5"/>
      <c r="Q635" s="5"/>
      <c r="R635" s="1"/>
      <c r="S635" s="1"/>
      <c r="T635" s="1"/>
      <c r="U635" s="1"/>
      <c r="V635" s="1"/>
      <c r="W635" s="1"/>
      <c r="X635" s="1"/>
      <c r="Y635" s="1"/>
      <c r="Z635" s="1"/>
      <c r="AA635" s="38"/>
    </row>
    <row r="636" spans="1:27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5"/>
      <c r="P636" s="5"/>
      <c r="Q636" s="5"/>
      <c r="R636" s="1"/>
      <c r="S636" s="1"/>
      <c r="T636" s="1"/>
      <c r="U636" s="1"/>
      <c r="V636" s="1"/>
      <c r="W636" s="1"/>
      <c r="X636" s="1"/>
      <c r="Y636" s="1"/>
      <c r="Z636" s="1"/>
      <c r="AA636" s="38"/>
    </row>
    <row r="637" spans="1:27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5"/>
      <c r="P637" s="5"/>
      <c r="Q637" s="5"/>
      <c r="R637" s="1"/>
      <c r="S637" s="1"/>
      <c r="T637" s="1"/>
      <c r="U637" s="1"/>
      <c r="V637" s="1"/>
      <c r="W637" s="1"/>
      <c r="X637" s="1"/>
      <c r="Y637" s="1"/>
      <c r="Z637" s="1"/>
      <c r="AA637" s="38"/>
    </row>
    <row r="638" spans="1:27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5"/>
      <c r="P638" s="5"/>
      <c r="Q638" s="5"/>
      <c r="R638" s="1"/>
      <c r="S638" s="1"/>
      <c r="T638" s="1"/>
      <c r="U638" s="1"/>
      <c r="V638" s="1"/>
      <c r="W638" s="1"/>
      <c r="X638" s="1"/>
      <c r="Y638" s="1"/>
      <c r="Z638" s="1"/>
      <c r="AA638" s="38"/>
    </row>
    <row r="639" spans="1:27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5"/>
      <c r="P639" s="5"/>
      <c r="Q639" s="5"/>
      <c r="R639" s="1"/>
      <c r="S639" s="1"/>
      <c r="T639" s="1"/>
      <c r="U639" s="1"/>
      <c r="V639" s="1"/>
      <c r="W639" s="1"/>
      <c r="X639" s="1"/>
      <c r="Y639" s="1"/>
      <c r="Z639" s="1"/>
      <c r="AA639" s="38"/>
    </row>
    <row r="640" spans="1:27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5"/>
      <c r="P640" s="5"/>
      <c r="Q640" s="5"/>
      <c r="R640" s="1"/>
      <c r="S640" s="1"/>
      <c r="T640" s="1"/>
      <c r="U640" s="1"/>
      <c r="V640" s="1"/>
      <c r="W640" s="1"/>
      <c r="X640" s="1"/>
      <c r="Y640" s="1"/>
      <c r="Z640" s="1"/>
      <c r="AA640" s="38"/>
    </row>
  </sheetData>
  <mergeCells count="4">
    <mergeCell ref="B1:G1"/>
    <mergeCell ref="H1:L1"/>
    <mergeCell ref="M1:Q1"/>
    <mergeCell ref="R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Q3:Q2001"/>
  <sheetViews>
    <sheetView workbookViewId="0">
      <selection activeCell="S16" sqref="S16"/>
    </sheetView>
  </sheetViews>
  <sheetFormatPr defaultRowHeight="15" x14ac:dyDescent="0.25"/>
  <sheetData>
    <row r="3" spans="17:17" x14ac:dyDescent="0.25">
      <c r="Q3" s="3"/>
    </row>
    <row r="4" spans="17:17" x14ac:dyDescent="0.25">
      <c r="Q4" s="3"/>
    </row>
    <row r="5" spans="17:17" x14ac:dyDescent="0.25">
      <c r="Q5" s="3"/>
    </row>
    <row r="6" spans="17:17" x14ac:dyDescent="0.25">
      <c r="Q6" s="3"/>
    </row>
    <row r="7" spans="17:17" x14ac:dyDescent="0.25">
      <c r="Q7" s="3"/>
    </row>
    <row r="8" spans="17:17" x14ac:dyDescent="0.25">
      <c r="Q8" s="3"/>
    </row>
    <row r="9" spans="17:17" x14ac:dyDescent="0.25">
      <c r="Q9" s="3"/>
    </row>
    <row r="10" spans="17:17" x14ac:dyDescent="0.25">
      <c r="Q10" s="3"/>
    </row>
    <row r="11" spans="17:17" x14ac:dyDescent="0.25">
      <c r="Q11" s="3"/>
    </row>
    <row r="12" spans="17:17" x14ac:dyDescent="0.25">
      <c r="Q12" s="3"/>
    </row>
    <row r="13" spans="17:17" x14ac:dyDescent="0.25">
      <c r="Q13" s="3"/>
    </row>
    <row r="14" spans="17:17" x14ac:dyDescent="0.25">
      <c r="Q14" s="3"/>
    </row>
    <row r="15" spans="17:17" x14ac:dyDescent="0.25">
      <c r="Q15" s="3"/>
    </row>
    <row r="16" spans="17:17" x14ac:dyDescent="0.25">
      <c r="Q16" s="3"/>
    </row>
    <row r="17" spans="17:17" x14ac:dyDescent="0.25">
      <c r="Q17" s="3"/>
    </row>
    <row r="18" spans="17:17" x14ac:dyDescent="0.25">
      <c r="Q18" s="3"/>
    </row>
    <row r="19" spans="17:17" x14ac:dyDescent="0.25">
      <c r="Q19" s="3"/>
    </row>
    <row r="20" spans="17:17" x14ac:dyDescent="0.25">
      <c r="Q20" s="3"/>
    </row>
    <row r="21" spans="17:17" x14ac:dyDescent="0.25">
      <c r="Q21" s="3"/>
    </row>
    <row r="22" spans="17:17" x14ac:dyDescent="0.25">
      <c r="Q22" s="3"/>
    </row>
    <row r="23" spans="17:17" x14ac:dyDescent="0.25">
      <c r="Q23" s="3"/>
    </row>
    <row r="24" spans="17:17" x14ac:dyDescent="0.25">
      <c r="Q24" s="3"/>
    </row>
    <row r="25" spans="17:17" x14ac:dyDescent="0.25">
      <c r="Q25" s="3"/>
    </row>
    <row r="26" spans="17:17" x14ac:dyDescent="0.25">
      <c r="Q26" s="3"/>
    </row>
    <row r="27" spans="17:17" x14ac:dyDescent="0.25">
      <c r="Q27" s="3"/>
    </row>
    <row r="28" spans="17:17" x14ac:dyDescent="0.25">
      <c r="Q28" s="3"/>
    </row>
    <row r="29" spans="17:17" x14ac:dyDescent="0.25">
      <c r="Q29" s="3"/>
    </row>
    <row r="30" spans="17:17" x14ac:dyDescent="0.25">
      <c r="Q30" s="3"/>
    </row>
    <row r="31" spans="17:17" x14ac:dyDescent="0.25">
      <c r="Q31" s="3"/>
    </row>
    <row r="32" spans="17:17" x14ac:dyDescent="0.25">
      <c r="Q32" s="3"/>
    </row>
    <row r="33" spans="17:17" x14ac:dyDescent="0.25">
      <c r="Q33" s="3"/>
    </row>
    <row r="34" spans="17:17" x14ac:dyDescent="0.25">
      <c r="Q34" s="3"/>
    </row>
    <row r="35" spans="17:17" x14ac:dyDescent="0.25">
      <c r="Q35" s="3"/>
    </row>
    <row r="36" spans="17:17" x14ac:dyDescent="0.25">
      <c r="Q36" s="3"/>
    </row>
    <row r="37" spans="17:17" x14ac:dyDescent="0.25">
      <c r="Q37" s="3"/>
    </row>
    <row r="38" spans="17:17" x14ac:dyDescent="0.25">
      <c r="Q38" s="3"/>
    </row>
    <row r="39" spans="17:17" x14ac:dyDescent="0.25">
      <c r="Q39" s="3"/>
    </row>
    <row r="40" spans="17:17" x14ac:dyDescent="0.25">
      <c r="Q40" s="3"/>
    </row>
    <row r="41" spans="17:17" x14ac:dyDescent="0.25">
      <c r="Q41" s="3"/>
    </row>
    <row r="42" spans="17:17" x14ac:dyDescent="0.25">
      <c r="Q42" s="3"/>
    </row>
    <row r="43" spans="17:17" x14ac:dyDescent="0.25">
      <c r="Q43" s="3"/>
    </row>
    <row r="44" spans="17:17" x14ac:dyDescent="0.25">
      <c r="Q44" s="3"/>
    </row>
    <row r="45" spans="17:17" x14ac:dyDescent="0.25">
      <c r="Q45" s="3"/>
    </row>
    <row r="46" spans="17:17" x14ac:dyDescent="0.25">
      <c r="Q46" s="3"/>
    </row>
    <row r="47" spans="17:17" x14ac:dyDescent="0.25">
      <c r="Q47" s="3"/>
    </row>
    <row r="48" spans="17:17" x14ac:dyDescent="0.25">
      <c r="Q48" s="3"/>
    </row>
    <row r="49" spans="17:17" x14ac:dyDescent="0.25">
      <c r="Q49" s="3"/>
    </row>
    <row r="50" spans="17:17" x14ac:dyDescent="0.25">
      <c r="Q50" s="3"/>
    </row>
    <row r="51" spans="17:17" x14ac:dyDescent="0.25">
      <c r="Q51" s="3"/>
    </row>
    <row r="52" spans="17:17" x14ac:dyDescent="0.25">
      <c r="Q52" s="3"/>
    </row>
    <row r="53" spans="17:17" x14ac:dyDescent="0.25">
      <c r="Q53" s="3"/>
    </row>
    <row r="54" spans="17:17" x14ac:dyDescent="0.25">
      <c r="Q54" s="3"/>
    </row>
    <row r="55" spans="17:17" x14ac:dyDescent="0.25">
      <c r="Q55" s="3"/>
    </row>
    <row r="56" spans="17:17" x14ac:dyDescent="0.25">
      <c r="Q56" s="3"/>
    </row>
    <row r="57" spans="17:17" x14ac:dyDescent="0.25">
      <c r="Q57" s="3"/>
    </row>
    <row r="58" spans="17:17" x14ac:dyDescent="0.25">
      <c r="Q58" s="3"/>
    </row>
    <row r="59" spans="17:17" x14ac:dyDescent="0.25">
      <c r="Q59" s="3"/>
    </row>
    <row r="60" spans="17:17" x14ac:dyDescent="0.25">
      <c r="Q60" s="3"/>
    </row>
    <row r="61" spans="17:17" x14ac:dyDescent="0.25">
      <c r="Q61" s="3"/>
    </row>
    <row r="62" spans="17:17" x14ac:dyDescent="0.25">
      <c r="Q62" s="3"/>
    </row>
    <row r="63" spans="17:17" x14ac:dyDescent="0.25">
      <c r="Q63" s="3"/>
    </row>
    <row r="64" spans="17:17" x14ac:dyDescent="0.25">
      <c r="Q64" s="3"/>
    </row>
    <row r="65" spans="17:17" x14ac:dyDescent="0.25">
      <c r="Q65" s="3"/>
    </row>
    <row r="66" spans="17:17" x14ac:dyDescent="0.25">
      <c r="Q66" s="3"/>
    </row>
    <row r="67" spans="17:17" x14ac:dyDescent="0.25">
      <c r="Q67" s="3"/>
    </row>
    <row r="68" spans="17:17" x14ac:dyDescent="0.25">
      <c r="Q68" s="3"/>
    </row>
    <row r="69" spans="17:17" x14ac:dyDescent="0.25">
      <c r="Q69" s="3"/>
    </row>
    <row r="70" spans="17:17" x14ac:dyDescent="0.25">
      <c r="Q70" s="3"/>
    </row>
    <row r="71" spans="17:17" x14ac:dyDescent="0.25">
      <c r="Q71" s="3"/>
    </row>
    <row r="72" spans="17:17" x14ac:dyDescent="0.25">
      <c r="Q72" s="3"/>
    </row>
    <row r="73" spans="17:17" x14ac:dyDescent="0.25">
      <c r="Q73" s="3"/>
    </row>
    <row r="74" spans="17:17" x14ac:dyDescent="0.25">
      <c r="Q74" s="3"/>
    </row>
    <row r="75" spans="17:17" x14ac:dyDescent="0.25">
      <c r="Q75" s="3"/>
    </row>
    <row r="76" spans="17:17" x14ac:dyDescent="0.25">
      <c r="Q76" s="3"/>
    </row>
    <row r="77" spans="17:17" x14ac:dyDescent="0.25">
      <c r="Q77" s="3"/>
    </row>
    <row r="78" spans="17:17" x14ac:dyDescent="0.25">
      <c r="Q78" s="3"/>
    </row>
    <row r="79" spans="17:17" x14ac:dyDescent="0.25">
      <c r="Q79" s="3"/>
    </row>
    <row r="80" spans="17:17" x14ac:dyDescent="0.25">
      <c r="Q80" s="3"/>
    </row>
    <row r="81" spans="17:17" x14ac:dyDescent="0.25">
      <c r="Q81" s="3"/>
    </row>
    <row r="82" spans="17:17" x14ac:dyDescent="0.25">
      <c r="Q82" s="3"/>
    </row>
    <row r="83" spans="17:17" x14ac:dyDescent="0.25">
      <c r="Q83" s="3"/>
    </row>
    <row r="84" spans="17:17" x14ac:dyDescent="0.25">
      <c r="Q84" s="3"/>
    </row>
    <row r="85" spans="17:17" x14ac:dyDescent="0.25">
      <c r="Q85" s="3"/>
    </row>
    <row r="86" spans="17:17" x14ac:dyDescent="0.25">
      <c r="Q86" s="3"/>
    </row>
    <row r="87" spans="17:17" x14ac:dyDescent="0.25">
      <c r="Q87" s="3"/>
    </row>
    <row r="88" spans="17:17" x14ac:dyDescent="0.25">
      <c r="Q88" s="3"/>
    </row>
    <row r="89" spans="17:17" x14ac:dyDescent="0.25">
      <c r="Q89" s="3"/>
    </row>
    <row r="90" spans="17:17" x14ac:dyDescent="0.25">
      <c r="Q90" s="3"/>
    </row>
    <row r="91" spans="17:17" x14ac:dyDescent="0.25">
      <c r="Q91" s="3"/>
    </row>
    <row r="92" spans="17:17" x14ac:dyDescent="0.25">
      <c r="Q92" s="3"/>
    </row>
    <row r="93" spans="17:17" x14ac:dyDescent="0.25">
      <c r="Q93" s="3"/>
    </row>
    <row r="94" spans="17:17" x14ac:dyDescent="0.25">
      <c r="Q94" s="3"/>
    </row>
    <row r="95" spans="17:17" x14ac:dyDescent="0.25">
      <c r="Q95" s="3"/>
    </row>
    <row r="96" spans="17:17" x14ac:dyDescent="0.25">
      <c r="Q96" s="3"/>
    </row>
    <row r="97" spans="17:17" x14ac:dyDescent="0.25">
      <c r="Q97" s="3"/>
    </row>
    <row r="98" spans="17:17" x14ac:dyDescent="0.25">
      <c r="Q98" s="3"/>
    </row>
    <row r="99" spans="17:17" x14ac:dyDescent="0.25">
      <c r="Q99" s="3"/>
    </row>
    <row r="100" spans="17:17" x14ac:dyDescent="0.25">
      <c r="Q100" s="3"/>
    </row>
    <row r="101" spans="17:17" x14ac:dyDescent="0.25">
      <c r="Q101" s="3"/>
    </row>
    <row r="102" spans="17:17" x14ac:dyDescent="0.25">
      <c r="Q102" s="3"/>
    </row>
    <row r="103" spans="17:17" x14ac:dyDescent="0.25">
      <c r="Q103" s="3"/>
    </row>
    <row r="104" spans="17:17" x14ac:dyDescent="0.25">
      <c r="Q104" s="3"/>
    </row>
    <row r="105" spans="17:17" x14ac:dyDescent="0.25">
      <c r="Q105" s="3"/>
    </row>
    <row r="106" spans="17:17" x14ac:dyDescent="0.25">
      <c r="Q106" s="3"/>
    </row>
    <row r="107" spans="17:17" x14ac:dyDescent="0.25">
      <c r="Q107" s="3"/>
    </row>
    <row r="108" spans="17:17" x14ac:dyDescent="0.25">
      <c r="Q108" s="3"/>
    </row>
    <row r="109" spans="17:17" x14ac:dyDescent="0.25">
      <c r="Q109" s="3"/>
    </row>
    <row r="110" spans="17:17" x14ac:dyDescent="0.25">
      <c r="Q110" s="3"/>
    </row>
    <row r="111" spans="17:17" x14ac:dyDescent="0.25">
      <c r="Q111" s="3"/>
    </row>
    <row r="112" spans="17:17" x14ac:dyDescent="0.25">
      <c r="Q112" s="3"/>
    </row>
    <row r="113" spans="17:17" x14ac:dyDescent="0.25">
      <c r="Q113" s="3"/>
    </row>
    <row r="114" spans="17:17" x14ac:dyDescent="0.25">
      <c r="Q114" s="3"/>
    </row>
    <row r="115" spans="17:17" x14ac:dyDescent="0.25">
      <c r="Q115" s="3"/>
    </row>
    <row r="116" spans="17:17" x14ac:dyDescent="0.25">
      <c r="Q116" s="3"/>
    </row>
    <row r="117" spans="17:17" x14ac:dyDescent="0.25">
      <c r="Q117" s="3"/>
    </row>
    <row r="118" spans="17:17" x14ac:dyDescent="0.25">
      <c r="Q118" s="3"/>
    </row>
    <row r="119" spans="17:17" x14ac:dyDescent="0.25">
      <c r="Q119" s="3"/>
    </row>
    <row r="120" spans="17:17" x14ac:dyDescent="0.25">
      <c r="Q120" s="3"/>
    </row>
    <row r="121" spans="17:17" x14ac:dyDescent="0.25">
      <c r="Q121" s="3"/>
    </row>
    <row r="122" spans="17:17" x14ac:dyDescent="0.25">
      <c r="Q122" s="3"/>
    </row>
    <row r="123" spans="17:17" x14ac:dyDescent="0.25">
      <c r="Q123" s="3"/>
    </row>
    <row r="124" spans="17:17" x14ac:dyDescent="0.25">
      <c r="Q124" s="3"/>
    </row>
    <row r="125" spans="17:17" x14ac:dyDescent="0.25">
      <c r="Q125" s="3"/>
    </row>
    <row r="126" spans="17:17" x14ac:dyDescent="0.25">
      <c r="Q126" s="3"/>
    </row>
    <row r="127" spans="17:17" x14ac:dyDescent="0.25">
      <c r="Q127" s="3"/>
    </row>
    <row r="128" spans="17:17" x14ac:dyDescent="0.25">
      <c r="Q128" s="3"/>
    </row>
    <row r="129" spans="17:17" x14ac:dyDescent="0.25">
      <c r="Q129" s="3"/>
    </row>
    <row r="130" spans="17:17" x14ac:dyDescent="0.25">
      <c r="Q130" s="3"/>
    </row>
    <row r="131" spans="17:17" x14ac:dyDescent="0.25">
      <c r="Q131" s="3"/>
    </row>
    <row r="132" spans="17:17" x14ac:dyDescent="0.25">
      <c r="Q132" s="3"/>
    </row>
    <row r="133" spans="17:17" x14ac:dyDescent="0.25">
      <c r="Q133" s="3"/>
    </row>
    <row r="134" spans="17:17" x14ac:dyDescent="0.25">
      <c r="Q134" s="3"/>
    </row>
    <row r="135" spans="17:17" x14ac:dyDescent="0.25">
      <c r="Q135" s="3"/>
    </row>
    <row r="136" spans="17:17" x14ac:dyDescent="0.25">
      <c r="Q136" s="3"/>
    </row>
    <row r="137" spans="17:17" x14ac:dyDescent="0.25">
      <c r="Q137" s="3"/>
    </row>
    <row r="138" spans="17:17" x14ac:dyDescent="0.25">
      <c r="Q138" s="3"/>
    </row>
    <row r="139" spans="17:17" x14ac:dyDescent="0.25">
      <c r="Q139" s="3"/>
    </row>
    <row r="140" spans="17:17" x14ac:dyDescent="0.25">
      <c r="Q140" s="3"/>
    </row>
    <row r="141" spans="17:17" x14ac:dyDescent="0.25">
      <c r="Q141" s="3"/>
    </row>
    <row r="142" spans="17:17" x14ac:dyDescent="0.25">
      <c r="Q142" s="3"/>
    </row>
    <row r="143" spans="17:17" x14ac:dyDescent="0.25">
      <c r="Q143" s="3"/>
    </row>
    <row r="144" spans="17:17" x14ac:dyDescent="0.25">
      <c r="Q144" s="3"/>
    </row>
    <row r="145" spans="17:17" x14ac:dyDescent="0.25">
      <c r="Q145" s="3"/>
    </row>
    <row r="146" spans="17:17" x14ac:dyDescent="0.25">
      <c r="Q146" s="3"/>
    </row>
    <row r="147" spans="17:17" x14ac:dyDescent="0.25">
      <c r="Q147" s="3"/>
    </row>
    <row r="148" spans="17:17" x14ac:dyDescent="0.25">
      <c r="Q148" s="3"/>
    </row>
    <row r="149" spans="17:17" x14ac:dyDescent="0.25">
      <c r="Q149" s="3"/>
    </row>
    <row r="150" spans="17:17" x14ac:dyDescent="0.25">
      <c r="Q150" s="3"/>
    </row>
    <row r="151" spans="17:17" x14ac:dyDescent="0.25">
      <c r="Q151" s="3"/>
    </row>
    <row r="152" spans="17:17" x14ac:dyDescent="0.25">
      <c r="Q152" s="3"/>
    </row>
    <row r="153" spans="17:17" x14ac:dyDescent="0.25">
      <c r="Q153" s="3"/>
    </row>
    <row r="154" spans="17:17" x14ac:dyDescent="0.25">
      <c r="Q154" s="3"/>
    </row>
    <row r="155" spans="17:17" x14ac:dyDescent="0.25">
      <c r="Q155" s="3"/>
    </row>
    <row r="156" spans="17:17" x14ac:dyDescent="0.25">
      <c r="Q156" s="3"/>
    </row>
    <row r="157" spans="17:17" x14ac:dyDescent="0.25">
      <c r="Q157" s="3"/>
    </row>
    <row r="158" spans="17:17" x14ac:dyDescent="0.25">
      <c r="Q158" s="3"/>
    </row>
    <row r="159" spans="17:17" x14ac:dyDescent="0.25">
      <c r="Q159" s="3"/>
    </row>
    <row r="160" spans="17:17" x14ac:dyDescent="0.25">
      <c r="Q160" s="3"/>
    </row>
    <row r="161" spans="17:17" x14ac:dyDescent="0.25">
      <c r="Q161" s="3"/>
    </row>
    <row r="162" spans="17:17" x14ac:dyDescent="0.25">
      <c r="Q162" s="3"/>
    </row>
    <row r="163" spans="17:17" x14ac:dyDescent="0.25">
      <c r="Q163" s="3"/>
    </row>
    <row r="164" spans="17:17" x14ac:dyDescent="0.25">
      <c r="Q164" s="3"/>
    </row>
    <row r="165" spans="17:17" x14ac:dyDescent="0.25">
      <c r="Q165" s="3"/>
    </row>
    <row r="166" spans="17:17" x14ac:dyDescent="0.25">
      <c r="Q166" s="3"/>
    </row>
    <row r="167" spans="17:17" x14ac:dyDescent="0.25">
      <c r="Q167" s="3"/>
    </row>
    <row r="168" spans="17:17" x14ac:dyDescent="0.25">
      <c r="Q168" s="3"/>
    </row>
    <row r="169" spans="17:17" x14ac:dyDescent="0.25">
      <c r="Q169" s="3"/>
    </row>
    <row r="170" spans="17:17" x14ac:dyDescent="0.25">
      <c r="Q170" s="3"/>
    </row>
    <row r="171" spans="17:17" x14ac:dyDescent="0.25">
      <c r="Q171" s="3"/>
    </row>
    <row r="172" spans="17:17" x14ac:dyDescent="0.25">
      <c r="Q172" s="3"/>
    </row>
    <row r="173" spans="17:17" x14ac:dyDescent="0.25">
      <c r="Q173" s="3"/>
    </row>
    <row r="174" spans="17:17" x14ac:dyDescent="0.25">
      <c r="Q174" s="3"/>
    </row>
    <row r="175" spans="17:17" x14ac:dyDescent="0.25">
      <c r="Q175" s="3"/>
    </row>
    <row r="176" spans="17:17" x14ac:dyDescent="0.25">
      <c r="Q176" s="3"/>
    </row>
    <row r="177" spans="17:17" x14ac:dyDescent="0.25">
      <c r="Q177" s="3"/>
    </row>
    <row r="178" spans="17:17" x14ac:dyDescent="0.25">
      <c r="Q178" s="3"/>
    </row>
    <row r="179" spans="17:17" x14ac:dyDescent="0.25">
      <c r="Q179" s="3"/>
    </row>
    <row r="180" spans="17:17" x14ac:dyDescent="0.25">
      <c r="Q180" s="3"/>
    </row>
    <row r="181" spans="17:17" x14ac:dyDescent="0.25">
      <c r="Q181" s="3"/>
    </row>
    <row r="182" spans="17:17" x14ac:dyDescent="0.25">
      <c r="Q182" s="3"/>
    </row>
    <row r="183" spans="17:17" x14ac:dyDescent="0.25">
      <c r="Q183" s="3"/>
    </row>
    <row r="184" spans="17:17" x14ac:dyDescent="0.25">
      <c r="Q184" s="3"/>
    </row>
    <row r="185" spans="17:17" x14ac:dyDescent="0.25">
      <c r="Q185" s="3"/>
    </row>
    <row r="186" spans="17:17" x14ac:dyDescent="0.25">
      <c r="Q186" s="3"/>
    </row>
    <row r="187" spans="17:17" x14ac:dyDescent="0.25">
      <c r="Q187" s="3"/>
    </row>
    <row r="188" spans="17:17" x14ac:dyDescent="0.25">
      <c r="Q188" s="3"/>
    </row>
    <row r="189" spans="17:17" x14ac:dyDescent="0.25">
      <c r="Q189" s="3"/>
    </row>
    <row r="190" spans="17:17" x14ac:dyDescent="0.25">
      <c r="Q190" s="3"/>
    </row>
    <row r="191" spans="17:17" x14ac:dyDescent="0.25">
      <c r="Q191" s="3"/>
    </row>
    <row r="192" spans="17:17" x14ac:dyDescent="0.25">
      <c r="Q192" s="3"/>
    </row>
    <row r="193" spans="17:17" x14ac:dyDescent="0.25">
      <c r="Q193" s="3"/>
    </row>
    <row r="194" spans="17:17" x14ac:dyDescent="0.25">
      <c r="Q194" s="3"/>
    </row>
    <row r="195" spans="17:17" x14ac:dyDescent="0.25">
      <c r="Q195" s="3"/>
    </row>
    <row r="196" spans="17:17" x14ac:dyDescent="0.25">
      <c r="Q196" s="3"/>
    </row>
    <row r="197" spans="17:17" x14ac:dyDescent="0.25">
      <c r="Q197" s="3"/>
    </row>
    <row r="198" spans="17:17" x14ac:dyDescent="0.25">
      <c r="Q198" s="3"/>
    </row>
    <row r="199" spans="17:17" x14ac:dyDescent="0.25">
      <c r="Q199" s="3"/>
    </row>
    <row r="200" spans="17:17" x14ac:dyDescent="0.25">
      <c r="Q200" s="3"/>
    </row>
    <row r="201" spans="17:17" x14ac:dyDescent="0.25">
      <c r="Q201" s="3"/>
    </row>
    <row r="202" spans="17:17" x14ac:dyDescent="0.25">
      <c r="Q202" s="3"/>
    </row>
    <row r="203" spans="17:17" x14ac:dyDescent="0.25">
      <c r="Q203" s="3"/>
    </row>
    <row r="204" spans="17:17" x14ac:dyDescent="0.25">
      <c r="Q204" s="3"/>
    </row>
    <row r="205" spans="17:17" x14ac:dyDescent="0.25">
      <c r="Q205" s="3"/>
    </row>
    <row r="206" spans="17:17" x14ac:dyDescent="0.25">
      <c r="Q206" s="3"/>
    </row>
    <row r="207" spans="17:17" x14ac:dyDescent="0.25">
      <c r="Q207" s="3"/>
    </row>
    <row r="208" spans="17:17" x14ac:dyDescent="0.25">
      <c r="Q208" s="3"/>
    </row>
    <row r="209" spans="17:17" x14ac:dyDescent="0.25">
      <c r="Q209" s="3"/>
    </row>
    <row r="210" spans="17:17" x14ac:dyDescent="0.25">
      <c r="Q210" s="3"/>
    </row>
    <row r="211" spans="17:17" x14ac:dyDescent="0.25">
      <c r="Q211" s="3"/>
    </row>
    <row r="212" spans="17:17" x14ac:dyDescent="0.25">
      <c r="Q212" s="3"/>
    </row>
    <row r="213" spans="17:17" x14ac:dyDescent="0.25">
      <c r="Q213" s="3"/>
    </row>
    <row r="214" spans="17:17" x14ac:dyDescent="0.25">
      <c r="Q214" s="3"/>
    </row>
    <row r="215" spans="17:17" x14ac:dyDescent="0.25">
      <c r="Q215" s="3"/>
    </row>
    <row r="216" spans="17:17" x14ac:dyDescent="0.25">
      <c r="Q216" s="3"/>
    </row>
    <row r="217" spans="17:17" x14ac:dyDescent="0.25">
      <c r="Q217" s="3"/>
    </row>
    <row r="218" spans="17:17" x14ac:dyDescent="0.25">
      <c r="Q218" s="3"/>
    </row>
    <row r="219" spans="17:17" x14ac:dyDescent="0.25">
      <c r="Q219" s="3"/>
    </row>
    <row r="220" spans="17:17" x14ac:dyDescent="0.25">
      <c r="Q220" s="3"/>
    </row>
    <row r="221" spans="17:17" x14ac:dyDescent="0.25">
      <c r="Q221" s="3"/>
    </row>
    <row r="222" spans="17:17" x14ac:dyDescent="0.25">
      <c r="Q222" s="3"/>
    </row>
    <row r="223" spans="17:17" x14ac:dyDescent="0.25">
      <c r="Q223" s="3"/>
    </row>
    <row r="224" spans="17:17" x14ac:dyDescent="0.25">
      <c r="Q224" s="3"/>
    </row>
    <row r="225" spans="17:17" x14ac:dyDescent="0.25">
      <c r="Q225" s="3"/>
    </row>
    <row r="226" spans="17:17" x14ac:dyDescent="0.25">
      <c r="Q226" s="3"/>
    </row>
    <row r="227" spans="17:17" x14ac:dyDescent="0.25">
      <c r="Q227" s="3"/>
    </row>
    <row r="228" spans="17:17" x14ac:dyDescent="0.25">
      <c r="Q228" s="3"/>
    </row>
    <row r="229" spans="17:17" x14ac:dyDescent="0.25">
      <c r="Q229" s="3"/>
    </row>
    <row r="230" spans="17:17" x14ac:dyDescent="0.25">
      <c r="Q230" s="3"/>
    </row>
    <row r="231" spans="17:17" x14ac:dyDescent="0.25">
      <c r="Q231" s="3"/>
    </row>
    <row r="232" spans="17:17" x14ac:dyDescent="0.25">
      <c r="Q232" s="3"/>
    </row>
    <row r="233" spans="17:17" x14ac:dyDescent="0.25">
      <c r="Q233" s="3"/>
    </row>
    <row r="234" spans="17:17" x14ac:dyDescent="0.25">
      <c r="Q234" s="3"/>
    </row>
    <row r="235" spans="17:17" x14ac:dyDescent="0.25">
      <c r="Q235" s="3"/>
    </row>
    <row r="236" spans="17:17" x14ac:dyDescent="0.25">
      <c r="Q236" s="3"/>
    </row>
    <row r="237" spans="17:17" x14ac:dyDescent="0.25">
      <c r="Q237" s="3"/>
    </row>
    <row r="238" spans="17:17" x14ac:dyDescent="0.25">
      <c r="Q238" s="3"/>
    </row>
    <row r="239" spans="17:17" x14ac:dyDescent="0.25">
      <c r="Q239" s="3"/>
    </row>
    <row r="240" spans="17:17" x14ac:dyDescent="0.25">
      <c r="Q240" s="3"/>
    </row>
    <row r="241" spans="17:17" x14ac:dyDescent="0.25">
      <c r="Q241" s="3"/>
    </row>
    <row r="242" spans="17:17" x14ac:dyDescent="0.25">
      <c r="Q242" s="3"/>
    </row>
    <row r="243" spans="17:17" x14ac:dyDescent="0.25">
      <c r="Q243" s="3"/>
    </row>
    <row r="244" spans="17:17" x14ac:dyDescent="0.25">
      <c r="Q244" s="3"/>
    </row>
    <row r="245" spans="17:17" x14ac:dyDescent="0.25">
      <c r="Q245" s="3"/>
    </row>
    <row r="246" spans="17:17" x14ac:dyDescent="0.25">
      <c r="Q246" s="3"/>
    </row>
    <row r="247" spans="17:17" x14ac:dyDescent="0.25">
      <c r="Q247" s="3"/>
    </row>
    <row r="248" spans="17:17" x14ac:dyDescent="0.25">
      <c r="Q248" s="3"/>
    </row>
    <row r="249" spans="17:17" x14ac:dyDescent="0.25">
      <c r="Q249" s="3"/>
    </row>
    <row r="250" spans="17:17" x14ac:dyDescent="0.25">
      <c r="Q250" s="3"/>
    </row>
    <row r="251" spans="17:17" x14ac:dyDescent="0.25">
      <c r="Q251" s="3"/>
    </row>
    <row r="252" spans="17:17" x14ac:dyDescent="0.25">
      <c r="Q252" s="3"/>
    </row>
    <row r="253" spans="17:17" x14ac:dyDescent="0.25">
      <c r="Q253" s="3"/>
    </row>
    <row r="254" spans="17:17" x14ac:dyDescent="0.25">
      <c r="Q254" s="3"/>
    </row>
    <row r="255" spans="17:17" x14ac:dyDescent="0.25">
      <c r="Q255" s="3"/>
    </row>
    <row r="256" spans="17:17" x14ac:dyDescent="0.25">
      <c r="Q256" s="3"/>
    </row>
    <row r="257" spans="17:17" x14ac:dyDescent="0.25">
      <c r="Q257" s="3"/>
    </row>
    <row r="258" spans="17:17" x14ac:dyDescent="0.25">
      <c r="Q258" s="3"/>
    </row>
    <row r="259" spans="17:17" x14ac:dyDescent="0.25">
      <c r="Q259" s="3"/>
    </row>
    <row r="260" spans="17:17" x14ac:dyDescent="0.25">
      <c r="Q260" s="3"/>
    </row>
    <row r="261" spans="17:17" x14ac:dyDescent="0.25">
      <c r="Q261" s="3"/>
    </row>
    <row r="262" spans="17:17" x14ac:dyDescent="0.25">
      <c r="Q262" s="3"/>
    </row>
    <row r="263" spans="17:17" x14ac:dyDescent="0.25">
      <c r="Q263" s="3"/>
    </row>
    <row r="264" spans="17:17" x14ac:dyDescent="0.25">
      <c r="Q264" s="3"/>
    </row>
    <row r="265" spans="17:17" x14ac:dyDescent="0.25">
      <c r="Q265" s="3"/>
    </row>
    <row r="266" spans="17:17" x14ac:dyDescent="0.25">
      <c r="Q266" s="3"/>
    </row>
    <row r="267" spans="17:17" x14ac:dyDescent="0.25">
      <c r="Q267" s="3"/>
    </row>
    <row r="268" spans="17:17" x14ac:dyDescent="0.25">
      <c r="Q268" s="3"/>
    </row>
    <row r="269" spans="17:17" x14ac:dyDescent="0.25">
      <c r="Q269" s="3"/>
    </row>
    <row r="270" spans="17:17" x14ac:dyDescent="0.25">
      <c r="Q270" s="3"/>
    </row>
    <row r="271" spans="17:17" x14ac:dyDescent="0.25">
      <c r="Q271" s="3"/>
    </row>
    <row r="272" spans="17:17" x14ac:dyDescent="0.25">
      <c r="Q272" s="3"/>
    </row>
    <row r="273" spans="17:17" x14ac:dyDescent="0.25">
      <c r="Q273" s="3"/>
    </row>
    <row r="274" spans="17:17" x14ac:dyDescent="0.25">
      <c r="Q274" s="3"/>
    </row>
    <row r="275" spans="17:17" x14ac:dyDescent="0.25">
      <c r="Q275" s="3"/>
    </row>
    <row r="276" spans="17:17" x14ac:dyDescent="0.25">
      <c r="Q276" s="3"/>
    </row>
    <row r="277" spans="17:17" x14ac:dyDescent="0.25">
      <c r="Q277" s="3"/>
    </row>
    <row r="278" spans="17:17" x14ac:dyDescent="0.25">
      <c r="Q278" s="3"/>
    </row>
    <row r="279" spans="17:17" x14ac:dyDescent="0.25">
      <c r="Q279" s="3"/>
    </row>
    <row r="280" spans="17:17" x14ac:dyDescent="0.25">
      <c r="Q280" s="3"/>
    </row>
    <row r="281" spans="17:17" x14ac:dyDescent="0.25">
      <c r="Q281" s="3"/>
    </row>
    <row r="282" spans="17:17" x14ac:dyDescent="0.25">
      <c r="Q282" s="3"/>
    </row>
    <row r="283" spans="17:17" x14ac:dyDescent="0.25">
      <c r="Q283" s="3"/>
    </row>
    <row r="284" spans="17:17" x14ac:dyDescent="0.25">
      <c r="Q284" s="3"/>
    </row>
    <row r="285" spans="17:17" x14ac:dyDescent="0.25">
      <c r="Q285" s="3"/>
    </row>
    <row r="286" spans="17:17" x14ac:dyDescent="0.25">
      <c r="Q286" s="3"/>
    </row>
    <row r="287" spans="17:17" x14ac:dyDescent="0.25">
      <c r="Q287" s="3"/>
    </row>
    <row r="288" spans="17:17" x14ac:dyDescent="0.25">
      <c r="Q288" s="3"/>
    </row>
    <row r="289" spans="17:17" x14ac:dyDescent="0.25">
      <c r="Q289" s="3"/>
    </row>
    <row r="290" spans="17:17" x14ac:dyDescent="0.25">
      <c r="Q290" s="3"/>
    </row>
    <row r="291" spans="17:17" x14ac:dyDescent="0.25">
      <c r="Q291" s="3"/>
    </row>
    <row r="292" spans="17:17" x14ac:dyDescent="0.25">
      <c r="Q292" s="3"/>
    </row>
    <row r="293" spans="17:17" x14ac:dyDescent="0.25">
      <c r="Q293" s="3"/>
    </row>
    <row r="294" spans="17:17" x14ac:dyDescent="0.25">
      <c r="Q294" s="3"/>
    </row>
    <row r="295" spans="17:17" x14ac:dyDescent="0.25">
      <c r="Q295" s="3"/>
    </row>
    <row r="296" spans="17:17" x14ac:dyDescent="0.25">
      <c r="Q296" s="3"/>
    </row>
    <row r="297" spans="17:17" x14ac:dyDescent="0.25">
      <c r="Q297" s="3"/>
    </row>
    <row r="298" spans="17:17" x14ac:dyDescent="0.25">
      <c r="Q298" s="3"/>
    </row>
    <row r="299" spans="17:17" x14ac:dyDescent="0.25">
      <c r="Q299" s="3"/>
    </row>
    <row r="300" spans="17:17" x14ac:dyDescent="0.25">
      <c r="Q300" s="3"/>
    </row>
    <row r="301" spans="17:17" x14ac:dyDescent="0.25">
      <c r="Q301" s="3"/>
    </row>
    <row r="302" spans="17:17" x14ac:dyDescent="0.25">
      <c r="Q302" s="3"/>
    </row>
    <row r="303" spans="17:17" x14ac:dyDescent="0.25">
      <c r="Q303" s="3"/>
    </row>
    <row r="304" spans="17:17" x14ac:dyDescent="0.25">
      <c r="Q304" s="3"/>
    </row>
    <row r="305" spans="17:17" x14ac:dyDescent="0.25">
      <c r="Q305" s="3"/>
    </row>
    <row r="306" spans="17:17" x14ac:dyDescent="0.25">
      <c r="Q306" s="3"/>
    </row>
    <row r="307" spans="17:17" x14ac:dyDescent="0.25">
      <c r="Q307" s="3"/>
    </row>
    <row r="308" spans="17:17" x14ac:dyDescent="0.25">
      <c r="Q308" s="3"/>
    </row>
    <row r="309" spans="17:17" x14ac:dyDescent="0.25">
      <c r="Q309" s="3"/>
    </row>
    <row r="310" spans="17:17" x14ac:dyDescent="0.25">
      <c r="Q310" s="3"/>
    </row>
    <row r="311" spans="17:17" x14ac:dyDescent="0.25">
      <c r="Q311" s="3"/>
    </row>
    <row r="312" spans="17:17" x14ac:dyDescent="0.25">
      <c r="Q312" s="3"/>
    </row>
    <row r="313" spans="17:17" x14ac:dyDescent="0.25">
      <c r="Q313" s="3"/>
    </row>
    <row r="314" spans="17:17" x14ac:dyDescent="0.25">
      <c r="Q314" s="3"/>
    </row>
    <row r="315" spans="17:17" x14ac:dyDescent="0.25">
      <c r="Q315" s="3"/>
    </row>
    <row r="316" spans="17:17" x14ac:dyDescent="0.25">
      <c r="Q316" s="3"/>
    </row>
    <row r="317" spans="17:17" x14ac:dyDescent="0.25">
      <c r="Q317" s="3"/>
    </row>
    <row r="318" spans="17:17" x14ac:dyDescent="0.25">
      <c r="Q318" s="3"/>
    </row>
    <row r="319" spans="17:17" x14ac:dyDescent="0.25">
      <c r="Q319" s="3"/>
    </row>
    <row r="320" spans="17:17" x14ac:dyDescent="0.25">
      <c r="Q320" s="3"/>
    </row>
    <row r="321" spans="17:17" x14ac:dyDescent="0.25">
      <c r="Q321" s="3"/>
    </row>
    <row r="322" spans="17:17" x14ac:dyDescent="0.25">
      <c r="Q322" s="3"/>
    </row>
    <row r="323" spans="17:17" x14ac:dyDescent="0.25">
      <c r="Q323" s="3"/>
    </row>
    <row r="324" spans="17:17" x14ac:dyDescent="0.25">
      <c r="Q324" s="3"/>
    </row>
    <row r="325" spans="17:17" x14ac:dyDescent="0.25">
      <c r="Q325" s="3"/>
    </row>
    <row r="326" spans="17:17" x14ac:dyDescent="0.25">
      <c r="Q326" s="3"/>
    </row>
    <row r="327" spans="17:17" x14ac:dyDescent="0.25">
      <c r="Q327" s="3"/>
    </row>
    <row r="328" spans="17:17" x14ac:dyDescent="0.25">
      <c r="Q328" s="3"/>
    </row>
    <row r="329" spans="17:17" x14ac:dyDescent="0.25">
      <c r="Q329" s="3"/>
    </row>
    <row r="330" spans="17:17" x14ac:dyDescent="0.25">
      <c r="Q330" s="3"/>
    </row>
    <row r="331" spans="17:17" x14ac:dyDescent="0.25">
      <c r="Q331" s="3"/>
    </row>
    <row r="332" spans="17:17" x14ac:dyDescent="0.25">
      <c r="Q332" s="3"/>
    </row>
    <row r="333" spans="17:17" x14ac:dyDescent="0.25">
      <c r="Q333" s="3"/>
    </row>
    <row r="334" spans="17:17" x14ac:dyDescent="0.25">
      <c r="Q334" s="3"/>
    </row>
    <row r="335" spans="17:17" x14ac:dyDescent="0.25">
      <c r="Q335" s="3"/>
    </row>
    <row r="336" spans="17:17" x14ac:dyDescent="0.25">
      <c r="Q336" s="3"/>
    </row>
    <row r="337" spans="17:17" x14ac:dyDescent="0.25">
      <c r="Q337" s="3"/>
    </row>
    <row r="338" spans="17:17" x14ac:dyDescent="0.25">
      <c r="Q338" s="3"/>
    </row>
    <row r="339" spans="17:17" x14ac:dyDescent="0.25">
      <c r="Q339" s="3"/>
    </row>
    <row r="340" spans="17:17" x14ac:dyDescent="0.25">
      <c r="Q340" s="3"/>
    </row>
    <row r="341" spans="17:17" x14ac:dyDescent="0.25">
      <c r="Q341" s="3"/>
    </row>
    <row r="342" spans="17:17" x14ac:dyDescent="0.25">
      <c r="Q342" s="3"/>
    </row>
    <row r="343" spans="17:17" x14ac:dyDescent="0.25">
      <c r="Q343" s="3"/>
    </row>
    <row r="344" spans="17:17" x14ac:dyDescent="0.25">
      <c r="Q344" s="3"/>
    </row>
    <row r="345" spans="17:17" x14ac:dyDescent="0.25">
      <c r="Q345" s="3"/>
    </row>
    <row r="346" spans="17:17" x14ac:dyDescent="0.25">
      <c r="Q346" s="3"/>
    </row>
    <row r="347" spans="17:17" x14ac:dyDescent="0.25">
      <c r="Q347" s="3"/>
    </row>
    <row r="348" spans="17:17" x14ac:dyDescent="0.25">
      <c r="Q348" s="3"/>
    </row>
    <row r="349" spans="17:17" x14ac:dyDescent="0.25">
      <c r="Q349" s="3"/>
    </row>
    <row r="350" spans="17:17" x14ac:dyDescent="0.25">
      <c r="Q350" s="3"/>
    </row>
    <row r="351" spans="17:17" x14ac:dyDescent="0.25">
      <c r="Q351" s="3"/>
    </row>
    <row r="352" spans="17:17" x14ac:dyDescent="0.25">
      <c r="Q352" s="3"/>
    </row>
    <row r="353" spans="17:17" x14ac:dyDescent="0.25">
      <c r="Q353" s="3"/>
    </row>
    <row r="354" spans="17:17" x14ac:dyDescent="0.25">
      <c r="Q354" s="3"/>
    </row>
    <row r="355" spans="17:17" x14ac:dyDescent="0.25">
      <c r="Q355" s="3"/>
    </row>
    <row r="356" spans="17:17" x14ac:dyDescent="0.25">
      <c r="Q356" s="3"/>
    </row>
    <row r="357" spans="17:17" x14ac:dyDescent="0.25">
      <c r="Q357" s="3"/>
    </row>
    <row r="358" spans="17:17" x14ac:dyDescent="0.25">
      <c r="Q358" s="3"/>
    </row>
    <row r="359" spans="17:17" x14ac:dyDescent="0.25">
      <c r="Q359" s="3"/>
    </row>
    <row r="360" spans="17:17" x14ac:dyDescent="0.25">
      <c r="Q360" s="3"/>
    </row>
    <row r="361" spans="17:17" x14ac:dyDescent="0.25">
      <c r="Q361" s="3"/>
    </row>
    <row r="362" spans="17:17" x14ac:dyDescent="0.25">
      <c r="Q362" s="3"/>
    </row>
    <row r="363" spans="17:17" x14ac:dyDescent="0.25">
      <c r="Q363" s="3"/>
    </row>
    <row r="364" spans="17:17" x14ac:dyDescent="0.25">
      <c r="Q364" s="3"/>
    </row>
    <row r="365" spans="17:17" x14ac:dyDescent="0.25">
      <c r="Q365" s="3"/>
    </row>
    <row r="366" spans="17:17" x14ac:dyDescent="0.25">
      <c r="Q366" s="3"/>
    </row>
    <row r="367" spans="17:17" x14ac:dyDescent="0.25">
      <c r="Q367" s="3"/>
    </row>
    <row r="368" spans="17:17" x14ac:dyDescent="0.25">
      <c r="Q368" s="3"/>
    </row>
    <row r="369" spans="17:17" x14ac:dyDescent="0.25">
      <c r="Q369" s="3"/>
    </row>
    <row r="370" spans="17:17" x14ac:dyDescent="0.25">
      <c r="Q370" s="3"/>
    </row>
    <row r="371" spans="17:17" x14ac:dyDescent="0.25">
      <c r="Q371" s="3"/>
    </row>
    <row r="372" spans="17:17" x14ac:dyDescent="0.25">
      <c r="Q372" s="3"/>
    </row>
    <row r="373" spans="17:17" x14ac:dyDescent="0.25">
      <c r="Q373" s="3"/>
    </row>
    <row r="374" spans="17:17" x14ac:dyDescent="0.25">
      <c r="Q374" s="3"/>
    </row>
    <row r="375" spans="17:17" x14ac:dyDescent="0.25">
      <c r="Q375" s="3"/>
    </row>
    <row r="376" spans="17:17" x14ac:dyDescent="0.25">
      <c r="Q376" s="3"/>
    </row>
    <row r="377" spans="17:17" x14ac:dyDescent="0.25">
      <c r="Q377" s="3"/>
    </row>
    <row r="378" spans="17:17" x14ac:dyDescent="0.25">
      <c r="Q378" s="3"/>
    </row>
    <row r="379" spans="17:17" x14ac:dyDescent="0.25">
      <c r="Q379" s="3"/>
    </row>
    <row r="380" spans="17:17" x14ac:dyDescent="0.25">
      <c r="Q380" s="3"/>
    </row>
    <row r="381" spans="17:17" x14ac:dyDescent="0.25">
      <c r="Q381" s="3"/>
    </row>
    <row r="382" spans="17:17" x14ac:dyDescent="0.25">
      <c r="Q382" s="3"/>
    </row>
    <row r="383" spans="17:17" x14ac:dyDescent="0.25">
      <c r="Q383" s="3"/>
    </row>
    <row r="384" spans="17:17" x14ac:dyDescent="0.25">
      <c r="Q384" s="3"/>
    </row>
    <row r="385" spans="17:17" x14ac:dyDescent="0.25">
      <c r="Q385" s="3"/>
    </row>
    <row r="386" spans="17:17" x14ac:dyDescent="0.25">
      <c r="Q386" s="3"/>
    </row>
    <row r="387" spans="17:17" x14ac:dyDescent="0.25">
      <c r="Q387" s="3"/>
    </row>
    <row r="388" spans="17:17" x14ac:dyDescent="0.25">
      <c r="Q388" s="3"/>
    </row>
    <row r="389" spans="17:17" x14ac:dyDescent="0.25">
      <c r="Q389" s="3"/>
    </row>
    <row r="390" spans="17:17" x14ac:dyDescent="0.25">
      <c r="Q390" s="3"/>
    </row>
    <row r="391" spans="17:17" x14ac:dyDescent="0.25">
      <c r="Q391" s="3"/>
    </row>
    <row r="392" spans="17:17" x14ac:dyDescent="0.25">
      <c r="Q392" s="3"/>
    </row>
    <row r="393" spans="17:17" x14ac:dyDescent="0.25">
      <c r="Q393" s="3"/>
    </row>
    <row r="394" spans="17:17" x14ac:dyDescent="0.25">
      <c r="Q394" s="3"/>
    </row>
    <row r="395" spans="17:17" x14ac:dyDescent="0.25">
      <c r="Q395" s="3"/>
    </row>
    <row r="396" spans="17:17" x14ac:dyDescent="0.25">
      <c r="Q396" s="3"/>
    </row>
    <row r="397" spans="17:17" x14ac:dyDescent="0.25">
      <c r="Q397" s="3"/>
    </row>
    <row r="398" spans="17:17" x14ac:dyDescent="0.25">
      <c r="Q398" s="3"/>
    </row>
    <row r="399" spans="17:17" x14ac:dyDescent="0.25">
      <c r="Q399" s="3"/>
    </row>
    <row r="400" spans="17:17" x14ac:dyDescent="0.25">
      <c r="Q400" s="3"/>
    </row>
    <row r="401" spans="17:17" x14ac:dyDescent="0.25">
      <c r="Q401" s="3"/>
    </row>
    <row r="402" spans="17:17" x14ac:dyDescent="0.25">
      <c r="Q402" s="3"/>
    </row>
    <row r="403" spans="17:17" x14ac:dyDescent="0.25">
      <c r="Q403" s="3"/>
    </row>
    <row r="404" spans="17:17" x14ac:dyDescent="0.25">
      <c r="Q404" s="3"/>
    </row>
    <row r="405" spans="17:17" x14ac:dyDescent="0.25">
      <c r="Q405" s="3"/>
    </row>
    <row r="406" spans="17:17" x14ac:dyDescent="0.25">
      <c r="Q406" s="3"/>
    </row>
    <row r="407" spans="17:17" x14ac:dyDescent="0.25">
      <c r="Q407" s="3"/>
    </row>
    <row r="408" spans="17:17" x14ac:dyDescent="0.25">
      <c r="Q408" s="3"/>
    </row>
    <row r="409" spans="17:17" x14ac:dyDescent="0.25">
      <c r="Q409" s="3"/>
    </row>
    <row r="410" spans="17:17" x14ac:dyDescent="0.25">
      <c r="Q410" s="3"/>
    </row>
    <row r="411" spans="17:17" x14ac:dyDescent="0.25">
      <c r="Q411" s="3"/>
    </row>
    <row r="412" spans="17:17" x14ac:dyDescent="0.25">
      <c r="Q412" s="3"/>
    </row>
    <row r="413" spans="17:17" x14ac:dyDescent="0.25">
      <c r="Q413" s="3"/>
    </row>
    <row r="414" spans="17:17" x14ac:dyDescent="0.25">
      <c r="Q414" s="3"/>
    </row>
    <row r="415" spans="17:17" x14ac:dyDescent="0.25">
      <c r="Q415" s="3"/>
    </row>
    <row r="416" spans="17:17" x14ac:dyDescent="0.25">
      <c r="Q416" s="3"/>
    </row>
    <row r="417" spans="17:17" x14ac:dyDescent="0.25">
      <c r="Q417" s="3"/>
    </row>
    <row r="418" spans="17:17" x14ac:dyDescent="0.25">
      <c r="Q418" s="3"/>
    </row>
    <row r="419" spans="17:17" x14ac:dyDescent="0.25">
      <c r="Q419" s="3"/>
    </row>
    <row r="420" spans="17:17" x14ac:dyDescent="0.25">
      <c r="Q420" s="3"/>
    </row>
    <row r="421" spans="17:17" x14ac:dyDescent="0.25">
      <c r="Q421" s="3"/>
    </row>
    <row r="422" spans="17:17" x14ac:dyDescent="0.25">
      <c r="Q422" s="3"/>
    </row>
    <row r="423" spans="17:17" x14ac:dyDescent="0.25">
      <c r="Q423" s="3"/>
    </row>
    <row r="424" spans="17:17" x14ac:dyDescent="0.25">
      <c r="Q424" s="3"/>
    </row>
    <row r="425" spans="17:17" x14ac:dyDescent="0.25">
      <c r="Q425" s="3"/>
    </row>
    <row r="426" spans="17:17" x14ac:dyDescent="0.25">
      <c r="Q426" s="3"/>
    </row>
    <row r="427" spans="17:17" x14ac:dyDescent="0.25">
      <c r="Q427" s="3"/>
    </row>
    <row r="428" spans="17:17" x14ac:dyDescent="0.25">
      <c r="Q428" s="3"/>
    </row>
    <row r="429" spans="17:17" x14ac:dyDescent="0.25">
      <c r="Q429" s="3"/>
    </row>
    <row r="430" spans="17:17" x14ac:dyDescent="0.25">
      <c r="Q430" s="3"/>
    </row>
    <row r="431" spans="17:17" x14ac:dyDescent="0.25">
      <c r="Q431" s="3"/>
    </row>
    <row r="432" spans="17:17" x14ac:dyDescent="0.25">
      <c r="Q432" s="3"/>
    </row>
    <row r="433" spans="17:17" x14ac:dyDescent="0.25">
      <c r="Q433" s="3"/>
    </row>
    <row r="434" spans="17:17" x14ac:dyDescent="0.25">
      <c r="Q434" s="3"/>
    </row>
    <row r="435" spans="17:17" x14ac:dyDescent="0.25">
      <c r="Q435" s="3"/>
    </row>
    <row r="436" spans="17:17" x14ac:dyDescent="0.25">
      <c r="Q436" s="3"/>
    </row>
    <row r="437" spans="17:17" x14ac:dyDescent="0.25">
      <c r="Q437" s="3"/>
    </row>
    <row r="438" spans="17:17" x14ac:dyDescent="0.25">
      <c r="Q438" s="3"/>
    </row>
    <row r="439" spans="17:17" x14ac:dyDescent="0.25">
      <c r="Q439" s="3"/>
    </row>
    <row r="440" spans="17:17" x14ac:dyDescent="0.25">
      <c r="Q440" s="3"/>
    </row>
    <row r="441" spans="17:17" x14ac:dyDescent="0.25">
      <c r="Q441" s="3"/>
    </row>
    <row r="442" spans="17:17" x14ac:dyDescent="0.25">
      <c r="Q442" s="3"/>
    </row>
    <row r="443" spans="17:17" x14ac:dyDescent="0.25">
      <c r="Q443" s="3"/>
    </row>
    <row r="444" spans="17:17" x14ac:dyDescent="0.25">
      <c r="Q444" s="3"/>
    </row>
    <row r="445" spans="17:17" x14ac:dyDescent="0.25">
      <c r="Q445" s="3"/>
    </row>
    <row r="446" spans="17:17" x14ac:dyDescent="0.25">
      <c r="Q446" s="3"/>
    </row>
    <row r="447" spans="17:17" x14ac:dyDescent="0.25">
      <c r="Q447" s="3"/>
    </row>
    <row r="448" spans="17:17" x14ac:dyDescent="0.25">
      <c r="Q448" s="3"/>
    </row>
    <row r="449" spans="17:17" x14ac:dyDescent="0.25">
      <c r="Q449" s="3"/>
    </row>
    <row r="450" spans="17:17" x14ac:dyDescent="0.25">
      <c r="Q450" s="3"/>
    </row>
    <row r="451" spans="17:17" x14ac:dyDescent="0.25">
      <c r="Q451" s="3"/>
    </row>
    <row r="452" spans="17:17" x14ac:dyDescent="0.25">
      <c r="Q452" s="3"/>
    </row>
    <row r="453" spans="17:17" x14ac:dyDescent="0.25">
      <c r="Q453" s="3"/>
    </row>
    <row r="454" spans="17:17" x14ac:dyDescent="0.25">
      <c r="Q454" s="3"/>
    </row>
    <row r="455" spans="17:17" x14ac:dyDescent="0.25">
      <c r="Q455" s="3"/>
    </row>
    <row r="456" spans="17:17" x14ac:dyDescent="0.25">
      <c r="Q456" s="3"/>
    </row>
    <row r="457" spans="17:17" x14ac:dyDescent="0.25">
      <c r="Q457" s="3"/>
    </row>
    <row r="458" spans="17:17" x14ac:dyDescent="0.25">
      <c r="Q458" s="3"/>
    </row>
    <row r="459" spans="17:17" x14ac:dyDescent="0.25">
      <c r="Q459" s="3"/>
    </row>
    <row r="460" spans="17:17" x14ac:dyDescent="0.25">
      <c r="Q460" s="3"/>
    </row>
    <row r="461" spans="17:17" x14ac:dyDescent="0.25">
      <c r="Q461" s="3"/>
    </row>
    <row r="462" spans="17:17" x14ac:dyDescent="0.25">
      <c r="Q462" s="3"/>
    </row>
    <row r="463" spans="17:17" x14ac:dyDescent="0.25">
      <c r="Q463" s="3"/>
    </row>
    <row r="464" spans="17:17" x14ac:dyDescent="0.25">
      <c r="Q464" s="3"/>
    </row>
    <row r="465" spans="17:17" x14ac:dyDescent="0.25">
      <c r="Q465" s="3"/>
    </row>
    <row r="466" spans="17:17" x14ac:dyDescent="0.25">
      <c r="Q466" s="3"/>
    </row>
    <row r="467" spans="17:17" x14ac:dyDescent="0.25">
      <c r="Q467" s="3"/>
    </row>
    <row r="468" spans="17:17" x14ac:dyDescent="0.25">
      <c r="Q468" s="3"/>
    </row>
    <row r="469" spans="17:17" x14ac:dyDescent="0.25">
      <c r="Q469" s="3"/>
    </row>
    <row r="470" spans="17:17" x14ac:dyDescent="0.25">
      <c r="Q470" s="3"/>
    </row>
    <row r="471" spans="17:17" x14ac:dyDescent="0.25">
      <c r="Q471" s="3"/>
    </row>
    <row r="472" spans="17:17" x14ac:dyDescent="0.25">
      <c r="Q472" s="3"/>
    </row>
    <row r="473" spans="17:17" x14ac:dyDescent="0.25">
      <c r="Q473" s="3"/>
    </row>
    <row r="474" spans="17:17" x14ac:dyDescent="0.25">
      <c r="Q474" s="3"/>
    </row>
    <row r="475" spans="17:17" x14ac:dyDescent="0.25">
      <c r="Q475" s="3"/>
    </row>
    <row r="476" spans="17:17" x14ac:dyDescent="0.25">
      <c r="Q476" s="3"/>
    </row>
    <row r="477" spans="17:17" x14ac:dyDescent="0.25">
      <c r="Q477" s="3"/>
    </row>
    <row r="478" spans="17:17" x14ac:dyDescent="0.25">
      <c r="Q478" s="3"/>
    </row>
    <row r="479" spans="17:17" x14ac:dyDescent="0.25">
      <c r="Q479" s="3"/>
    </row>
    <row r="480" spans="17:17" x14ac:dyDescent="0.25">
      <c r="Q480" s="3"/>
    </row>
    <row r="481" spans="17:17" x14ac:dyDescent="0.25">
      <c r="Q481" s="3"/>
    </row>
    <row r="482" spans="17:17" x14ac:dyDescent="0.25">
      <c r="Q482" s="3"/>
    </row>
    <row r="483" spans="17:17" x14ac:dyDescent="0.25">
      <c r="Q483" s="3"/>
    </row>
    <row r="484" spans="17:17" x14ac:dyDescent="0.25">
      <c r="Q484" s="3"/>
    </row>
    <row r="485" spans="17:17" x14ac:dyDescent="0.25">
      <c r="Q485" s="3"/>
    </row>
    <row r="486" spans="17:17" x14ac:dyDescent="0.25">
      <c r="Q486" s="3"/>
    </row>
    <row r="487" spans="17:17" x14ac:dyDescent="0.25">
      <c r="Q487" s="3"/>
    </row>
    <row r="488" spans="17:17" x14ac:dyDescent="0.25">
      <c r="Q488" s="3"/>
    </row>
    <row r="489" spans="17:17" x14ac:dyDescent="0.25">
      <c r="Q489" s="3"/>
    </row>
    <row r="490" spans="17:17" x14ac:dyDescent="0.25">
      <c r="Q490" s="3"/>
    </row>
    <row r="491" spans="17:17" x14ac:dyDescent="0.25">
      <c r="Q491" s="3"/>
    </row>
    <row r="492" spans="17:17" x14ac:dyDescent="0.25">
      <c r="Q492" s="3"/>
    </row>
    <row r="493" spans="17:17" x14ac:dyDescent="0.25">
      <c r="Q493" s="3"/>
    </row>
    <row r="494" spans="17:17" x14ac:dyDescent="0.25">
      <c r="Q494" s="3"/>
    </row>
    <row r="495" spans="17:17" x14ac:dyDescent="0.25">
      <c r="Q495" s="3"/>
    </row>
    <row r="496" spans="17:17" x14ac:dyDescent="0.25">
      <c r="Q496" s="3"/>
    </row>
    <row r="497" spans="17:17" x14ac:dyDescent="0.25">
      <c r="Q497" s="3"/>
    </row>
    <row r="498" spans="17:17" x14ac:dyDescent="0.25">
      <c r="Q498" s="3"/>
    </row>
    <row r="499" spans="17:17" x14ac:dyDescent="0.25">
      <c r="Q499" s="3"/>
    </row>
    <row r="500" spans="17:17" x14ac:dyDescent="0.25">
      <c r="Q500" s="3"/>
    </row>
    <row r="501" spans="17:17" x14ac:dyDescent="0.25">
      <c r="Q501" s="3"/>
    </row>
    <row r="502" spans="17:17" x14ac:dyDescent="0.25">
      <c r="Q502" s="3"/>
    </row>
    <row r="503" spans="17:17" x14ac:dyDescent="0.25">
      <c r="Q503" s="3"/>
    </row>
    <row r="504" spans="17:17" x14ac:dyDescent="0.25">
      <c r="Q504" s="3"/>
    </row>
    <row r="505" spans="17:17" x14ac:dyDescent="0.25">
      <c r="Q505" s="3"/>
    </row>
    <row r="506" spans="17:17" x14ac:dyDescent="0.25">
      <c r="Q506" s="3"/>
    </row>
    <row r="507" spans="17:17" x14ac:dyDescent="0.25">
      <c r="Q507" s="3"/>
    </row>
    <row r="508" spans="17:17" x14ac:dyDescent="0.25">
      <c r="Q508" s="3"/>
    </row>
    <row r="509" spans="17:17" x14ac:dyDescent="0.25">
      <c r="Q509" s="3"/>
    </row>
    <row r="510" spans="17:17" x14ac:dyDescent="0.25">
      <c r="Q510" s="3"/>
    </row>
    <row r="511" spans="17:17" x14ac:dyDescent="0.25">
      <c r="Q511" s="3"/>
    </row>
    <row r="512" spans="17:17" x14ac:dyDescent="0.25">
      <c r="Q512" s="3"/>
    </row>
    <row r="513" spans="17:17" x14ac:dyDescent="0.25">
      <c r="Q513" s="3"/>
    </row>
    <row r="514" spans="17:17" x14ac:dyDescent="0.25">
      <c r="Q514" s="3"/>
    </row>
    <row r="515" spans="17:17" x14ac:dyDescent="0.25">
      <c r="Q515" s="3"/>
    </row>
    <row r="516" spans="17:17" x14ac:dyDescent="0.25">
      <c r="Q516" s="3"/>
    </row>
    <row r="517" spans="17:17" x14ac:dyDescent="0.25">
      <c r="Q517" s="3"/>
    </row>
    <row r="518" spans="17:17" x14ac:dyDescent="0.25">
      <c r="Q518" s="3"/>
    </row>
    <row r="519" spans="17:17" x14ac:dyDescent="0.25">
      <c r="Q519" s="3"/>
    </row>
    <row r="520" spans="17:17" x14ac:dyDescent="0.25">
      <c r="Q520" s="3"/>
    </row>
    <row r="521" spans="17:17" x14ac:dyDescent="0.25">
      <c r="Q521" s="3"/>
    </row>
    <row r="522" spans="17:17" x14ac:dyDescent="0.25">
      <c r="Q522" s="3"/>
    </row>
    <row r="523" spans="17:17" x14ac:dyDescent="0.25">
      <c r="Q523" s="3"/>
    </row>
    <row r="524" spans="17:17" x14ac:dyDescent="0.25">
      <c r="Q524" s="3"/>
    </row>
    <row r="525" spans="17:17" x14ac:dyDescent="0.25">
      <c r="Q525" s="3"/>
    </row>
    <row r="526" spans="17:17" x14ac:dyDescent="0.25">
      <c r="Q526" s="3"/>
    </row>
    <row r="527" spans="17:17" x14ac:dyDescent="0.25">
      <c r="Q527" s="3"/>
    </row>
    <row r="528" spans="17:17" x14ac:dyDescent="0.25">
      <c r="Q528" s="3"/>
    </row>
    <row r="529" spans="17:17" x14ac:dyDescent="0.25">
      <c r="Q529" s="3"/>
    </row>
    <row r="530" spans="17:17" x14ac:dyDescent="0.25">
      <c r="Q530" s="3"/>
    </row>
    <row r="531" spans="17:17" x14ac:dyDescent="0.25">
      <c r="Q531" s="3"/>
    </row>
    <row r="532" spans="17:17" x14ac:dyDescent="0.25">
      <c r="Q532" s="3"/>
    </row>
    <row r="533" spans="17:17" x14ac:dyDescent="0.25">
      <c r="Q533" s="3"/>
    </row>
    <row r="534" spans="17:17" x14ac:dyDescent="0.25">
      <c r="Q534" s="3"/>
    </row>
    <row r="535" spans="17:17" x14ac:dyDescent="0.25">
      <c r="Q535" s="3"/>
    </row>
    <row r="536" spans="17:17" x14ac:dyDescent="0.25">
      <c r="Q536" s="3"/>
    </row>
    <row r="537" spans="17:17" x14ac:dyDescent="0.25">
      <c r="Q537" s="3"/>
    </row>
    <row r="538" spans="17:17" x14ac:dyDescent="0.25">
      <c r="Q538" s="3"/>
    </row>
    <row r="539" spans="17:17" x14ac:dyDescent="0.25">
      <c r="Q539" s="3"/>
    </row>
    <row r="540" spans="17:17" x14ac:dyDescent="0.25">
      <c r="Q540" s="3"/>
    </row>
    <row r="541" spans="17:17" x14ac:dyDescent="0.25">
      <c r="Q541" s="3"/>
    </row>
    <row r="542" spans="17:17" x14ac:dyDescent="0.25">
      <c r="Q542" s="3"/>
    </row>
    <row r="543" spans="17:17" x14ac:dyDescent="0.25">
      <c r="Q543" s="3"/>
    </row>
    <row r="544" spans="17:17" x14ac:dyDescent="0.25">
      <c r="Q544" s="3"/>
    </row>
    <row r="545" spans="17:17" x14ac:dyDescent="0.25">
      <c r="Q545" s="3"/>
    </row>
    <row r="546" spans="17:17" x14ac:dyDescent="0.25">
      <c r="Q546" s="3"/>
    </row>
    <row r="547" spans="17:17" x14ac:dyDescent="0.25">
      <c r="Q547" s="3"/>
    </row>
    <row r="548" spans="17:17" x14ac:dyDescent="0.25">
      <c r="Q548" s="3"/>
    </row>
    <row r="549" spans="17:17" x14ac:dyDescent="0.25">
      <c r="Q549" s="3"/>
    </row>
    <row r="550" spans="17:17" x14ac:dyDescent="0.25">
      <c r="Q550" s="3"/>
    </row>
    <row r="551" spans="17:17" x14ac:dyDescent="0.25">
      <c r="Q551" s="3"/>
    </row>
    <row r="552" spans="17:17" x14ac:dyDescent="0.25">
      <c r="Q552" s="3"/>
    </row>
    <row r="553" spans="17:17" x14ac:dyDescent="0.25">
      <c r="Q553" s="3"/>
    </row>
    <row r="554" spans="17:17" x14ac:dyDescent="0.25">
      <c r="Q554" s="3"/>
    </row>
    <row r="555" spans="17:17" x14ac:dyDescent="0.25">
      <c r="Q555" s="3"/>
    </row>
    <row r="556" spans="17:17" x14ac:dyDescent="0.25">
      <c r="Q556" s="3"/>
    </row>
    <row r="557" spans="17:17" x14ac:dyDescent="0.25">
      <c r="Q557" s="3"/>
    </row>
    <row r="558" spans="17:17" x14ac:dyDescent="0.25">
      <c r="Q558" s="3"/>
    </row>
    <row r="559" spans="17:17" x14ac:dyDescent="0.25">
      <c r="Q559" s="3"/>
    </row>
    <row r="560" spans="17:17" x14ac:dyDescent="0.25">
      <c r="Q560" s="3"/>
    </row>
    <row r="561" spans="17:17" x14ac:dyDescent="0.25">
      <c r="Q561" s="3"/>
    </row>
    <row r="562" spans="17:17" x14ac:dyDescent="0.25">
      <c r="Q562" s="3"/>
    </row>
    <row r="563" spans="17:17" x14ac:dyDescent="0.25">
      <c r="Q563" s="3"/>
    </row>
    <row r="564" spans="17:17" x14ac:dyDescent="0.25">
      <c r="Q564" s="3"/>
    </row>
    <row r="565" spans="17:17" x14ac:dyDescent="0.25">
      <c r="Q565" s="3"/>
    </row>
    <row r="566" spans="17:17" x14ac:dyDescent="0.25">
      <c r="Q566" s="3"/>
    </row>
    <row r="567" spans="17:17" x14ac:dyDescent="0.25">
      <c r="Q567" s="3"/>
    </row>
    <row r="568" spans="17:17" x14ac:dyDescent="0.25">
      <c r="Q568" s="3"/>
    </row>
    <row r="569" spans="17:17" x14ac:dyDescent="0.25">
      <c r="Q569" s="3"/>
    </row>
    <row r="570" spans="17:17" x14ac:dyDescent="0.25">
      <c r="Q570" s="3"/>
    </row>
    <row r="571" spans="17:17" x14ac:dyDescent="0.25">
      <c r="Q571" s="3"/>
    </row>
    <row r="572" spans="17:17" x14ac:dyDescent="0.25">
      <c r="Q572" s="3"/>
    </row>
    <row r="573" spans="17:17" x14ac:dyDescent="0.25">
      <c r="Q573" s="3"/>
    </row>
    <row r="574" spans="17:17" x14ac:dyDescent="0.25">
      <c r="Q574" s="3"/>
    </row>
    <row r="575" spans="17:17" x14ac:dyDescent="0.25">
      <c r="Q575" s="3"/>
    </row>
    <row r="576" spans="17:17" x14ac:dyDescent="0.25">
      <c r="Q576" s="3"/>
    </row>
    <row r="577" spans="17:17" x14ac:dyDescent="0.25">
      <c r="Q577" s="3"/>
    </row>
    <row r="578" spans="17:17" x14ac:dyDescent="0.25">
      <c r="Q578" s="3"/>
    </row>
    <row r="579" spans="17:17" x14ac:dyDescent="0.25">
      <c r="Q579" s="3"/>
    </row>
    <row r="580" spans="17:17" x14ac:dyDescent="0.25">
      <c r="Q580" s="3"/>
    </row>
    <row r="581" spans="17:17" x14ac:dyDescent="0.25">
      <c r="Q581" s="3"/>
    </row>
    <row r="582" spans="17:17" x14ac:dyDescent="0.25">
      <c r="Q582" s="3"/>
    </row>
    <row r="583" spans="17:17" x14ac:dyDescent="0.25">
      <c r="Q583" s="3"/>
    </row>
    <row r="584" spans="17:17" x14ac:dyDescent="0.25">
      <c r="Q584" s="3"/>
    </row>
    <row r="585" spans="17:17" x14ac:dyDescent="0.25">
      <c r="Q585" s="3"/>
    </row>
    <row r="586" spans="17:17" x14ac:dyDescent="0.25">
      <c r="Q586" s="3"/>
    </row>
    <row r="587" spans="17:17" x14ac:dyDescent="0.25">
      <c r="Q587" s="3"/>
    </row>
    <row r="588" spans="17:17" x14ac:dyDescent="0.25">
      <c r="Q588" s="3"/>
    </row>
    <row r="589" spans="17:17" x14ac:dyDescent="0.25">
      <c r="Q589" s="3"/>
    </row>
    <row r="590" spans="17:17" x14ac:dyDescent="0.25">
      <c r="Q590" s="3"/>
    </row>
    <row r="591" spans="17:17" x14ac:dyDescent="0.25">
      <c r="Q591" s="3"/>
    </row>
    <row r="592" spans="17:17" x14ac:dyDescent="0.25">
      <c r="Q592" s="3"/>
    </row>
    <row r="593" spans="17:17" x14ac:dyDescent="0.25">
      <c r="Q593" s="3"/>
    </row>
    <row r="594" spans="17:17" x14ac:dyDescent="0.25">
      <c r="Q594" s="3"/>
    </row>
    <row r="595" spans="17:17" x14ac:dyDescent="0.25">
      <c r="Q595" s="3"/>
    </row>
    <row r="596" spans="17:17" x14ac:dyDescent="0.25">
      <c r="Q596" s="3"/>
    </row>
    <row r="597" spans="17:17" x14ac:dyDescent="0.25">
      <c r="Q597" s="3"/>
    </row>
    <row r="598" spans="17:17" x14ac:dyDescent="0.25">
      <c r="Q598" s="3"/>
    </row>
    <row r="599" spans="17:17" x14ac:dyDescent="0.25">
      <c r="Q599" s="3"/>
    </row>
    <row r="600" spans="17:17" x14ac:dyDescent="0.25">
      <c r="Q600" s="3"/>
    </row>
    <row r="601" spans="17:17" x14ac:dyDescent="0.25">
      <c r="Q601" s="3"/>
    </row>
    <row r="602" spans="17:17" x14ac:dyDescent="0.25">
      <c r="Q602" s="3"/>
    </row>
    <row r="603" spans="17:17" x14ac:dyDescent="0.25">
      <c r="Q603" s="3"/>
    </row>
    <row r="604" spans="17:17" x14ac:dyDescent="0.25">
      <c r="Q604" s="3"/>
    </row>
    <row r="605" spans="17:17" x14ac:dyDescent="0.25">
      <c r="Q605" s="3"/>
    </row>
    <row r="606" spans="17:17" x14ac:dyDescent="0.25">
      <c r="Q606" s="3"/>
    </row>
    <row r="607" spans="17:17" x14ac:dyDescent="0.25">
      <c r="Q607" s="3"/>
    </row>
    <row r="608" spans="17:17" x14ac:dyDescent="0.25">
      <c r="Q608" s="3"/>
    </row>
    <row r="609" spans="17:17" x14ac:dyDescent="0.25">
      <c r="Q609" s="3"/>
    </row>
    <row r="610" spans="17:17" x14ac:dyDescent="0.25">
      <c r="Q610" s="3"/>
    </row>
    <row r="611" spans="17:17" x14ac:dyDescent="0.25">
      <c r="Q611" s="3"/>
    </row>
    <row r="612" spans="17:17" x14ac:dyDescent="0.25">
      <c r="Q612" s="3"/>
    </row>
    <row r="613" spans="17:17" x14ac:dyDescent="0.25">
      <c r="Q613" s="3"/>
    </row>
    <row r="614" spans="17:17" x14ac:dyDescent="0.25">
      <c r="Q614" s="3"/>
    </row>
    <row r="615" spans="17:17" x14ac:dyDescent="0.25">
      <c r="Q615" s="3"/>
    </row>
    <row r="616" spans="17:17" x14ac:dyDescent="0.25">
      <c r="Q616" s="3"/>
    </row>
    <row r="617" spans="17:17" x14ac:dyDescent="0.25">
      <c r="Q617" s="3"/>
    </row>
    <row r="618" spans="17:17" x14ac:dyDescent="0.25">
      <c r="Q618" s="3"/>
    </row>
    <row r="619" spans="17:17" x14ac:dyDescent="0.25">
      <c r="Q619" s="3"/>
    </row>
    <row r="620" spans="17:17" x14ac:dyDescent="0.25">
      <c r="Q620" s="3"/>
    </row>
    <row r="621" spans="17:17" x14ac:dyDescent="0.25">
      <c r="Q621" s="3"/>
    </row>
    <row r="622" spans="17:17" x14ac:dyDescent="0.25">
      <c r="Q622" s="3"/>
    </row>
    <row r="623" spans="17:17" x14ac:dyDescent="0.25">
      <c r="Q623" s="3"/>
    </row>
    <row r="624" spans="17:17" x14ac:dyDescent="0.25">
      <c r="Q624" s="3"/>
    </row>
    <row r="625" spans="17:17" x14ac:dyDescent="0.25">
      <c r="Q625" s="3"/>
    </row>
    <row r="626" spans="17:17" x14ac:dyDescent="0.25">
      <c r="Q626" s="3"/>
    </row>
    <row r="627" spans="17:17" x14ac:dyDescent="0.25">
      <c r="Q627" s="3"/>
    </row>
    <row r="628" spans="17:17" x14ac:dyDescent="0.25">
      <c r="Q628" s="3"/>
    </row>
    <row r="629" spans="17:17" x14ac:dyDescent="0.25">
      <c r="Q629" s="3"/>
    </row>
    <row r="630" spans="17:17" x14ac:dyDescent="0.25">
      <c r="Q630" s="3"/>
    </row>
    <row r="631" spans="17:17" x14ac:dyDescent="0.25">
      <c r="Q631" s="3"/>
    </row>
    <row r="632" spans="17:17" x14ac:dyDescent="0.25">
      <c r="Q632" s="3"/>
    </row>
    <row r="633" spans="17:17" x14ac:dyDescent="0.25">
      <c r="Q633" s="3"/>
    </row>
    <row r="634" spans="17:17" x14ac:dyDescent="0.25">
      <c r="Q634" s="3"/>
    </row>
    <row r="635" spans="17:17" x14ac:dyDescent="0.25">
      <c r="Q635" s="3"/>
    </row>
    <row r="636" spans="17:17" x14ac:dyDescent="0.25">
      <c r="Q636" s="3"/>
    </row>
    <row r="637" spans="17:17" x14ac:dyDescent="0.25">
      <c r="Q637" s="3"/>
    </row>
    <row r="638" spans="17:17" x14ac:dyDescent="0.25">
      <c r="Q638" s="3"/>
    </row>
    <row r="639" spans="17:17" x14ac:dyDescent="0.25">
      <c r="Q639" s="3"/>
    </row>
    <row r="640" spans="17:17" x14ac:dyDescent="0.25">
      <c r="Q640" s="3"/>
    </row>
    <row r="641" spans="17:17" x14ac:dyDescent="0.25">
      <c r="Q641" s="3"/>
    </row>
    <row r="642" spans="17:17" x14ac:dyDescent="0.25">
      <c r="Q642" s="3"/>
    </row>
    <row r="643" spans="17:17" x14ac:dyDescent="0.25">
      <c r="Q643" s="3"/>
    </row>
    <row r="644" spans="17:17" x14ac:dyDescent="0.25">
      <c r="Q644" s="3"/>
    </row>
    <row r="645" spans="17:17" x14ac:dyDescent="0.25">
      <c r="Q645" s="3"/>
    </row>
    <row r="646" spans="17:17" x14ac:dyDescent="0.25">
      <c r="Q646" s="3"/>
    </row>
    <row r="647" spans="17:17" x14ac:dyDescent="0.25">
      <c r="Q647" s="3"/>
    </row>
    <row r="648" spans="17:17" x14ac:dyDescent="0.25">
      <c r="Q648" s="3"/>
    </row>
    <row r="649" spans="17:17" x14ac:dyDescent="0.25">
      <c r="Q649" s="3"/>
    </row>
    <row r="650" spans="17:17" x14ac:dyDescent="0.25">
      <c r="Q650" s="3"/>
    </row>
    <row r="651" spans="17:17" x14ac:dyDescent="0.25">
      <c r="Q651" s="3"/>
    </row>
    <row r="652" spans="17:17" x14ac:dyDescent="0.25">
      <c r="Q652" s="3"/>
    </row>
    <row r="653" spans="17:17" x14ac:dyDescent="0.25">
      <c r="Q653" s="3"/>
    </row>
    <row r="654" spans="17:17" x14ac:dyDescent="0.25">
      <c r="Q654" s="3"/>
    </row>
    <row r="655" spans="17:17" x14ac:dyDescent="0.25">
      <c r="Q655" s="3"/>
    </row>
    <row r="656" spans="17:17" x14ac:dyDescent="0.25">
      <c r="Q656" s="3"/>
    </row>
    <row r="657" spans="17:17" x14ac:dyDescent="0.25">
      <c r="Q657" s="3"/>
    </row>
    <row r="658" spans="17:17" x14ac:dyDescent="0.25">
      <c r="Q658" s="3"/>
    </row>
    <row r="659" spans="17:17" x14ac:dyDescent="0.25">
      <c r="Q659" s="3"/>
    </row>
    <row r="660" spans="17:17" x14ac:dyDescent="0.25">
      <c r="Q660" s="3"/>
    </row>
    <row r="661" spans="17:17" x14ac:dyDescent="0.25">
      <c r="Q661" s="3"/>
    </row>
    <row r="662" spans="17:17" x14ac:dyDescent="0.25">
      <c r="Q662" s="3"/>
    </row>
    <row r="663" spans="17:17" x14ac:dyDescent="0.25">
      <c r="Q663" s="3"/>
    </row>
    <row r="664" spans="17:17" x14ac:dyDescent="0.25">
      <c r="Q664" s="3"/>
    </row>
    <row r="665" spans="17:17" x14ac:dyDescent="0.25">
      <c r="Q665" s="3"/>
    </row>
    <row r="666" spans="17:17" x14ac:dyDescent="0.25">
      <c r="Q666" s="3"/>
    </row>
    <row r="667" spans="17:17" x14ac:dyDescent="0.25">
      <c r="Q667" s="3"/>
    </row>
    <row r="668" spans="17:17" x14ac:dyDescent="0.25">
      <c r="Q668" s="3"/>
    </row>
    <row r="669" spans="17:17" x14ac:dyDescent="0.25">
      <c r="Q669" s="3"/>
    </row>
    <row r="670" spans="17:17" x14ac:dyDescent="0.25">
      <c r="Q670" s="3"/>
    </row>
    <row r="671" spans="17:17" x14ac:dyDescent="0.25">
      <c r="Q671" s="3"/>
    </row>
    <row r="672" spans="17:17" x14ac:dyDescent="0.25">
      <c r="Q672" s="3"/>
    </row>
    <row r="673" spans="17:17" x14ac:dyDescent="0.25">
      <c r="Q673" s="3"/>
    </row>
    <row r="674" spans="17:17" x14ac:dyDescent="0.25">
      <c r="Q674" s="3"/>
    </row>
    <row r="675" spans="17:17" x14ac:dyDescent="0.25">
      <c r="Q675" s="3"/>
    </row>
    <row r="676" spans="17:17" x14ac:dyDescent="0.25">
      <c r="Q676" s="3"/>
    </row>
    <row r="677" spans="17:17" x14ac:dyDescent="0.25">
      <c r="Q677" s="3"/>
    </row>
    <row r="678" spans="17:17" x14ac:dyDescent="0.25">
      <c r="Q678" s="3"/>
    </row>
    <row r="679" spans="17:17" x14ac:dyDescent="0.25">
      <c r="Q679" s="3"/>
    </row>
    <row r="680" spans="17:17" x14ac:dyDescent="0.25">
      <c r="Q680" s="3"/>
    </row>
    <row r="681" spans="17:17" x14ac:dyDescent="0.25">
      <c r="Q681" s="3"/>
    </row>
    <row r="682" spans="17:17" x14ac:dyDescent="0.25">
      <c r="Q682" s="3"/>
    </row>
    <row r="683" spans="17:17" x14ac:dyDescent="0.25">
      <c r="Q683" s="3"/>
    </row>
    <row r="684" spans="17:17" x14ac:dyDescent="0.25">
      <c r="Q684" s="3"/>
    </row>
    <row r="685" spans="17:17" x14ac:dyDescent="0.25">
      <c r="Q685" s="3"/>
    </row>
    <row r="686" spans="17:17" x14ac:dyDescent="0.25">
      <c r="Q686" s="3"/>
    </row>
    <row r="687" spans="17:17" x14ac:dyDescent="0.25">
      <c r="Q687" s="3"/>
    </row>
    <row r="688" spans="17:17" x14ac:dyDescent="0.25">
      <c r="Q688" s="3"/>
    </row>
    <row r="689" spans="17:17" x14ac:dyDescent="0.25">
      <c r="Q689" s="3"/>
    </row>
    <row r="690" spans="17:17" x14ac:dyDescent="0.25">
      <c r="Q690" s="3"/>
    </row>
    <row r="691" spans="17:17" x14ac:dyDescent="0.25">
      <c r="Q691" s="3"/>
    </row>
    <row r="692" spans="17:17" x14ac:dyDescent="0.25">
      <c r="Q692" s="3"/>
    </row>
    <row r="693" spans="17:17" x14ac:dyDescent="0.25">
      <c r="Q693" s="3"/>
    </row>
    <row r="694" spans="17:17" x14ac:dyDescent="0.25">
      <c r="Q694" s="3"/>
    </row>
    <row r="695" spans="17:17" x14ac:dyDescent="0.25">
      <c r="Q695" s="3"/>
    </row>
    <row r="696" spans="17:17" x14ac:dyDescent="0.25">
      <c r="Q696" s="3"/>
    </row>
    <row r="697" spans="17:17" x14ac:dyDescent="0.25">
      <c r="Q697" s="3"/>
    </row>
    <row r="698" spans="17:17" x14ac:dyDescent="0.25">
      <c r="Q698" s="3"/>
    </row>
    <row r="699" spans="17:17" x14ac:dyDescent="0.25">
      <c r="Q699" s="3"/>
    </row>
    <row r="700" spans="17:17" x14ac:dyDescent="0.25">
      <c r="Q700" s="3"/>
    </row>
    <row r="701" spans="17:17" x14ac:dyDescent="0.25">
      <c r="Q701" s="3"/>
    </row>
    <row r="702" spans="17:17" x14ac:dyDescent="0.25">
      <c r="Q702" s="3"/>
    </row>
    <row r="703" spans="17:17" x14ac:dyDescent="0.25">
      <c r="Q703" s="3"/>
    </row>
    <row r="704" spans="17:17" x14ac:dyDescent="0.25">
      <c r="Q704" s="3"/>
    </row>
    <row r="705" spans="17:17" x14ac:dyDescent="0.25">
      <c r="Q705" s="3"/>
    </row>
    <row r="706" spans="17:17" x14ac:dyDescent="0.25">
      <c r="Q706" s="3"/>
    </row>
    <row r="707" spans="17:17" x14ac:dyDescent="0.25">
      <c r="Q707" s="3"/>
    </row>
    <row r="708" spans="17:17" x14ac:dyDescent="0.25">
      <c r="Q708" s="3"/>
    </row>
    <row r="709" spans="17:17" x14ac:dyDescent="0.25">
      <c r="Q709" s="3"/>
    </row>
    <row r="710" spans="17:17" x14ac:dyDescent="0.25">
      <c r="Q710" s="3"/>
    </row>
    <row r="711" spans="17:17" x14ac:dyDescent="0.25">
      <c r="Q711" s="3"/>
    </row>
    <row r="712" spans="17:17" x14ac:dyDescent="0.25">
      <c r="Q712" s="3"/>
    </row>
    <row r="713" spans="17:17" x14ac:dyDescent="0.25">
      <c r="Q713" s="3"/>
    </row>
    <row r="714" spans="17:17" x14ac:dyDescent="0.25">
      <c r="Q714" s="3"/>
    </row>
    <row r="715" spans="17:17" x14ac:dyDescent="0.25">
      <c r="Q715" s="3"/>
    </row>
    <row r="716" spans="17:17" x14ac:dyDescent="0.25">
      <c r="Q716" s="3"/>
    </row>
    <row r="717" spans="17:17" x14ac:dyDescent="0.25">
      <c r="Q717" s="3"/>
    </row>
    <row r="718" spans="17:17" x14ac:dyDescent="0.25">
      <c r="Q718" s="3"/>
    </row>
    <row r="719" spans="17:17" x14ac:dyDescent="0.25">
      <c r="Q719" s="3"/>
    </row>
    <row r="720" spans="17:17" x14ac:dyDescent="0.25">
      <c r="Q720" s="3"/>
    </row>
    <row r="721" spans="17:17" x14ac:dyDescent="0.25">
      <c r="Q721" s="3"/>
    </row>
    <row r="722" spans="17:17" x14ac:dyDescent="0.25">
      <c r="Q722" s="3"/>
    </row>
    <row r="723" spans="17:17" x14ac:dyDescent="0.25">
      <c r="Q723" s="3"/>
    </row>
    <row r="724" spans="17:17" x14ac:dyDescent="0.25">
      <c r="Q724" s="3"/>
    </row>
    <row r="725" spans="17:17" x14ac:dyDescent="0.25">
      <c r="Q725" s="3"/>
    </row>
    <row r="726" spans="17:17" x14ac:dyDescent="0.25">
      <c r="Q726" s="3"/>
    </row>
    <row r="727" spans="17:17" x14ac:dyDescent="0.25">
      <c r="Q727" s="3"/>
    </row>
    <row r="728" spans="17:17" x14ac:dyDescent="0.25">
      <c r="Q728" s="3"/>
    </row>
    <row r="729" spans="17:17" x14ac:dyDescent="0.25">
      <c r="Q729" s="3"/>
    </row>
    <row r="730" spans="17:17" x14ac:dyDescent="0.25">
      <c r="Q730" s="3"/>
    </row>
    <row r="731" spans="17:17" x14ac:dyDescent="0.25">
      <c r="Q731" s="3"/>
    </row>
    <row r="732" spans="17:17" x14ac:dyDescent="0.25">
      <c r="Q732" s="3"/>
    </row>
    <row r="733" spans="17:17" x14ac:dyDescent="0.25">
      <c r="Q733" s="3"/>
    </row>
    <row r="734" spans="17:17" x14ac:dyDescent="0.25">
      <c r="Q734" s="3"/>
    </row>
    <row r="735" spans="17:17" x14ac:dyDescent="0.25">
      <c r="Q735" s="3"/>
    </row>
    <row r="736" spans="17:17" x14ac:dyDescent="0.25">
      <c r="Q736" s="3"/>
    </row>
    <row r="737" spans="17:17" x14ac:dyDescent="0.25">
      <c r="Q737" s="3"/>
    </row>
    <row r="738" spans="17:17" x14ac:dyDescent="0.25">
      <c r="Q738" s="3"/>
    </row>
    <row r="739" spans="17:17" x14ac:dyDescent="0.25">
      <c r="Q739" s="3"/>
    </row>
    <row r="740" spans="17:17" x14ac:dyDescent="0.25">
      <c r="Q740" s="3"/>
    </row>
    <row r="741" spans="17:17" x14ac:dyDescent="0.25">
      <c r="Q741" s="3"/>
    </row>
    <row r="742" spans="17:17" x14ac:dyDescent="0.25">
      <c r="Q742" s="3"/>
    </row>
    <row r="743" spans="17:17" x14ac:dyDescent="0.25">
      <c r="Q743" s="3"/>
    </row>
    <row r="744" spans="17:17" x14ac:dyDescent="0.25">
      <c r="Q744" s="3"/>
    </row>
    <row r="745" spans="17:17" x14ac:dyDescent="0.25">
      <c r="Q745" s="3"/>
    </row>
    <row r="746" spans="17:17" x14ac:dyDescent="0.25">
      <c r="Q746" s="3"/>
    </row>
    <row r="747" spans="17:17" x14ac:dyDescent="0.25">
      <c r="Q747" s="3"/>
    </row>
    <row r="748" spans="17:17" x14ac:dyDescent="0.25">
      <c r="Q748" s="3"/>
    </row>
    <row r="749" spans="17:17" x14ac:dyDescent="0.25">
      <c r="Q749" s="3"/>
    </row>
    <row r="750" spans="17:17" x14ac:dyDescent="0.25">
      <c r="Q750" s="3"/>
    </row>
    <row r="751" spans="17:17" x14ac:dyDescent="0.25">
      <c r="Q751" s="3"/>
    </row>
    <row r="752" spans="17:17" x14ac:dyDescent="0.25">
      <c r="Q752" s="3"/>
    </row>
    <row r="753" spans="17:17" x14ac:dyDescent="0.25">
      <c r="Q753" s="3"/>
    </row>
    <row r="754" spans="17:17" x14ac:dyDescent="0.25">
      <c r="Q754" s="3"/>
    </row>
    <row r="755" spans="17:17" x14ac:dyDescent="0.25">
      <c r="Q755" s="3"/>
    </row>
    <row r="756" spans="17:17" x14ac:dyDescent="0.25">
      <c r="Q756" s="3"/>
    </row>
    <row r="757" spans="17:17" x14ac:dyDescent="0.25">
      <c r="Q757" s="3"/>
    </row>
    <row r="758" spans="17:17" x14ac:dyDescent="0.25">
      <c r="Q758" s="3"/>
    </row>
    <row r="759" spans="17:17" x14ac:dyDescent="0.25">
      <c r="Q759" s="3"/>
    </row>
    <row r="760" spans="17:17" x14ac:dyDescent="0.25">
      <c r="Q760" s="3"/>
    </row>
    <row r="761" spans="17:17" x14ac:dyDescent="0.25">
      <c r="Q761" s="3"/>
    </row>
    <row r="762" spans="17:17" x14ac:dyDescent="0.25">
      <c r="Q762" s="3"/>
    </row>
    <row r="763" spans="17:17" x14ac:dyDescent="0.25">
      <c r="Q763" s="3"/>
    </row>
    <row r="764" spans="17:17" x14ac:dyDescent="0.25">
      <c r="Q764" s="3"/>
    </row>
    <row r="765" spans="17:17" x14ac:dyDescent="0.25">
      <c r="Q765" s="3"/>
    </row>
    <row r="766" spans="17:17" x14ac:dyDescent="0.25">
      <c r="Q766" s="3"/>
    </row>
    <row r="767" spans="17:17" x14ac:dyDescent="0.25">
      <c r="Q767" s="3"/>
    </row>
    <row r="768" spans="17:17" x14ac:dyDescent="0.25">
      <c r="Q768" s="3"/>
    </row>
    <row r="769" spans="17:17" x14ac:dyDescent="0.25">
      <c r="Q769" s="3"/>
    </row>
    <row r="770" spans="17:17" x14ac:dyDescent="0.25">
      <c r="Q770" s="3"/>
    </row>
    <row r="771" spans="17:17" x14ac:dyDescent="0.25">
      <c r="Q771" s="3"/>
    </row>
    <row r="772" spans="17:17" x14ac:dyDescent="0.25">
      <c r="Q772" s="3"/>
    </row>
    <row r="773" spans="17:17" x14ac:dyDescent="0.25">
      <c r="Q773" s="3"/>
    </row>
    <row r="774" spans="17:17" x14ac:dyDescent="0.25">
      <c r="Q774" s="3"/>
    </row>
    <row r="775" spans="17:17" x14ac:dyDescent="0.25">
      <c r="Q775" s="3"/>
    </row>
    <row r="776" spans="17:17" x14ac:dyDescent="0.25">
      <c r="Q776" s="3"/>
    </row>
    <row r="777" spans="17:17" x14ac:dyDescent="0.25">
      <c r="Q777" s="3"/>
    </row>
    <row r="778" spans="17:17" x14ac:dyDescent="0.25">
      <c r="Q778" s="3"/>
    </row>
    <row r="779" spans="17:17" x14ac:dyDescent="0.25">
      <c r="Q779" s="3"/>
    </row>
    <row r="780" spans="17:17" x14ac:dyDescent="0.25">
      <c r="Q780" s="3"/>
    </row>
    <row r="781" spans="17:17" x14ac:dyDescent="0.25">
      <c r="Q781" s="3"/>
    </row>
    <row r="782" spans="17:17" x14ac:dyDescent="0.25">
      <c r="Q782" s="3"/>
    </row>
    <row r="783" spans="17:17" x14ac:dyDescent="0.25">
      <c r="Q783" s="3"/>
    </row>
    <row r="784" spans="17:17" x14ac:dyDescent="0.25">
      <c r="Q784" s="3"/>
    </row>
    <row r="785" spans="17:17" x14ac:dyDescent="0.25">
      <c r="Q785" s="3"/>
    </row>
    <row r="786" spans="17:17" x14ac:dyDescent="0.25">
      <c r="Q786" s="3"/>
    </row>
    <row r="787" spans="17:17" x14ac:dyDescent="0.25">
      <c r="Q787" s="3"/>
    </row>
    <row r="788" spans="17:17" x14ac:dyDescent="0.25">
      <c r="Q788" s="3"/>
    </row>
    <row r="789" spans="17:17" x14ac:dyDescent="0.25">
      <c r="Q789" s="3"/>
    </row>
    <row r="790" spans="17:17" x14ac:dyDescent="0.25">
      <c r="Q790" s="3"/>
    </row>
    <row r="791" spans="17:17" x14ac:dyDescent="0.25">
      <c r="Q791" s="3"/>
    </row>
    <row r="792" spans="17:17" x14ac:dyDescent="0.25">
      <c r="Q792" s="3"/>
    </row>
    <row r="793" spans="17:17" x14ac:dyDescent="0.25">
      <c r="Q793" s="3"/>
    </row>
    <row r="794" spans="17:17" x14ac:dyDescent="0.25">
      <c r="Q794" s="3"/>
    </row>
    <row r="795" spans="17:17" x14ac:dyDescent="0.25">
      <c r="Q795" s="3"/>
    </row>
    <row r="796" spans="17:17" x14ac:dyDescent="0.25">
      <c r="Q796" s="3"/>
    </row>
    <row r="797" spans="17:17" x14ac:dyDescent="0.25">
      <c r="Q797" s="3"/>
    </row>
    <row r="798" spans="17:17" x14ac:dyDescent="0.25">
      <c r="Q798" s="3"/>
    </row>
    <row r="799" spans="17:17" x14ac:dyDescent="0.25">
      <c r="Q799" s="3"/>
    </row>
    <row r="800" spans="17:17" x14ac:dyDescent="0.25">
      <c r="Q800" s="3"/>
    </row>
    <row r="801" spans="17:17" x14ac:dyDescent="0.25">
      <c r="Q801" s="3"/>
    </row>
    <row r="802" spans="17:17" x14ac:dyDescent="0.25">
      <c r="Q802" s="3"/>
    </row>
    <row r="803" spans="17:17" x14ac:dyDescent="0.25">
      <c r="Q803" s="3"/>
    </row>
    <row r="804" spans="17:17" x14ac:dyDescent="0.25">
      <c r="Q804" s="3"/>
    </row>
    <row r="805" spans="17:17" x14ac:dyDescent="0.25">
      <c r="Q805" s="3"/>
    </row>
    <row r="806" spans="17:17" x14ac:dyDescent="0.25">
      <c r="Q806" s="3"/>
    </row>
    <row r="807" spans="17:17" x14ac:dyDescent="0.25">
      <c r="Q807" s="3"/>
    </row>
    <row r="808" spans="17:17" x14ac:dyDescent="0.25">
      <c r="Q808" s="3"/>
    </row>
    <row r="809" spans="17:17" x14ac:dyDescent="0.25">
      <c r="Q809" s="3"/>
    </row>
    <row r="810" spans="17:17" x14ac:dyDescent="0.25">
      <c r="Q810" s="3"/>
    </row>
    <row r="811" spans="17:17" x14ac:dyDescent="0.25">
      <c r="Q811" s="3"/>
    </row>
    <row r="812" spans="17:17" x14ac:dyDescent="0.25">
      <c r="Q812" s="3"/>
    </row>
    <row r="813" spans="17:17" x14ac:dyDescent="0.25">
      <c r="Q813" s="3"/>
    </row>
    <row r="814" spans="17:17" x14ac:dyDescent="0.25">
      <c r="Q814" s="3"/>
    </row>
    <row r="815" spans="17:17" x14ac:dyDescent="0.25">
      <c r="Q815" s="3"/>
    </row>
    <row r="816" spans="17:17" x14ac:dyDescent="0.25">
      <c r="Q816" s="3"/>
    </row>
    <row r="817" spans="17:17" x14ac:dyDescent="0.25">
      <c r="Q817" s="3"/>
    </row>
    <row r="818" spans="17:17" x14ac:dyDescent="0.25">
      <c r="Q818" s="3"/>
    </row>
    <row r="819" spans="17:17" x14ac:dyDescent="0.25">
      <c r="Q819" s="3"/>
    </row>
    <row r="820" spans="17:17" x14ac:dyDescent="0.25">
      <c r="Q820" s="3"/>
    </row>
    <row r="821" spans="17:17" x14ac:dyDescent="0.25">
      <c r="Q821" s="3"/>
    </row>
    <row r="822" spans="17:17" x14ac:dyDescent="0.25">
      <c r="Q822" s="3"/>
    </row>
    <row r="823" spans="17:17" x14ac:dyDescent="0.25">
      <c r="Q823" s="3"/>
    </row>
    <row r="824" spans="17:17" x14ac:dyDescent="0.25">
      <c r="Q824" s="3"/>
    </row>
    <row r="825" spans="17:17" x14ac:dyDescent="0.25">
      <c r="Q825" s="3"/>
    </row>
    <row r="826" spans="17:17" x14ac:dyDescent="0.25">
      <c r="Q826" s="3"/>
    </row>
    <row r="827" spans="17:17" x14ac:dyDescent="0.25">
      <c r="Q827" s="3"/>
    </row>
    <row r="828" spans="17:17" x14ac:dyDescent="0.25">
      <c r="Q828" s="3"/>
    </row>
    <row r="829" spans="17:17" x14ac:dyDescent="0.25">
      <c r="Q829" s="3"/>
    </row>
    <row r="830" spans="17:17" x14ac:dyDescent="0.25">
      <c r="Q830" s="3"/>
    </row>
    <row r="831" spans="17:17" x14ac:dyDescent="0.25">
      <c r="Q831" s="3"/>
    </row>
    <row r="832" spans="17:17" x14ac:dyDescent="0.25">
      <c r="Q832" s="3"/>
    </row>
    <row r="833" spans="17:17" x14ac:dyDescent="0.25">
      <c r="Q833" s="3"/>
    </row>
    <row r="834" spans="17:17" x14ac:dyDescent="0.25">
      <c r="Q834" s="3"/>
    </row>
    <row r="835" spans="17:17" x14ac:dyDescent="0.25">
      <c r="Q835" s="3"/>
    </row>
    <row r="836" spans="17:17" x14ac:dyDescent="0.25">
      <c r="Q836" s="3"/>
    </row>
    <row r="837" spans="17:17" x14ac:dyDescent="0.25">
      <c r="Q837" s="3"/>
    </row>
    <row r="838" spans="17:17" x14ac:dyDescent="0.25">
      <c r="Q838" s="3"/>
    </row>
    <row r="839" spans="17:17" x14ac:dyDescent="0.25">
      <c r="Q839" s="3"/>
    </row>
    <row r="840" spans="17:17" x14ac:dyDescent="0.25">
      <c r="Q840" s="3"/>
    </row>
    <row r="841" spans="17:17" x14ac:dyDescent="0.25">
      <c r="Q841" s="3"/>
    </row>
    <row r="842" spans="17:17" x14ac:dyDescent="0.25">
      <c r="Q842" s="3"/>
    </row>
    <row r="843" spans="17:17" x14ac:dyDescent="0.25">
      <c r="Q843" s="3"/>
    </row>
    <row r="844" spans="17:17" x14ac:dyDescent="0.25">
      <c r="Q844" s="3"/>
    </row>
    <row r="845" spans="17:17" x14ac:dyDescent="0.25">
      <c r="Q845" s="3"/>
    </row>
    <row r="846" spans="17:17" x14ac:dyDescent="0.25">
      <c r="Q846" s="3"/>
    </row>
    <row r="847" spans="17:17" x14ac:dyDescent="0.25">
      <c r="Q847" s="3"/>
    </row>
    <row r="848" spans="17:17" x14ac:dyDescent="0.25">
      <c r="Q848" s="3"/>
    </row>
    <row r="849" spans="17:17" x14ac:dyDescent="0.25">
      <c r="Q849" s="3"/>
    </row>
    <row r="850" spans="17:17" x14ac:dyDescent="0.25">
      <c r="Q850" s="3"/>
    </row>
    <row r="851" spans="17:17" x14ac:dyDescent="0.25">
      <c r="Q851" s="3"/>
    </row>
    <row r="852" spans="17:17" x14ac:dyDescent="0.25">
      <c r="Q852" s="3"/>
    </row>
    <row r="853" spans="17:17" x14ac:dyDescent="0.25">
      <c r="Q853" s="3"/>
    </row>
    <row r="854" spans="17:17" x14ac:dyDescent="0.25">
      <c r="Q854" s="3"/>
    </row>
    <row r="855" spans="17:17" x14ac:dyDescent="0.25">
      <c r="Q855" s="3"/>
    </row>
    <row r="856" spans="17:17" x14ac:dyDescent="0.25">
      <c r="Q856" s="3"/>
    </row>
    <row r="857" spans="17:17" x14ac:dyDescent="0.25">
      <c r="Q857" s="3"/>
    </row>
    <row r="858" spans="17:17" x14ac:dyDescent="0.25">
      <c r="Q858" s="3"/>
    </row>
    <row r="859" spans="17:17" x14ac:dyDescent="0.25">
      <c r="Q859" s="3"/>
    </row>
    <row r="860" spans="17:17" x14ac:dyDescent="0.25">
      <c r="Q860" s="3"/>
    </row>
    <row r="861" spans="17:17" x14ac:dyDescent="0.25">
      <c r="Q861" s="3"/>
    </row>
    <row r="862" spans="17:17" x14ac:dyDescent="0.25">
      <c r="Q862" s="3"/>
    </row>
    <row r="863" spans="17:17" x14ac:dyDescent="0.25">
      <c r="Q863" s="3"/>
    </row>
    <row r="864" spans="17:17" x14ac:dyDescent="0.25">
      <c r="Q864" s="3"/>
    </row>
    <row r="865" spans="17:17" x14ac:dyDescent="0.25">
      <c r="Q865" s="3"/>
    </row>
    <row r="866" spans="17:17" x14ac:dyDescent="0.25">
      <c r="Q866" s="3"/>
    </row>
    <row r="867" spans="17:17" x14ac:dyDescent="0.25">
      <c r="Q867" s="3"/>
    </row>
    <row r="868" spans="17:17" x14ac:dyDescent="0.25">
      <c r="Q868" s="3"/>
    </row>
    <row r="869" spans="17:17" x14ac:dyDescent="0.25">
      <c r="Q869" s="3"/>
    </row>
    <row r="870" spans="17:17" x14ac:dyDescent="0.25">
      <c r="Q870" s="3"/>
    </row>
    <row r="871" spans="17:17" x14ac:dyDescent="0.25">
      <c r="Q871" s="3"/>
    </row>
    <row r="872" spans="17:17" x14ac:dyDescent="0.25">
      <c r="Q872" s="3"/>
    </row>
    <row r="873" spans="17:17" x14ac:dyDescent="0.25">
      <c r="Q873" s="3"/>
    </row>
    <row r="874" spans="17:17" x14ac:dyDescent="0.25">
      <c r="Q874" s="3"/>
    </row>
    <row r="875" spans="17:17" x14ac:dyDescent="0.25">
      <c r="Q875" s="3"/>
    </row>
    <row r="876" spans="17:17" x14ac:dyDescent="0.25">
      <c r="Q876" s="3"/>
    </row>
    <row r="877" spans="17:17" x14ac:dyDescent="0.25">
      <c r="Q877" s="3"/>
    </row>
    <row r="878" spans="17:17" x14ac:dyDescent="0.25">
      <c r="Q878" s="3"/>
    </row>
    <row r="879" spans="17:17" x14ac:dyDescent="0.25">
      <c r="Q879" s="3"/>
    </row>
    <row r="880" spans="17:17" x14ac:dyDescent="0.25">
      <c r="Q880" s="3"/>
    </row>
    <row r="881" spans="17:17" x14ac:dyDescent="0.25">
      <c r="Q881" s="3"/>
    </row>
    <row r="882" spans="17:17" x14ac:dyDescent="0.25">
      <c r="Q882" s="3"/>
    </row>
    <row r="883" spans="17:17" x14ac:dyDescent="0.25">
      <c r="Q883" s="3"/>
    </row>
    <row r="884" spans="17:17" x14ac:dyDescent="0.25">
      <c r="Q884" s="3"/>
    </row>
    <row r="885" spans="17:17" x14ac:dyDescent="0.25">
      <c r="Q885" s="3"/>
    </row>
    <row r="886" spans="17:17" x14ac:dyDescent="0.25">
      <c r="Q886" s="3"/>
    </row>
    <row r="887" spans="17:17" x14ac:dyDescent="0.25">
      <c r="Q887" s="3"/>
    </row>
    <row r="888" spans="17:17" x14ac:dyDescent="0.25">
      <c r="Q888" s="3"/>
    </row>
    <row r="889" spans="17:17" x14ac:dyDescent="0.25">
      <c r="Q889" s="3"/>
    </row>
    <row r="890" spans="17:17" x14ac:dyDescent="0.25">
      <c r="Q890" s="3"/>
    </row>
    <row r="891" spans="17:17" x14ac:dyDescent="0.25">
      <c r="Q891" s="3"/>
    </row>
    <row r="892" spans="17:17" x14ac:dyDescent="0.25">
      <c r="Q892" s="3"/>
    </row>
    <row r="893" spans="17:17" x14ac:dyDescent="0.25">
      <c r="Q893" s="3"/>
    </row>
    <row r="894" spans="17:17" x14ac:dyDescent="0.25">
      <c r="Q894" s="3"/>
    </row>
    <row r="895" spans="17:17" x14ac:dyDescent="0.25">
      <c r="Q895" s="3"/>
    </row>
    <row r="896" spans="17:17" x14ac:dyDescent="0.25">
      <c r="Q896" s="3"/>
    </row>
    <row r="897" spans="17:17" x14ac:dyDescent="0.25">
      <c r="Q897" s="3"/>
    </row>
    <row r="898" spans="17:17" x14ac:dyDescent="0.25">
      <c r="Q898" s="3"/>
    </row>
    <row r="899" spans="17:17" x14ac:dyDescent="0.25">
      <c r="Q899" s="3"/>
    </row>
    <row r="900" spans="17:17" x14ac:dyDescent="0.25">
      <c r="Q900" s="3"/>
    </row>
    <row r="901" spans="17:17" x14ac:dyDescent="0.25">
      <c r="Q901" s="3"/>
    </row>
    <row r="902" spans="17:17" x14ac:dyDescent="0.25">
      <c r="Q902" s="3"/>
    </row>
    <row r="903" spans="17:17" x14ac:dyDescent="0.25">
      <c r="Q903" s="3"/>
    </row>
    <row r="904" spans="17:17" x14ac:dyDescent="0.25">
      <c r="Q904" s="3"/>
    </row>
    <row r="905" spans="17:17" x14ac:dyDescent="0.25">
      <c r="Q905" s="3"/>
    </row>
    <row r="906" spans="17:17" x14ac:dyDescent="0.25">
      <c r="Q906" s="3"/>
    </row>
    <row r="907" spans="17:17" x14ac:dyDescent="0.25">
      <c r="Q907" s="3"/>
    </row>
    <row r="908" spans="17:17" x14ac:dyDescent="0.25">
      <c r="Q908" s="3"/>
    </row>
    <row r="909" spans="17:17" x14ac:dyDescent="0.25">
      <c r="Q909" s="3"/>
    </row>
    <row r="910" spans="17:17" x14ac:dyDescent="0.25">
      <c r="Q910" s="3"/>
    </row>
    <row r="911" spans="17:17" x14ac:dyDescent="0.25">
      <c r="Q911" s="3"/>
    </row>
    <row r="912" spans="17:17" x14ac:dyDescent="0.25">
      <c r="Q912" s="3"/>
    </row>
    <row r="913" spans="17:17" x14ac:dyDescent="0.25">
      <c r="Q913" s="3"/>
    </row>
    <row r="914" spans="17:17" x14ac:dyDescent="0.25">
      <c r="Q914" s="3"/>
    </row>
    <row r="915" spans="17:17" x14ac:dyDescent="0.25">
      <c r="Q915" s="3"/>
    </row>
    <row r="916" spans="17:17" x14ac:dyDescent="0.25">
      <c r="Q916" s="3"/>
    </row>
    <row r="917" spans="17:17" x14ac:dyDescent="0.25">
      <c r="Q917" s="3"/>
    </row>
    <row r="918" spans="17:17" x14ac:dyDescent="0.25">
      <c r="Q918" s="3"/>
    </row>
    <row r="919" spans="17:17" x14ac:dyDescent="0.25">
      <c r="Q919" s="3"/>
    </row>
    <row r="920" spans="17:17" x14ac:dyDescent="0.25">
      <c r="Q920" s="3"/>
    </row>
    <row r="921" spans="17:17" x14ac:dyDescent="0.25">
      <c r="Q921" s="3"/>
    </row>
    <row r="922" spans="17:17" x14ac:dyDescent="0.25">
      <c r="Q922" s="3"/>
    </row>
    <row r="923" spans="17:17" x14ac:dyDescent="0.25">
      <c r="Q923" s="3"/>
    </row>
    <row r="924" spans="17:17" x14ac:dyDescent="0.25">
      <c r="Q924" s="3"/>
    </row>
    <row r="925" spans="17:17" x14ac:dyDescent="0.25">
      <c r="Q925" s="3"/>
    </row>
    <row r="926" spans="17:17" x14ac:dyDescent="0.25">
      <c r="Q926" s="3"/>
    </row>
    <row r="927" spans="17:17" x14ac:dyDescent="0.25">
      <c r="Q927" s="3"/>
    </row>
    <row r="928" spans="17:17" x14ac:dyDescent="0.25">
      <c r="Q928" s="3"/>
    </row>
    <row r="929" spans="17:17" x14ac:dyDescent="0.25">
      <c r="Q929" s="3"/>
    </row>
    <row r="930" spans="17:17" x14ac:dyDescent="0.25">
      <c r="Q930" s="3"/>
    </row>
    <row r="931" spans="17:17" x14ac:dyDescent="0.25">
      <c r="Q931" s="3"/>
    </row>
    <row r="932" spans="17:17" x14ac:dyDescent="0.25">
      <c r="Q932" s="3"/>
    </row>
    <row r="933" spans="17:17" x14ac:dyDescent="0.25">
      <c r="Q933" s="3"/>
    </row>
    <row r="934" spans="17:17" x14ac:dyDescent="0.25">
      <c r="Q934" s="3"/>
    </row>
    <row r="935" spans="17:17" x14ac:dyDescent="0.25">
      <c r="Q935" s="3"/>
    </row>
    <row r="936" spans="17:17" x14ac:dyDescent="0.25">
      <c r="Q936" s="3"/>
    </row>
    <row r="937" spans="17:17" x14ac:dyDescent="0.25">
      <c r="Q937" s="3"/>
    </row>
    <row r="938" spans="17:17" x14ac:dyDescent="0.25">
      <c r="Q938" s="3"/>
    </row>
    <row r="939" spans="17:17" x14ac:dyDescent="0.25">
      <c r="Q939" s="3"/>
    </row>
    <row r="940" spans="17:17" x14ac:dyDescent="0.25">
      <c r="Q940" s="3"/>
    </row>
    <row r="941" spans="17:17" x14ac:dyDescent="0.25">
      <c r="Q941" s="3"/>
    </row>
    <row r="942" spans="17:17" x14ac:dyDescent="0.25">
      <c r="Q942" s="3"/>
    </row>
    <row r="943" spans="17:17" x14ac:dyDescent="0.25">
      <c r="Q943" s="3"/>
    </row>
    <row r="944" spans="17:17" x14ac:dyDescent="0.25">
      <c r="Q944" s="3"/>
    </row>
    <row r="945" spans="17:17" x14ac:dyDescent="0.25">
      <c r="Q945" s="3"/>
    </row>
    <row r="946" spans="17:17" x14ac:dyDescent="0.25">
      <c r="Q946" s="3"/>
    </row>
    <row r="947" spans="17:17" x14ac:dyDescent="0.25">
      <c r="Q947" s="3"/>
    </row>
    <row r="948" spans="17:17" x14ac:dyDescent="0.25">
      <c r="Q948" s="3"/>
    </row>
    <row r="949" spans="17:17" x14ac:dyDescent="0.25">
      <c r="Q949" s="3"/>
    </row>
    <row r="950" spans="17:17" x14ac:dyDescent="0.25">
      <c r="Q950" s="3"/>
    </row>
    <row r="951" spans="17:17" x14ac:dyDescent="0.25">
      <c r="Q951" s="3"/>
    </row>
    <row r="952" spans="17:17" x14ac:dyDescent="0.25">
      <c r="Q952" s="3"/>
    </row>
    <row r="953" spans="17:17" x14ac:dyDescent="0.25">
      <c r="Q953" s="3"/>
    </row>
    <row r="954" spans="17:17" x14ac:dyDescent="0.25">
      <c r="Q954" s="3"/>
    </row>
    <row r="955" spans="17:17" x14ac:dyDescent="0.25">
      <c r="Q955" s="3"/>
    </row>
    <row r="956" spans="17:17" x14ac:dyDescent="0.25">
      <c r="Q956" s="3"/>
    </row>
    <row r="957" spans="17:17" x14ac:dyDescent="0.25">
      <c r="Q957" s="3"/>
    </row>
    <row r="958" spans="17:17" x14ac:dyDescent="0.25">
      <c r="Q958" s="3"/>
    </row>
    <row r="959" spans="17:17" x14ac:dyDescent="0.25">
      <c r="Q959" s="3"/>
    </row>
    <row r="960" spans="17:17" x14ac:dyDescent="0.25">
      <c r="Q960" s="3"/>
    </row>
    <row r="961" spans="17:17" x14ac:dyDescent="0.25">
      <c r="Q961" s="3"/>
    </row>
    <row r="962" spans="17:17" x14ac:dyDescent="0.25">
      <c r="Q962" s="3"/>
    </row>
    <row r="963" spans="17:17" x14ac:dyDescent="0.25">
      <c r="Q963" s="3"/>
    </row>
    <row r="964" spans="17:17" x14ac:dyDescent="0.25">
      <c r="Q964" s="3"/>
    </row>
    <row r="965" spans="17:17" x14ac:dyDescent="0.25">
      <c r="Q965" s="3"/>
    </row>
    <row r="966" spans="17:17" x14ac:dyDescent="0.25">
      <c r="Q966" s="3"/>
    </row>
    <row r="967" spans="17:17" x14ac:dyDescent="0.25">
      <c r="Q967" s="3"/>
    </row>
    <row r="968" spans="17:17" x14ac:dyDescent="0.25">
      <c r="Q968" s="3"/>
    </row>
    <row r="969" spans="17:17" x14ac:dyDescent="0.25">
      <c r="Q969" s="3"/>
    </row>
    <row r="970" spans="17:17" x14ac:dyDescent="0.25">
      <c r="Q970" s="3"/>
    </row>
    <row r="971" spans="17:17" x14ac:dyDescent="0.25">
      <c r="Q971" s="3"/>
    </row>
    <row r="972" spans="17:17" x14ac:dyDescent="0.25">
      <c r="Q972" s="3"/>
    </row>
    <row r="973" spans="17:17" x14ac:dyDescent="0.25">
      <c r="Q973" s="3"/>
    </row>
    <row r="974" spans="17:17" x14ac:dyDescent="0.25">
      <c r="Q974" s="3"/>
    </row>
    <row r="975" spans="17:17" x14ac:dyDescent="0.25">
      <c r="Q975" s="3"/>
    </row>
    <row r="976" spans="17:17" x14ac:dyDescent="0.25">
      <c r="Q976" s="3"/>
    </row>
    <row r="977" spans="17:17" x14ac:dyDescent="0.25">
      <c r="Q977" s="3"/>
    </row>
    <row r="978" spans="17:17" x14ac:dyDescent="0.25">
      <c r="Q978" s="3"/>
    </row>
    <row r="979" spans="17:17" x14ac:dyDescent="0.25">
      <c r="Q979" s="3"/>
    </row>
    <row r="980" spans="17:17" x14ac:dyDescent="0.25">
      <c r="Q980" s="3"/>
    </row>
    <row r="981" spans="17:17" x14ac:dyDescent="0.25">
      <c r="Q981" s="3"/>
    </row>
    <row r="982" spans="17:17" x14ac:dyDescent="0.25">
      <c r="Q982" s="3"/>
    </row>
    <row r="983" spans="17:17" x14ac:dyDescent="0.25">
      <c r="Q983" s="3"/>
    </row>
    <row r="984" spans="17:17" x14ac:dyDescent="0.25">
      <c r="Q984" s="3"/>
    </row>
    <row r="985" spans="17:17" x14ac:dyDescent="0.25">
      <c r="Q985" s="3"/>
    </row>
    <row r="986" spans="17:17" x14ac:dyDescent="0.25">
      <c r="Q986" s="3"/>
    </row>
    <row r="987" spans="17:17" x14ac:dyDescent="0.25">
      <c r="Q987" s="3"/>
    </row>
    <row r="988" spans="17:17" x14ac:dyDescent="0.25">
      <c r="Q988" s="3"/>
    </row>
    <row r="989" spans="17:17" x14ac:dyDescent="0.25">
      <c r="Q989" s="3"/>
    </row>
    <row r="990" spans="17:17" x14ac:dyDescent="0.25">
      <c r="Q990" s="3"/>
    </row>
    <row r="991" spans="17:17" x14ac:dyDescent="0.25">
      <c r="Q991" s="3"/>
    </row>
    <row r="992" spans="17:17" x14ac:dyDescent="0.25">
      <c r="Q992" s="3"/>
    </row>
    <row r="993" spans="17:17" x14ac:dyDescent="0.25">
      <c r="Q993" s="3"/>
    </row>
    <row r="994" spans="17:17" x14ac:dyDescent="0.25">
      <c r="Q994" s="3"/>
    </row>
    <row r="995" spans="17:17" x14ac:dyDescent="0.25">
      <c r="Q995" s="3"/>
    </row>
    <row r="996" spans="17:17" x14ac:dyDescent="0.25">
      <c r="Q996" s="3"/>
    </row>
    <row r="997" spans="17:17" x14ac:dyDescent="0.25">
      <c r="Q997" s="3"/>
    </row>
    <row r="998" spans="17:17" x14ac:dyDescent="0.25">
      <c r="Q998" s="3"/>
    </row>
    <row r="999" spans="17:17" x14ac:dyDescent="0.25">
      <c r="Q999" s="3"/>
    </row>
    <row r="1000" spans="17:17" x14ac:dyDescent="0.25">
      <c r="Q1000" s="3"/>
    </row>
    <row r="1001" spans="17:17" x14ac:dyDescent="0.25">
      <c r="Q1001" s="3"/>
    </row>
    <row r="1002" spans="17:17" x14ac:dyDescent="0.25">
      <c r="Q1002" s="3"/>
    </row>
    <row r="1003" spans="17:17" x14ac:dyDescent="0.25">
      <c r="Q1003" s="3"/>
    </row>
    <row r="1004" spans="17:17" x14ac:dyDescent="0.25">
      <c r="Q1004" s="3"/>
    </row>
    <row r="1005" spans="17:17" x14ac:dyDescent="0.25">
      <c r="Q1005" s="3"/>
    </row>
    <row r="1006" spans="17:17" x14ac:dyDescent="0.25">
      <c r="Q1006" s="3"/>
    </row>
    <row r="1007" spans="17:17" x14ac:dyDescent="0.25">
      <c r="Q1007" s="3"/>
    </row>
    <row r="1008" spans="17:17" x14ac:dyDescent="0.25">
      <c r="Q1008" s="3"/>
    </row>
    <row r="1009" spans="17:17" x14ac:dyDescent="0.25">
      <c r="Q1009" s="3"/>
    </row>
    <row r="1010" spans="17:17" x14ac:dyDescent="0.25">
      <c r="Q1010" s="3"/>
    </row>
    <row r="1011" spans="17:17" x14ac:dyDescent="0.25">
      <c r="Q1011" s="3"/>
    </row>
    <row r="1012" spans="17:17" x14ac:dyDescent="0.25">
      <c r="Q1012" s="3"/>
    </row>
    <row r="1013" spans="17:17" x14ac:dyDescent="0.25">
      <c r="Q1013" s="3"/>
    </row>
    <row r="1014" spans="17:17" x14ac:dyDescent="0.25">
      <c r="Q1014" s="3"/>
    </row>
    <row r="1015" spans="17:17" x14ac:dyDescent="0.25">
      <c r="Q1015" s="3"/>
    </row>
    <row r="1016" spans="17:17" x14ac:dyDescent="0.25">
      <c r="Q1016" s="3"/>
    </row>
    <row r="1017" spans="17:17" x14ac:dyDescent="0.25">
      <c r="Q1017" s="3"/>
    </row>
    <row r="1018" spans="17:17" x14ac:dyDescent="0.25">
      <c r="Q1018" s="3"/>
    </row>
    <row r="1019" spans="17:17" x14ac:dyDescent="0.25">
      <c r="Q1019" s="3"/>
    </row>
    <row r="1020" spans="17:17" x14ac:dyDescent="0.25">
      <c r="Q1020" s="3"/>
    </row>
    <row r="1021" spans="17:17" x14ac:dyDescent="0.25">
      <c r="Q1021" s="3"/>
    </row>
    <row r="1022" spans="17:17" x14ac:dyDescent="0.25">
      <c r="Q1022" s="3"/>
    </row>
    <row r="1023" spans="17:17" x14ac:dyDescent="0.25">
      <c r="Q1023" s="3"/>
    </row>
    <row r="1024" spans="17:17" x14ac:dyDescent="0.25">
      <c r="Q1024" s="3"/>
    </row>
    <row r="1025" spans="17:17" x14ac:dyDescent="0.25">
      <c r="Q1025" s="3"/>
    </row>
    <row r="1026" spans="17:17" x14ac:dyDescent="0.25">
      <c r="Q1026" s="3"/>
    </row>
    <row r="1027" spans="17:17" x14ac:dyDescent="0.25">
      <c r="Q1027" s="3"/>
    </row>
    <row r="1028" spans="17:17" x14ac:dyDescent="0.25">
      <c r="Q1028" s="3"/>
    </row>
    <row r="1029" spans="17:17" x14ac:dyDescent="0.25">
      <c r="Q1029" s="3"/>
    </row>
    <row r="1030" spans="17:17" x14ac:dyDescent="0.25">
      <c r="Q1030" s="3"/>
    </row>
    <row r="1031" spans="17:17" x14ac:dyDescent="0.25">
      <c r="Q1031" s="3"/>
    </row>
    <row r="1032" spans="17:17" x14ac:dyDescent="0.25">
      <c r="Q1032" s="3"/>
    </row>
    <row r="1033" spans="17:17" x14ac:dyDescent="0.25">
      <c r="Q1033" s="3"/>
    </row>
    <row r="1034" spans="17:17" x14ac:dyDescent="0.25">
      <c r="Q1034" s="3"/>
    </row>
    <row r="1035" spans="17:17" x14ac:dyDescent="0.25">
      <c r="Q1035" s="3"/>
    </row>
    <row r="1036" spans="17:17" x14ac:dyDescent="0.25">
      <c r="Q1036" s="3"/>
    </row>
    <row r="1037" spans="17:17" x14ac:dyDescent="0.25">
      <c r="Q1037" s="3"/>
    </row>
    <row r="1038" spans="17:17" x14ac:dyDescent="0.25">
      <c r="Q1038" s="3"/>
    </row>
    <row r="1039" spans="17:17" x14ac:dyDescent="0.25">
      <c r="Q1039" s="3"/>
    </row>
    <row r="1040" spans="17:17" x14ac:dyDescent="0.25">
      <c r="Q1040" s="3"/>
    </row>
    <row r="1041" spans="17:17" x14ac:dyDescent="0.25">
      <c r="Q1041" s="3"/>
    </row>
    <row r="1042" spans="17:17" x14ac:dyDescent="0.25">
      <c r="Q1042" s="3"/>
    </row>
    <row r="1043" spans="17:17" x14ac:dyDescent="0.25">
      <c r="Q1043" s="3"/>
    </row>
    <row r="1044" spans="17:17" x14ac:dyDescent="0.25">
      <c r="Q1044" s="3"/>
    </row>
    <row r="1045" spans="17:17" x14ac:dyDescent="0.25">
      <c r="Q1045" s="3"/>
    </row>
    <row r="1046" spans="17:17" x14ac:dyDescent="0.25">
      <c r="Q1046" s="3"/>
    </row>
    <row r="1047" spans="17:17" x14ac:dyDescent="0.25">
      <c r="Q1047" s="3"/>
    </row>
    <row r="1048" spans="17:17" x14ac:dyDescent="0.25">
      <c r="Q1048" s="3"/>
    </row>
    <row r="1049" spans="17:17" x14ac:dyDescent="0.25">
      <c r="Q1049" s="3"/>
    </row>
    <row r="1050" spans="17:17" x14ac:dyDescent="0.25">
      <c r="Q1050" s="3"/>
    </row>
    <row r="1051" spans="17:17" x14ac:dyDescent="0.25">
      <c r="Q1051" s="3"/>
    </row>
    <row r="1052" spans="17:17" x14ac:dyDescent="0.25">
      <c r="Q1052" s="3"/>
    </row>
    <row r="1053" spans="17:17" x14ac:dyDescent="0.25">
      <c r="Q1053" s="3"/>
    </row>
    <row r="1054" spans="17:17" x14ac:dyDescent="0.25">
      <c r="Q1054" s="3"/>
    </row>
    <row r="1055" spans="17:17" x14ac:dyDescent="0.25">
      <c r="Q1055" s="3"/>
    </row>
    <row r="1056" spans="17:17" x14ac:dyDescent="0.25">
      <c r="Q1056" s="3"/>
    </row>
    <row r="1057" spans="17:17" x14ac:dyDescent="0.25">
      <c r="Q1057" s="3"/>
    </row>
    <row r="1058" spans="17:17" x14ac:dyDescent="0.25">
      <c r="Q1058" s="3"/>
    </row>
    <row r="1059" spans="17:17" x14ac:dyDescent="0.25">
      <c r="Q1059" s="3"/>
    </row>
    <row r="1060" spans="17:17" x14ac:dyDescent="0.25">
      <c r="Q1060" s="3"/>
    </row>
    <row r="1061" spans="17:17" x14ac:dyDescent="0.25">
      <c r="Q1061" s="3"/>
    </row>
    <row r="1062" spans="17:17" x14ac:dyDescent="0.25">
      <c r="Q1062" s="3"/>
    </row>
    <row r="1063" spans="17:17" x14ac:dyDescent="0.25">
      <c r="Q1063" s="3"/>
    </row>
    <row r="1064" spans="17:17" x14ac:dyDescent="0.25">
      <c r="Q1064" s="3"/>
    </row>
    <row r="1065" spans="17:17" x14ac:dyDescent="0.25">
      <c r="Q1065" s="3"/>
    </row>
    <row r="1066" spans="17:17" x14ac:dyDescent="0.25">
      <c r="Q1066" s="3"/>
    </row>
    <row r="1067" spans="17:17" x14ac:dyDescent="0.25">
      <c r="Q1067" s="3"/>
    </row>
    <row r="1068" spans="17:17" x14ac:dyDescent="0.25">
      <c r="Q1068" s="3"/>
    </row>
    <row r="1069" spans="17:17" x14ac:dyDescent="0.25">
      <c r="Q1069" s="3"/>
    </row>
    <row r="1070" spans="17:17" x14ac:dyDescent="0.25">
      <c r="Q1070" s="3"/>
    </row>
    <row r="1071" spans="17:17" x14ac:dyDescent="0.25">
      <c r="Q1071" s="3"/>
    </row>
    <row r="1072" spans="17:17" x14ac:dyDescent="0.25">
      <c r="Q1072" s="3"/>
    </row>
    <row r="1073" spans="17:17" x14ac:dyDescent="0.25">
      <c r="Q1073" s="3"/>
    </row>
    <row r="1074" spans="17:17" x14ac:dyDescent="0.25">
      <c r="Q1074" s="3"/>
    </row>
    <row r="1075" spans="17:17" x14ac:dyDescent="0.25">
      <c r="Q1075" s="3"/>
    </row>
    <row r="1076" spans="17:17" x14ac:dyDescent="0.25">
      <c r="Q1076" s="3"/>
    </row>
    <row r="1077" spans="17:17" x14ac:dyDescent="0.25">
      <c r="Q1077" s="3"/>
    </row>
    <row r="1078" spans="17:17" x14ac:dyDescent="0.25">
      <c r="Q1078" s="3"/>
    </row>
    <row r="1079" spans="17:17" x14ac:dyDescent="0.25">
      <c r="Q1079" s="3"/>
    </row>
    <row r="1080" spans="17:17" x14ac:dyDescent="0.25">
      <c r="Q1080" s="3"/>
    </row>
    <row r="1081" spans="17:17" x14ac:dyDescent="0.25">
      <c r="Q1081" s="3"/>
    </row>
    <row r="1082" spans="17:17" x14ac:dyDescent="0.25">
      <c r="Q1082" s="3"/>
    </row>
    <row r="1083" spans="17:17" x14ac:dyDescent="0.25">
      <c r="Q1083" s="3"/>
    </row>
    <row r="1084" spans="17:17" x14ac:dyDescent="0.25">
      <c r="Q1084" s="3"/>
    </row>
    <row r="1085" spans="17:17" x14ac:dyDescent="0.25">
      <c r="Q1085" s="3"/>
    </row>
    <row r="1086" spans="17:17" x14ac:dyDescent="0.25">
      <c r="Q1086" s="3"/>
    </row>
    <row r="1087" spans="17:17" x14ac:dyDescent="0.25">
      <c r="Q1087" s="3"/>
    </row>
    <row r="1088" spans="17:17" x14ac:dyDescent="0.25">
      <c r="Q1088" s="3"/>
    </row>
    <row r="1089" spans="17:17" x14ac:dyDescent="0.25">
      <c r="Q1089" s="3"/>
    </row>
    <row r="1090" spans="17:17" x14ac:dyDescent="0.25">
      <c r="Q1090" s="3"/>
    </row>
    <row r="1091" spans="17:17" x14ac:dyDescent="0.25">
      <c r="Q1091" s="3"/>
    </row>
    <row r="1092" spans="17:17" x14ac:dyDescent="0.25">
      <c r="Q1092" s="3"/>
    </row>
    <row r="1093" spans="17:17" x14ac:dyDescent="0.25">
      <c r="Q1093" s="3"/>
    </row>
    <row r="1094" spans="17:17" x14ac:dyDescent="0.25">
      <c r="Q1094" s="3"/>
    </row>
    <row r="1095" spans="17:17" x14ac:dyDescent="0.25">
      <c r="Q1095" s="3"/>
    </row>
    <row r="1096" spans="17:17" x14ac:dyDescent="0.25">
      <c r="Q1096" s="3"/>
    </row>
    <row r="1097" spans="17:17" x14ac:dyDescent="0.25">
      <c r="Q1097" s="3"/>
    </row>
    <row r="1098" spans="17:17" x14ac:dyDescent="0.25">
      <c r="Q1098" s="3"/>
    </row>
    <row r="1099" spans="17:17" x14ac:dyDescent="0.25">
      <c r="Q1099" s="3"/>
    </row>
    <row r="1100" spans="17:17" x14ac:dyDescent="0.25">
      <c r="Q1100" s="3"/>
    </row>
    <row r="1101" spans="17:17" x14ac:dyDescent="0.25">
      <c r="Q1101" s="3"/>
    </row>
    <row r="1102" spans="17:17" x14ac:dyDescent="0.25">
      <c r="Q1102" s="3"/>
    </row>
    <row r="1103" spans="17:17" x14ac:dyDescent="0.25">
      <c r="Q1103" s="3"/>
    </row>
    <row r="1104" spans="17:17" x14ac:dyDescent="0.25">
      <c r="Q1104" s="3"/>
    </row>
    <row r="1105" spans="17:17" x14ac:dyDescent="0.25">
      <c r="Q1105" s="3"/>
    </row>
    <row r="1106" spans="17:17" x14ac:dyDescent="0.25">
      <c r="Q1106" s="3"/>
    </row>
    <row r="1107" spans="17:17" x14ac:dyDescent="0.25">
      <c r="Q1107" s="3"/>
    </row>
    <row r="1108" spans="17:17" x14ac:dyDescent="0.25">
      <c r="Q1108" s="3"/>
    </row>
    <row r="1109" spans="17:17" x14ac:dyDescent="0.25">
      <c r="Q1109" s="3"/>
    </row>
    <row r="1110" spans="17:17" x14ac:dyDescent="0.25">
      <c r="Q1110" s="3"/>
    </row>
    <row r="1111" spans="17:17" x14ac:dyDescent="0.25">
      <c r="Q1111" s="3"/>
    </row>
    <row r="1112" spans="17:17" x14ac:dyDescent="0.25">
      <c r="Q1112" s="3"/>
    </row>
    <row r="1113" spans="17:17" x14ac:dyDescent="0.25">
      <c r="Q1113" s="3"/>
    </row>
    <row r="1114" spans="17:17" x14ac:dyDescent="0.25">
      <c r="Q1114" s="3"/>
    </row>
    <row r="1115" spans="17:17" x14ac:dyDescent="0.25">
      <c r="Q1115" s="3"/>
    </row>
    <row r="1116" spans="17:17" x14ac:dyDescent="0.25">
      <c r="Q1116" s="3"/>
    </row>
    <row r="1117" spans="17:17" x14ac:dyDescent="0.25">
      <c r="Q1117" s="3"/>
    </row>
    <row r="1118" spans="17:17" x14ac:dyDescent="0.25">
      <c r="Q1118" s="3"/>
    </row>
    <row r="1119" spans="17:17" x14ac:dyDescent="0.25">
      <c r="Q1119" s="3"/>
    </row>
    <row r="1120" spans="17:17" x14ac:dyDescent="0.25">
      <c r="Q1120" s="3"/>
    </row>
    <row r="1121" spans="17:17" x14ac:dyDescent="0.25">
      <c r="Q1121" s="3"/>
    </row>
    <row r="1122" spans="17:17" x14ac:dyDescent="0.25">
      <c r="Q1122" s="3"/>
    </row>
    <row r="1123" spans="17:17" x14ac:dyDescent="0.25">
      <c r="Q1123" s="3"/>
    </row>
    <row r="1124" spans="17:17" x14ac:dyDescent="0.25">
      <c r="Q1124" s="3"/>
    </row>
    <row r="1125" spans="17:17" x14ac:dyDescent="0.25">
      <c r="Q1125" s="3"/>
    </row>
    <row r="1126" spans="17:17" x14ac:dyDescent="0.25">
      <c r="Q1126" s="3"/>
    </row>
    <row r="1127" spans="17:17" x14ac:dyDescent="0.25">
      <c r="Q1127" s="3"/>
    </row>
    <row r="1128" spans="17:17" x14ac:dyDescent="0.25">
      <c r="Q1128" s="3"/>
    </row>
    <row r="1129" spans="17:17" x14ac:dyDescent="0.25">
      <c r="Q1129" s="3"/>
    </row>
    <row r="1130" spans="17:17" x14ac:dyDescent="0.25">
      <c r="Q1130" s="3"/>
    </row>
    <row r="1131" spans="17:17" x14ac:dyDescent="0.25">
      <c r="Q1131" s="3"/>
    </row>
    <row r="1132" spans="17:17" x14ac:dyDescent="0.25">
      <c r="Q1132" s="3"/>
    </row>
    <row r="1133" spans="17:17" x14ac:dyDescent="0.25">
      <c r="Q1133" s="3"/>
    </row>
    <row r="1134" spans="17:17" x14ac:dyDescent="0.25">
      <c r="Q1134" s="3"/>
    </row>
    <row r="1135" spans="17:17" x14ac:dyDescent="0.25">
      <c r="Q1135" s="3"/>
    </row>
    <row r="1136" spans="17:17" x14ac:dyDescent="0.25">
      <c r="Q1136" s="3"/>
    </row>
    <row r="1137" spans="17:17" x14ac:dyDescent="0.25">
      <c r="Q1137" s="3"/>
    </row>
    <row r="1138" spans="17:17" x14ac:dyDescent="0.25">
      <c r="Q1138" s="3"/>
    </row>
    <row r="1139" spans="17:17" x14ac:dyDescent="0.25">
      <c r="Q1139" s="3"/>
    </row>
    <row r="1140" spans="17:17" x14ac:dyDescent="0.25">
      <c r="Q1140" s="3"/>
    </row>
    <row r="1141" spans="17:17" x14ac:dyDescent="0.25">
      <c r="Q1141" s="3"/>
    </row>
    <row r="1142" spans="17:17" x14ac:dyDescent="0.25">
      <c r="Q1142" s="3"/>
    </row>
    <row r="1143" spans="17:17" x14ac:dyDescent="0.25">
      <c r="Q1143" s="3"/>
    </row>
    <row r="1144" spans="17:17" x14ac:dyDescent="0.25">
      <c r="Q1144" s="3"/>
    </row>
    <row r="1145" spans="17:17" x14ac:dyDescent="0.25">
      <c r="Q1145" s="3"/>
    </row>
    <row r="1146" spans="17:17" x14ac:dyDescent="0.25">
      <c r="Q1146" s="3"/>
    </row>
    <row r="1147" spans="17:17" x14ac:dyDescent="0.25">
      <c r="Q1147" s="3"/>
    </row>
    <row r="1148" spans="17:17" x14ac:dyDescent="0.25">
      <c r="Q1148" s="3"/>
    </row>
    <row r="1149" spans="17:17" x14ac:dyDescent="0.25">
      <c r="Q1149" s="3"/>
    </row>
    <row r="1150" spans="17:17" x14ac:dyDescent="0.25">
      <c r="Q1150" s="3"/>
    </row>
    <row r="1151" spans="17:17" x14ac:dyDescent="0.25">
      <c r="Q1151" s="3"/>
    </row>
    <row r="1152" spans="17:17" x14ac:dyDescent="0.25">
      <c r="Q1152" s="3"/>
    </row>
    <row r="1153" spans="17:17" x14ac:dyDescent="0.25">
      <c r="Q1153" s="3"/>
    </row>
    <row r="1154" spans="17:17" x14ac:dyDescent="0.25">
      <c r="Q1154" s="3"/>
    </row>
    <row r="1155" spans="17:17" x14ac:dyDescent="0.25">
      <c r="Q1155" s="3"/>
    </row>
    <row r="1156" spans="17:17" x14ac:dyDescent="0.25">
      <c r="Q1156" s="3"/>
    </row>
    <row r="1157" spans="17:17" x14ac:dyDescent="0.25">
      <c r="Q1157" s="3"/>
    </row>
    <row r="1158" spans="17:17" x14ac:dyDescent="0.25">
      <c r="Q1158" s="3"/>
    </row>
    <row r="1159" spans="17:17" x14ac:dyDescent="0.25">
      <c r="Q1159" s="3"/>
    </row>
    <row r="1160" spans="17:17" x14ac:dyDescent="0.25">
      <c r="Q1160" s="3"/>
    </row>
    <row r="1161" spans="17:17" x14ac:dyDescent="0.25">
      <c r="Q1161" s="3"/>
    </row>
    <row r="1162" spans="17:17" x14ac:dyDescent="0.25">
      <c r="Q1162" s="3"/>
    </row>
    <row r="1163" spans="17:17" x14ac:dyDescent="0.25">
      <c r="Q1163" s="3"/>
    </row>
    <row r="1164" spans="17:17" x14ac:dyDescent="0.25">
      <c r="Q1164" s="3"/>
    </row>
    <row r="1165" spans="17:17" x14ac:dyDescent="0.25">
      <c r="Q1165" s="3"/>
    </row>
    <row r="1166" spans="17:17" x14ac:dyDescent="0.25">
      <c r="Q1166" s="3"/>
    </row>
    <row r="1167" spans="17:17" x14ac:dyDescent="0.25">
      <c r="Q1167" s="3"/>
    </row>
    <row r="1168" spans="17:17" x14ac:dyDescent="0.25">
      <c r="Q1168" s="3"/>
    </row>
    <row r="1169" spans="17:17" x14ac:dyDescent="0.25">
      <c r="Q1169" s="3"/>
    </row>
    <row r="1170" spans="17:17" x14ac:dyDescent="0.25">
      <c r="Q1170" s="3"/>
    </row>
    <row r="1171" spans="17:17" x14ac:dyDescent="0.25">
      <c r="Q1171" s="3"/>
    </row>
    <row r="1172" spans="17:17" x14ac:dyDescent="0.25">
      <c r="Q1172" s="3"/>
    </row>
    <row r="1173" spans="17:17" x14ac:dyDescent="0.25">
      <c r="Q1173" s="3"/>
    </row>
    <row r="1174" spans="17:17" x14ac:dyDescent="0.25">
      <c r="Q1174" s="3"/>
    </row>
    <row r="1175" spans="17:17" x14ac:dyDescent="0.25">
      <c r="Q1175" s="3"/>
    </row>
    <row r="1176" spans="17:17" x14ac:dyDescent="0.25">
      <c r="Q1176" s="3"/>
    </row>
    <row r="1177" spans="17:17" x14ac:dyDescent="0.25">
      <c r="Q1177" s="3"/>
    </row>
    <row r="1178" spans="17:17" x14ac:dyDescent="0.25">
      <c r="Q1178" s="3"/>
    </row>
    <row r="1179" spans="17:17" x14ac:dyDescent="0.25">
      <c r="Q1179" s="3"/>
    </row>
    <row r="1180" spans="17:17" x14ac:dyDescent="0.25">
      <c r="Q1180" s="3"/>
    </row>
    <row r="1181" spans="17:17" x14ac:dyDescent="0.25">
      <c r="Q1181" s="3"/>
    </row>
    <row r="1182" spans="17:17" x14ac:dyDescent="0.25">
      <c r="Q1182" s="3"/>
    </row>
    <row r="1183" spans="17:17" x14ac:dyDescent="0.25">
      <c r="Q1183" s="3"/>
    </row>
    <row r="1184" spans="17:17" x14ac:dyDescent="0.25">
      <c r="Q1184" s="3"/>
    </row>
    <row r="1185" spans="17:17" x14ac:dyDescent="0.25">
      <c r="Q1185" s="3"/>
    </row>
    <row r="1186" spans="17:17" x14ac:dyDescent="0.25">
      <c r="Q1186" s="3"/>
    </row>
    <row r="1187" spans="17:17" x14ac:dyDescent="0.25">
      <c r="Q1187" s="3"/>
    </row>
    <row r="1188" spans="17:17" x14ac:dyDescent="0.25">
      <c r="Q1188" s="3"/>
    </row>
    <row r="1189" spans="17:17" x14ac:dyDescent="0.25">
      <c r="Q1189" s="3"/>
    </row>
    <row r="1190" spans="17:17" x14ac:dyDescent="0.25">
      <c r="Q1190" s="3"/>
    </row>
    <row r="1191" spans="17:17" x14ac:dyDescent="0.25">
      <c r="Q1191" s="3"/>
    </row>
    <row r="1192" spans="17:17" x14ac:dyDescent="0.25">
      <c r="Q1192" s="3"/>
    </row>
    <row r="1193" spans="17:17" x14ac:dyDescent="0.25">
      <c r="Q1193" s="3"/>
    </row>
    <row r="1194" spans="17:17" x14ac:dyDescent="0.25">
      <c r="Q1194" s="3"/>
    </row>
    <row r="1195" spans="17:17" x14ac:dyDescent="0.25">
      <c r="Q1195" s="3"/>
    </row>
    <row r="1196" spans="17:17" x14ac:dyDescent="0.25">
      <c r="Q1196" s="3"/>
    </row>
    <row r="1197" spans="17:17" x14ac:dyDescent="0.25">
      <c r="Q1197" s="3"/>
    </row>
    <row r="1198" spans="17:17" x14ac:dyDescent="0.25">
      <c r="Q1198" s="3"/>
    </row>
    <row r="1199" spans="17:17" x14ac:dyDescent="0.25">
      <c r="Q1199" s="3"/>
    </row>
    <row r="1200" spans="17:17" x14ac:dyDescent="0.25">
      <c r="Q1200" s="3"/>
    </row>
    <row r="1201" spans="17:17" x14ac:dyDescent="0.25">
      <c r="Q1201" s="3"/>
    </row>
    <row r="1202" spans="17:17" x14ac:dyDescent="0.25">
      <c r="Q1202" s="3"/>
    </row>
    <row r="1203" spans="17:17" x14ac:dyDescent="0.25">
      <c r="Q1203" s="3"/>
    </row>
    <row r="1204" spans="17:17" x14ac:dyDescent="0.25">
      <c r="Q1204" s="3"/>
    </row>
    <row r="1205" spans="17:17" x14ac:dyDescent="0.25">
      <c r="Q1205" s="3"/>
    </row>
    <row r="1206" spans="17:17" x14ac:dyDescent="0.25">
      <c r="Q1206" s="3"/>
    </row>
    <row r="1207" spans="17:17" x14ac:dyDescent="0.25">
      <c r="Q1207" s="3"/>
    </row>
    <row r="1208" spans="17:17" x14ac:dyDescent="0.25">
      <c r="Q1208" s="3"/>
    </row>
    <row r="1209" spans="17:17" x14ac:dyDescent="0.25">
      <c r="Q1209" s="3"/>
    </row>
    <row r="1210" spans="17:17" x14ac:dyDescent="0.25">
      <c r="Q1210" s="3"/>
    </row>
    <row r="1211" spans="17:17" x14ac:dyDescent="0.25">
      <c r="Q1211" s="3"/>
    </row>
    <row r="1212" spans="17:17" x14ac:dyDescent="0.25">
      <c r="Q1212" s="3"/>
    </row>
    <row r="1213" spans="17:17" x14ac:dyDescent="0.25">
      <c r="Q1213" s="3"/>
    </row>
    <row r="1214" spans="17:17" x14ac:dyDescent="0.25">
      <c r="Q1214" s="3"/>
    </row>
    <row r="1215" spans="17:17" x14ac:dyDescent="0.25">
      <c r="Q1215" s="3"/>
    </row>
    <row r="1216" spans="17:17" x14ac:dyDescent="0.25">
      <c r="Q1216" s="3"/>
    </row>
    <row r="1217" spans="17:17" x14ac:dyDescent="0.25">
      <c r="Q1217" s="3"/>
    </row>
    <row r="1218" spans="17:17" x14ac:dyDescent="0.25">
      <c r="Q1218" s="3"/>
    </row>
    <row r="1219" spans="17:17" x14ac:dyDescent="0.25">
      <c r="Q1219" s="3"/>
    </row>
    <row r="1220" spans="17:17" x14ac:dyDescent="0.25">
      <c r="Q1220" s="3"/>
    </row>
    <row r="1221" spans="17:17" x14ac:dyDescent="0.25">
      <c r="Q1221" s="3"/>
    </row>
    <row r="1222" spans="17:17" x14ac:dyDescent="0.25">
      <c r="Q1222" s="3"/>
    </row>
    <row r="1223" spans="17:17" x14ac:dyDescent="0.25">
      <c r="Q1223" s="3"/>
    </row>
    <row r="1224" spans="17:17" x14ac:dyDescent="0.25">
      <c r="Q1224" s="3"/>
    </row>
    <row r="1225" spans="17:17" x14ac:dyDescent="0.25">
      <c r="Q1225" s="3"/>
    </row>
    <row r="1226" spans="17:17" x14ac:dyDescent="0.25">
      <c r="Q1226" s="3"/>
    </row>
    <row r="1227" spans="17:17" x14ac:dyDescent="0.25">
      <c r="Q1227" s="3"/>
    </row>
    <row r="1228" spans="17:17" x14ac:dyDescent="0.25">
      <c r="Q1228" s="3"/>
    </row>
    <row r="1229" spans="17:17" x14ac:dyDescent="0.25">
      <c r="Q1229" s="3"/>
    </row>
    <row r="1230" spans="17:17" x14ac:dyDescent="0.25">
      <c r="Q1230" s="3"/>
    </row>
    <row r="1231" spans="17:17" x14ac:dyDescent="0.25">
      <c r="Q1231" s="3"/>
    </row>
    <row r="1232" spans="17:17" x14ac:dyDescent="0.25">
      <c r="Q1232" s="3"/>
    </row>
    <row r="1233" spans="17:17" x14ac:dyDescent="0.25">
      <c r="Q1233" s="3"/>
    </row>
    <row r="1234" spans="17:17" x14ac:dyDescent="0.25">
      <c r="Q1234" s="3"/>
    </row>
    <row r="1235" spans="17:17" x14ac:dyDescent="0.25">
      <c r="Q1235" s="3"/>
    </row>
    <row r="1236" spans="17:17" x14ac:dyDescent="0.25">
      <c r="Q1236" s="3"/>
    </row>
    <row r="1237" spans="17:17" x14ac:dyDescent="0.25">
      <c r="Q1237" s="3"/>
    </row>
    <row r="1238" spans="17:17" x14ac:dyDescent="0.25">
      <c r="Q1238" s="3"/>
    </row>
    <row r="1239" spans="17:17" x14ac:dyDescent="0.25">
      <c r="Q1239" s="3"/>
    </row>
    <row r="1240" spans="17:17" x14ac:dyDescent="0.25">
      <c r="Q1240" s="3"/>
    </row>
    <row r="1241" spans="17:17" x14ac:dyDescent="0.25">
      <c r="Q1241" s="3"/>
    </row>
    <row r="1242" spans="17:17" x14ac:dyDescent="0.25">
      <c r="Q1242" s="3"/>
    </row>
    <row r="1243" spans="17:17" x14ac:dyDescent="0.25">
      <c r="Q1243" s="3"/>
    </row>
    <row r="1244" spans="17:17" x14ac:dyDescent="0.25">
      <c r="Q1244" s="3"/>
    </row>
    <row r="1245" spans="17:17" x14ac:dyDescent="0.25">
      <c r="Q1245" s="3"/>
    </row>
    <row r="1246" spans="17:17" x14ac:dyDescent="0.25">
      <c r="Q1246" s="3"/>
    </row>
    <row r="1247" spans="17:17" x14ac:dyDescent="0.25">
      <c r="Q1247" s="3"/>
    </row>
    <row r="1248" spans="17:17" x14ac:dyDescent="0.25">
      <c r="Q1248" s="3"/>
    </row>
    <row r="1249" spans="17:17" x14ac:dyDescent="0.25">
      <c r="Q1249" s="3"/>
    </row>
    <row r="1250" spans="17:17" x14ac:dyDescent="0.25">
      <c r="Q1250" s="3"/>
    </row>
    <row r="1251" spans="17:17" x14ac:dyDescent="0.25">
      <c r="Q1251" s="3"/>
    </row>
    <row r="1252" spans="17:17" x14ac:dyDescent="0.25">
      <c r="Q1252" s="3"/>
    </row>
    <row r="1253" spans="17:17" x14ac:dyDescent="0.25">
      <c r="Q1253" s="3"/>
    </row>
    <row r="1254" spans="17:17" x14ac:dyDescent="0.25">
      <c r="Q1254" s="3"/>
    </row>
    <row r="1255" spans="17:17" x14ac:dyDescent="0.25">
      <c r="Q1255" s="3"/>
    </row>
    <row r="1256" spans="17:17" x14ac:dyDescent="0.25">
      <c r="Q1256" s="3"/>
    </row>
    <row r="1257" spans="17:17" x14ac:dyDescent="0.25">
      <c r="Q1257" s="3"/>
    </row>
    <row r="1258" spans="17:17" x14ac:dyDescent="0.25">
      <c r="Q1258" s="3"/>
    </row>
    <row r="1259" spans="17:17" x14ac:dyDescent="0.25">
      <c r="Q1259" s="3"/>
    </row>
    <row r="1260" spans="17:17" x14ac:dyDescent="0.25">
      <c r="Q1260" s="3"/>
    </row>
    <row r="1261" spans="17:17" x14ac:dyDescent="0.25">
      <c r="Q1261" s="3"/>
    </row>
    <row r="1262" spans="17:17" x14ac:dyDescent="0.25">
      <c r="Q1262" s="3"/>
    </row>
    <row r="1263" spans="17:17" x14ac:dyDescent="0.25">
      <c r="Q1263" s="3"/>
    </row>
    <row r="1264" spans="17:17" x14ac:dyDescent="0.25">
      <c r="Q1264" s="3"/>
    </row>
    <row r="1265" spans="17:17" x14ac:dyDescent="0.25">
      <c r="Q1265" s="3"/>
    </row>
    <row r="1266" spans="17:17" x14ac:dyDescent="0.25">
      <c r="Q1266" s="3"/>
    </row>
    <row r="1267" spans="17:17" x14ac:dyDescent="0.25">
      <c r="Q1267" s="3"/>
    </row>
    <row r="1268" spans="17:17" x14ac:dyDescent="0.25">
      <c r="Q1268" s="3"/>
    </row>
    <row r="1269" spans="17:17" x14ac:dyDescent="0.25">
      <c r="Q1269" s="3"/>
    </row>
    <row r="1270" spans="17:17" x14ac:dyDescent="0.25">
      <c r="Q1270" s="3"/>
    </row>
    <row r="1271" spans="17:17" x14ac:dyDescent="0.25">
      <c r="Q1271" s="3"/>
    </row>
    <row r="1272" spans="17:17" x14ac:dyDescent="0.25">
      <c r="Q1272" s="3"/>
    </row>
    <row r="1273" spans="17:17" x14ac:dyDescent="0.25">
      <c r="Q1273" s="3"/>
    </row>
    <row r="1274" spans="17:17" x14ac:dyDescent="0.25">
      <c r="Q1274" s="3"/>
    </row>
    <row r="1275" spans="17:17" x14ac:dyDescent="0.25">
      <c r="Q1275" s="3"/>
    </row>
    <row r="1276" spans="17:17" x14ac:dyDescent="0.25">
      <c r="Q1276" s="3"/>
    </row>
    <row r="1277" spans="17:17" x14ac:dyDescent="0.25">
      <c r="Q1277" s="3"/>
    </row>
    <row r="1278" spans="17:17" x14ac:dyDescent="0.25">
      <c r="Q1278" s="3"/>
    </row>
    <row r="1279" spans="17:17" x14ac:dyDescent="0.25">
      <c r="Q1279" s="3"/>
    </row>
    <row r="1280" spans="17:17" x14ac:dyDescent="0.25">
      <c r="Q1280" s="3"/>
    </row>
    <row r="1281" spans="17:17" x14ac:dyDescent="0.25">
      <c r="Q1281" s="3"/>
    </row>
    <row r="1282" spans="17:17" x14ac:dyDescent="0.25">
      <c r="Q1282" s="3"/>
    </row>
    <row r="1283" spans="17:17" x14ac:dyDescent="0.25">
      <c r="Q1283" s="3"/>
    </row>
    <row r="1284" spans="17:17" x14ac:dyDescent="0.25">
      <c r="Q1284" s="3"/>
    </row>
    <row r="1285" spans="17:17" x14ac:dyDescent="0.25">
      <c r="Q1285" s="3"/>
    </row>
    <row r="1286" spans="17:17" x14ac:dyDescent="0.25">
      <c r="Q1286" s="3"/>
    </row>
    <row r="1287" spans="17:17" x14ac:dyDescent="0.25">
      <c r="Q1287" s="3"/>
    </row>
    <row r="1288" spans="17:17" x14ac:dyDescent="0.25">
      <c r="Q1288" s="3"/>
    </row>
    <row r="1289" spans="17:17" x14ac:dyDescent="0.25">
      <c r="Q1289" s="3"/>
    </row>
    <row r="1290" spans="17:17" x14ac:dyDescent="0.25">
      <c r="Q1290" s="3"/>
    </row>
    <row r="1291" spans="17:17" x14ac:dyDescent="0.25">
      <c r="Q1291" s="3"/>
    </row>
    <row r="1292" spans="17:17" x14ac:dyDescent="0.25">
      <c r="Q1292" s="3"/>
    </row>
    <row r="1293" spans="17:17" x14ac:dyDescent="0.25">
      <c r="Q1293" s="3"/>
    </row>
    <row r="1294" spans="17:17" x14ac:dyDescent="0.25">
      <c r="Q1294" s="3"/>
    </row>
    <row r="1295" spans="17:17" x14ac:dyDescent="0.25">
      <c r="Q1295" s="3"/>
    </row>
    <row r="1296" spans="17:17" x14ac:dyDescent="0.25">
      <c r="Q1296" s="3"/>
    </row>
    <row r="1297" spans="17:17" x14ac:dyDescent="0.25">
      <c r="Q1297" s="3"/>
    </row>
    <row r="1298" spans="17:17" x14ac:dyDescent="0.25">
      <c r="Q1298" s="3"/>
    </row>
    <row r="1299" spans="17:17" x14ac:dyDescent="0.25">
      <c r="Q1299" s="3"/>
    </row>
    <row r="1300" spans="17:17" x14ac:dyDescent="0.25">
      <c r="Q1300" s="3"/>
    </row>
    <row r="1301" spans="17:17" x14ac:dyDescent="0.25">
      <c r="Q1301" s="3"/>
    </row>
    <row r="1302" spans="17:17" x14ac:dyDescent="0.25">
      <c r="Q1302" s="3"/>
    </row>
    <row r="1303" spans="17:17" x14ac:dyDescent="0.25">
      <c r="Q1303" s="3"/>
    </row>
    <row r="1304" spans="17:17" x14ac:dyDescent="0.25">
      <c r="Q1304" s="3"/>
    </row>
    <row r="1305" spans="17:17" x14ac:dyDescent="0.25">
      <c r="Q1305" s="3"/>
    </row>
    <row r="1306" spans="17:17" x14ac:dyDescent="0.25">
      <c r="Q1306" s="3"/>
    </row>
    <row r="1307" spans="17:17" x14ac:dyDescent="0.25">
      <c r="Q1307" s="3"/>
    </row>
    <row r="1308" spans="17:17" x14ac:dyDescent="0.25">
      <c r="Q1308" s="3"/>
    </row>
    <row r="1309" spans="17:17" x14ac:dyDescent="0.25">
      <c r="Q1309" s="3"/>
    </row>
    <row r="1310" spans="17:17" x14ac:dyDescent="0.25">
      <c r="Q1310" s="3"/>
    </row>
    <row r="1311" spans="17:17" x14ac:dyDescent="0.25">
      <c r="Q1311" s="3"/>
    </row>
    <row r="1312" spans="17:17" x14ac:dyDescent="0.25">
      <c r="Q1312" s="3"/>
    </row>
    <row r="1313" spans="17:17" x14ac:dyDescent="0.25">
      <c r="Q1313" s="3"/>
    </row>
    <row r="1314" spans="17:17" x14ac:dyDescent="0.25">
      <c r="Q1314" s="3"/>
    </row>
    <row r="1315" spans="17:17" x14ac:dyDescent="0.25">
      <c r="Q1315" s="3"/>
    </row>
    <row r="1316" spans="17:17" x14ac:dyDescent="0.25">
      <c r="Q1316" s="3"/>
    </row>
    <row r="1317" spans="17:17" x14ac:dyDescent="0.25">
      <c r="Q1317" s="3"/>
    </row>
    <row r="1318" spans="17:17" x14ac:dyDescent="0.25">
      <c r="Q1318" s="3"/>
    </row>
    <row r="1319" spans="17:17" x14ac:dyDescent="0.25">
      <c r="Q1319" s="3"/>
    </row>
    <row r="1320" spans="17:17" x14ac:dyDescent="0.25">
      <c r="Q1320" s="3"/>
    </row>
    <row r="1321" spans="17:17" x14ac:dyDescent="0.25">
      <c r="Q1321" s="3"/>
    </row>
    <row r="1322" spans="17:17" x14ac:dyDescent="0.25">
      <c r="Q1322" s="3"/>
    </row>
    <row r="1323" spans="17:17" x14ac:dyDescent="0.25">
      <c r="Q1323" s="3"/>
    </row>
    <row r="1324" spans="17:17" x14ac:dyDescent="0.25">
      <c r="Q1324" s="3"/>
    </row>
    <row r="1325" spans="17:17" x14ac:dyDescent="0.25">
      <c r="Q1325" s="3"/>
    </row>
    <row r="1326" spans="17:17" x14ac:dyDescent="0.25">
      <c r="Q1326" s="3"/>
    </row>
    <row r="1327" spans="17:17" x14ac:dyDescent="0.25">
      <c r="Q1327" s="3"/>
    </row>
    <row r="1328" spans="17:17" x14ac:dyDescent="0.25">
      <c r="Q1328" s="3"/>
    </row>
    <row r="1329" spans="17:17" x14ac:dyDescent="0.25">
      <c r="Q1329" s="3"/>
    </row>
    <row r="1330" spans="17:17" x14ac:dyDescent="0.25">
      <c r="Q1330" s="3"/>
    </row>
    <row r="1331" spans="17:17" x14ac:dyDescent="0.25">
      <c r="Q1331" s="3"/>
    </row>
    <row r="1332" spans="17:17" x14ac:dyDescent="0.25">
      <c r="Q1332" s="3"/>
    </row>
    <row r="1333" spans="17:17" x14ac:dyDescent="0.25">
      <c r="Q1333" s="3"/>
    </row>
    <row r="1334" spans="17:17" x14ac:dyDescent="0.25">
      <c r="Q1334" s="3"/>
    </row>
    <row r="1335" spans="17:17" x14ac:dyDescent="0.25">
      <c r="Q1335" s="3"/>
    </row>
    <row r="1336" spans="17:17" x14ac:dyDescent="0.25">
      <c r="Q1336" s="3"/>
    </row>
    <row r="1337" spans="17:17" x14ac:dyDescent="0.25">
      <c r="Q1337" s="3"/>
    </row>
    <row r="1338" spans="17:17" x14ac:dyDescent="0.25">
      <c r="Q1338" s="3"/>
    </row>
    <row r="1339" spans="17:17" x14ac:dyDescent="0.25">
      <c r="Q1339" s="3"/>
    </row>
    <row r="1340" spans="17:17" x14ac:dyDescent="0.25">
      <c r="Q1340" s="3"/>
    </row>
    <row r="1341" spans="17:17" x14ac:dyDescent="0.25">
      <c r="Q1341" s="3"/>
    </row>
    <row r="1342" spans="17:17" x14ac:dyDescent="0.25">
      <c r="Q1342" s="3"/>
    </row>
    <row r="1343" spans="17:17" x14ac:dyDescent="0.25">
      <c r="Q1343" s="3"/>
    </row>
    <row r="1344" spans="17:17" x14ac:dyDescent="0.25">
      <c r="Q1344" s="3"/>
    </row>
    <row r="1345" spans="17:17" x14ac:dyDescent="0.25">
      <c r="Q1345" s="3"/>
    </row>
    <row r="1346" spans="17:17" x14ac:dyDescent="0.25">
      <c r="Q1346" s="3"/>
    </row>
    <row r="1347" spans="17:17" x14ac:dyDescent="0.25">
      <c r="Q1347" s="3"/>
    </row>
    <row r="1348" spans="17:17" x14ac:dyDescent="0.25">
      <c r="Q1348" s="3"/>
    </row>
    <row r="1349" spans="17:17" x14ac:dyDescent="0.25">
      <c r="Q1349" s="3"/>
    </row>
    <row r="1350" spans="17:17" x14ac:dyDescent="0.25">
      <c r="Q1350" s="3"/>
    </row>
    <row r="1351" spans="17:17" x14ac:dyDescent="0.25">
      <c r="Q1351" s="3"/>
    </row>
    <row r="1352" spans="17:17" x14ac:dyDescent="0.25">
      <c r="Q1352" s="3"/>
    </row>
    <row r="1353" spans="17:17" x14ac:dyDescent="0.25">
      <c r="Q1353" s="3"/>
    </row>
    <row r="1354" spans="17:17" x14ac:dyDescent="0.25">
      <c r="Q1354" s="3"/>
    </row>
    <row r="1355" spans="17:17" x14ac:dyDescent="0.25">
      <c r="Q1355" s="3"/>
    </row>
    <row r="1356" spans="17:17" x14ac:dyDescent="0.25">
      <c r="Q1356" s="3"/>
    </row>
    <row r="1357" spans="17:17" x14ac:dyDescent="0.25">
      <c r="Q1357" s="3"/>
    </row>
    <row r="1358" spans="17:17" x14ac:dyDescent="0.25">
      <c r="Q1358" s="3"/>
    </row>
    <row r="1359" spans="17:17" x14ac:dyDescent="0.25">
      <c r="Q1359" s="3"/>
    </row>
    <row r="1360" spans="17:17" x14ac:dyDescent="0.25">
      <c r="Q1360" s="3"/>
    </row>
    <row r="1361" spans="17:17" x14ac:dyDescent="0.25">
      <c r="Q1361" s="3"/>
    </row>
    <row r="1362" spans="17:17" x14ac:dyDescent="0.25">
      <c r="Q1362" s="3"/>
    </row>
    <row r="1363" spans="17:17" x14ac:dyDescent="0.25">
      <c r="Q1363" s="3"/>
    </row>
    <row r="1364" spans="17:17" x14ac:dyDescent="0.25">
      <c r="Q1364" s="3"/>
    </row>
    <row r="1365" spans="17:17" x14ac:dyDescent="0.25">
      <c r="Q1365" s="3"/>
    </row>
    <row r="1366" spans="17:17" x14ac:dyDescent="0.25">
      <c r="Q1366" s="3"/>
    </row>
    <row r="1367" spans="17:17" x14ac:dyDescent="0.25">
      <c r="Q1367" s="3"/>
    </row>
    <row r="1368" spans="17:17" x14ac:dyDescent="0.25">
      <c r="Q1368" s="3"/>
    </row>
    <row r="1369" spans="17:17" x14ac:dyDescent="0.25">
      <c r="Q1369" s="3"/>
    </row>
    <row r="1370" spans="17:17" x14ac:dyDescent="0.25">
      <c r="Q1370" s="3"/>
    </row>
    <row r="1371" spans="17:17" x14ac:dyDescent="0.25">
      <c r="Q1371" s="3"/>
    </row>
    <row r="1372" spans="17:17" x14ac:dyDescent="0.25">
      <c r="Q1372" s="3"/>
    </row>
    <row r="1373" spans="17:17" x14ac:dyDescent="0.25">
      <c r="Q1373" s="3"/>
    </row>
    <row r="1374" spans="17:17" x14ac:dyDescent="0.25">
      <c r="Q1374" s="3"/>
    </row>
    <row r="1375" spans="17:17" x14ac:dyDescent="0.25">
      <c r="Q1375" s="3"/>
    </row>
    <row r="1376" spans="17:17" x14ac:dyDescent="0.25">
      <c r="Q1376" s="3"/>
    </row>
    <row r="1377" spans="17:17" x14ac:dyDescent="0.25">
      <c r="Q1377" s="3"/>
    </row>
    <row r="1378" spans="17:17" x14ac:dyDescent="0.25">
      <c r="Q1378" s="3"/>
    </row>
    <row r="1379" spans="17:17" x14ac:dyDescent="0.25">
      <c r="Q1379" s="3"/>
    </row>
    <row r="1380" spans="17:17" x14ac:dyDescent="0.25">
      <c r="Q1380" s="3"/>
    </row>
    <row r="1381" spans="17:17" x14ac:dyDescent="0.25">
      <c r="Q1381" s="3"/>
    </row>
    <row r="1382" spans="17:17" x14ac:dyDescent="0.25">
      <c r="Q1382" s="3"/>
    </row>
    <row r="1383" spans="17:17" x14ac:dyDescent="0.25">
      <c r="Q1383" s="3"/>
    </row>
    <row r="1384" spans="17:17" x14ac:dyDescent="0.25">
      <c r="Q1384" s="3"/>
    </row>
    <row r="1385" spans="17:17" x14ac:dyDescent="0.25">
      <c r="Q1385" s="3"/>
    </row>
    <row r="1386" spans="17:17" x14ac:dyDescent="0.25">
      <c r="Q1386" s="3"/>
    </row>
    <row r="1387" spans="17:17" x14ac:dyDescent="0.25">
      <c r="Q1387" s="3"/>
    </row>
    <row r="1388" spans="17:17" x14ac:dyDescent="0.25">
      <c r="Q1388" s="3"/>
    </row>
    <row r="1389" spans="17:17" x14ac:dyDescent="0.25">
      <c r="Q1389" s="3"/>
    </row>
    <row r="1390" spans="17:17" x14ac:dyDescent="0.25">
      <c r="Q1390" s="3"/>
    </row>
    <row r="1391" spans="17:17" x14ac:dyDescent="0.25">
      <c r="Q1391" s="3"/>
    </row>
    <row r="1392" spans="17:17" x14ac:dyDescent="0.25">
      <c r="Q1392" s="3"/>
    </row>
    <row r="1393" spans="17:17" x14ac:dyDescent="0.25">
      <c r="Q1393" s="3"/>
    </row>
    <row r="1394" spans="17:17" x14ac:dyDescent="0.25">
      <c r="Q1394" s="3"/>
    </row>
    <row r="1395" spans="17:17" x14ac:dyDescent="0.25">
      <c r="Q1395" s="3"/>
    </row>
    <row r="1396" spans="17:17" x14ac:dyDescent="0.25">
      <c r="Q1396" s="3"/>
    </row>
    <row r="1397" spans="17:17" x14ac:dyDescent="0.25">
      <c r="Q1397" s="3"/>
    </row>
    <row r="1398" spans="17:17" x14ac:dyDescent="0.25">
      <c r="Q1398" s="3"/>
    </row>
    <row r="1399" spans="17:17" x14ac:dyDescent="0.25">
      <c r="Q1399" s="3"/>
    </row>
    <row r="1400" spans="17:17" x14ac:dyDescent="0.25">
      <c r="Q1400" s="3"/>
    </row>
    <row r="1401" spans="17:17" x14ac:dyDescent="0.25">
      <c r="Q1401" s="3"/>
    </row>
    <row r="1402" spans="17:17" x14ac:dyDescent="0.25">
      <c r="Q1402" s="3"/>
    </row>
    <row r="1403" spans="17:17" x14ac:dyDescent="0.25">
      <c r="Q1403" s="3"/>
    </row>
    <row r="1404" spans="17:17" x14ac:dyDescent="0.25">
      <c r="Q1404" s="3"/>
    </row>
    <row r="1405" spans="17:17" x14ac:dyDescent="0.25">
      <c r="Q1405" s="3"/>
    </row>
    <row r="1406" spans="17:17" x14ac:dyDescent="0.25">
      <c r="Q1406" s="3"/>
    </row>
    <row r="1407" spans="17:17" x14ac:dyDescent="0.25">
      <c r="Q1407" s="3"/>
    </row>
    <row r="1408" spans="17:17" x14ac:dyDescent="0.25">
      <c r="Q1408" s="3"/>
    </row>
    <row r="1409" spans="17:17" x14ac:dyDescent="0.25">
      <c r="Q1409" s="3"/>
    </row>
    <row r="1410" spans="17:17" x14ac:dyDescent="0.25">
      <c r="Q1410" s="3"/>
    </row>
    <row r="1411" spans="17:17" x14ac:dyDescent="0.25">
      <c r="Q1411" s="3"/>
    </row>
    <row r="1412" spans="17:17" x14ac:dyDescent="0.25">
      <c r="Q1412" s="3"/>
    </row>
    <row r="1413" spans="17:17" x14ac:dyDescent="0.25">
      <c r="Q1413" s="3"/>
    </row>
    <row r="1414" spans="17:17" x14ac:dyDescent="0.25">
      <c r="Q1414" s="3"/>
    </row>
    <row r="1415" spans="17:17" x14ac:dyDescent="0.25">
      <c r="Q1415" s="3"/>
    </row>
    <row r="1416" spans="17:17" x14ac:dyDescent="0.25">
      <c r="Q1416" s="3"/>
    </row>
    <row r="1417" spans="17:17" x14ac:dyDescent="0.25">
      <c r="Q1417" s="3"/>
    </row>
    <row r="1418" spans="17:17" x14ac:dyDescent="0.25">
      <c r="Q1418" s="3"/>
    </row>
    <row r="1419" spans="17:17" x14ac:dyDescent="0.25">
      <c r="Q1419" s="3"/>
    </row>
    <row r="1420" spans="17:17" x14ac:dyDescent="0.25">
      <c r="Q1420" s="3"/>
    </row>
    <row r="1421" spans="17:17" x14ac:dyDescent="0.25">
      <c r="Q1421" s="3"/>
    </row>
    <row r="1422" spans="17:17" x14ac:dyDescent="0.25">
      <c r="Q1422" s="3"/>
    </row>
    <row r="1423" spans="17:17" x14ac:dyDescent="0.25">
      <c r="Q1423" s="3"/>
    </row>
    <row r="1424" spans="17:17" x14ac:dyDescent="0.25">
      <c r="Q1424" s="3"/>
    </row>
    <row r="1425" spans="17:17" x14ac:dyDescent="0.25">
      <c r="Q1425" s="3"/>
    </row>
    <row r="1426" spans="17:17" x14ac:dyDescent="0.25">
      <c r="Q1426" s="3"/>
    </row>
    <row r="1427" spans="17:17" x14ac:dyDescent="0.25">
      <c r="Q1427" s="3"/>
    </row>
    <row r="1428" spans="17:17" x14ac:dyDescent="0.25">
      <c r="Q1428" s="3"/>
    </row>
    <row r="1429" spans="17:17" x14ac:dyDescent="0.25">
      <c r="Q1429" s="3"/>
    </row>
    <row r="1430" spans="17:17" x14ac:dyDescent="0.25">
      <c r="Q1430" s="3"/>
    </row>
    <row r="1431" spans="17:17" x14ac:dyDescent="0.25">
      <c r="Q1431" s="3"/>
    </row>
    <row r="1432" spans="17:17" x14ac:dyDescent="0.25">
      <c r="Q1432" s="3"/>
    </row>
    <row r="1433" spans="17:17" x14ac:dyDescent="0.25">
      <c r="Q1433" s="3"/>
    </row>
    <row r="1434" spans="17:17" x14ac:dyDescent="0.25">
      <c r="Q1434" s="3"/>
    </row>
    <row r="1435" spans="17:17" x14ac:dyDescent="0.25">
      <c r="Q1435" s="3"/>
    </row>
    <row r="1436" spans="17:17" x14ac:dyDescent="0.25">
      <c r="Q1436" s="3"/>
    </row>
    <row r="1437" spans="17:17" x14ac:dyDescent="0.25">
      <c r="Q1437" s="3"/>
    </row>
    <row r="1438" spans="17:17" x14ac:dyDescent="0.25">
      <c r="Q1438" s="3"/>
    </row>
    <row r="1439" spans="17:17" x14ac:dyDescent="0.25">
      <c r="Q1439" s="3"/>
    </row>
    <row r="1440" spans="17:17" x14ac:dyDescent="0.25">
      <c r="Q1440" s="3"/>
    </row>
    <row r="1441" spans="17:17" x14ac:dyDescent="0.25">
      <c r="Q1441" s="3"/>
    </row>
    <row r="1442" spans="17:17" x14ac:dyDescent="0.25">
      <c r="Q1442" s="3"/>
    </row>
    <row r="1443" spans="17:17" x14ac:dyDescent="0.25">
      <c r="Q1443" s="3"/>
    </row>
    <row r="1444" spans="17:17" x14ac:dyDescent="0.25">
      <c r="Q1444" s="3"/>
    </row>
    <row r="1445" spans="17:17" x14ac:dyDescent="0.25">
      <c r="Q1445" s="3"/>
    </row>
    <row r="1446" spans="17:17" x14ac:dyDescent="0.25">
      <c r="Q1446" s="3"/>
    </row>
    <row r="1447" spans="17:17" x14ac:dyDescent="0.25">
      <c r="Q1447" s="3"/>
    </row>
    <row r="1448" spans="17:17" x14ac:dyDescent="0.25">
      <c r="Q1448" s="3"/>
    </row>
    <row r="1449" spans="17:17" x14ac:dyDescent="0.25">
      <c r="Q1449" s="3"/>
    </row>
    <row r="1450" spans="17:17" x14ac:dyDescent="0.25">
      <c r="Q1450" s="3"/>
    </row>
    <row r="1451" spans="17:17" x14ac:dyDescent="0.25">
      <c r="Q1451" s="3"/>
    </row>
    <row r="1452" spans="17:17" x14ac:dyDescent="0.25">
      <c r="Q1452" s="3"/>
    </row>
    <row r="1453" spans="17:17" x14ac:dyDescent="0.25">
      <c r="Q1453" s="3"/>
    </row>
    <row r="1454" spans="17:17" x14ac:dyDescent="0.25">
      <c r="Q1454" s="3"/>
    </row>
    <row r="1455" spans="17:17" x14ac:dyDescent="0.25">
      <c r="Q1455" s="3"/>
    </row>
    <row r="1456" spans="17:17" x14ac:dyDescent="0.25">
      <c r="Q1456" s="3"/>
    </row>
    <row r="1457" spans="17:17" x14ac:dyDescent="0.25">
      <c r="Q1457" s="3"/>
    </row>
    <row r="1458" spans="17:17" x14ac:dyDescent="0.25">
      <c r="Q1458" s="3"/>
    </row>
    <row r="1459" spans="17:17" x14ac:dyDescent="0.25">
      <c r="Q1459" s="3"/>
    </row>
    <row r="1460" spans="17:17" x14ac:dyDescent="0.25">
      <c r="Q1460" s="3"/>
    </row>
    <row r="1461" spans="17:17" x14ac:dyDescent="0.25">
      <c r="Q1461" s="3"/>
    </row>
    <row r="1462" spans="17:17" x14ac:dyDescent="0.25">
      <c r="Q1462" s="3"/>
    </row>
    <row r="1463" spans="17:17" x14ac:dyDescent="0.25">
      <c r="Q1463" s="3"/>
    </row>
    <row r="1464" spans="17:17" x14ac:dyDescent="0.25">
      <c r="Q1464" s="3"/>
    </row>
    <row r="1465" spans="17:17" x14ac:dyDescent="0.25">
      <c r="Q1465" s="3"/>
    </row>
    <row r="1466" spans="17:17" x14ac:dyDescent="0.25">
      <c r="Q1466" s="3"/>
    </row>
    <row r="1467" spans="17:17" x14ac:dyDescent="0.25">
      <c r="Q1467" s="3"/>
    </row>
    <row r="1468" spans="17:17" x14ac:dyDescent="0.25">
      <c r="Q1468" s="3"/>
    </row>
    <row r="1469" spans="17:17" x14ac:dyDescent="0.25">
      <c r="Q1469" s="3"/>
    </row>
    <row r="1470" spans="17:17" x14ac:dyDescent="0.25">
      <c r="Q1470" s="3"/>
    </row>
    <row r="1471" spans="17:17" x14ac:dyDescent="0.25">
      <c r="Q1471" s="3"/>
    </row>
    <row r="1472" spans="17:17" x14ac:dyDescent="0.25">
      <c r="Q1472" s="3"/>
    </row>
    <row r="1473" spans="17:17" x14ac:dyDescent="0.25">
      <c r="Q1473" s="3"/>
    </row>
    <row r="1474" spans="17:17" x14ac:dyDescent="0.25">
      <c r="Q1474" s="3"/>
    </row>
    <row r="1475" spans="17:17" x14ac:dyDescent="0.25">
      <c r="Q1475" s="3"/>
    </row>
    <row r="1476" spans="17:17" x14ac:dyDescent="0.25">
      <c r="Q1476" s="3"/>
    </row>
    <row r="1477" spans="17:17" x14ac:dyDescent="0.25">
      <c r="Q1477" s="3"/>
    </row>
    <row r="1478" spans="17:17" x14ac:dyDescent="0.25">
      <c r="Q1478" s="3"/>
    </row>
    <row r="1479" spans="17:17" x14ac:dyDescent="0.25">
      <c r="Q1479" s="3"/>
    </row>
    <row r="1480" spans="17:17" x14ac:dyDescent="0.25">
      <c r="Q1480" s="3"/>
    </row>
    <row r="1481" spans="17:17" x14ac:dyDescent="0.25">
      <c r="Q1481" s="3"/>
    </row>
    <row r="1482" spans="17:17" x14ac:dyDescent="0.25">
      <c r="Q1482" s="3"/>
    </row>
    <row r="1483" spans="17:17" x14ac:dyDescent="0.25">
      <c r="Q1483" s="3"/>
    </row>
    <row r="1484" spans="17:17" x14ac:dyDescent="0.25">
      <c r="Q1484" s="3"/>
    </row>
    <row r="1485" spans="17:17" x14ac:dyDescent="0.25">
      <c r="Q1485" s="3"/>
    </row>
    <row r="1486" spans="17:17" x14ac:dyDescent="0.25">
      <c r="Q1486" s="3"/>
    </row>
    <row r="1487" spans="17:17" x14ac:dyDescent="0.25">
      <c r="Q1487" s="3"/>
    </row>
    <row r="1488" spans="17:17" x14ac:dyDescent="0.25">
      <c r="Q1488" s="3"/>
    </row>
    <row r="1489" spans="17:17" x14ac:dyDescent="0.25">
      <c r="Q1489" s="3"/>
    </row>
    <row r="1490" spans="17:17" x14ac:dyDescent="0.25">
      <c r="Q1490" s="3"/>
    </row>
    <row r="1491" spans="17:17" x14ac:dyDescent="0.25">
      <c r="Q1491" s="3"/>
    </row>
    <row r="1492" spans="17:17" x14ac:dyDescent="0.25">
      <c r="Q1492" s="3"/>
    </row>
    <row r="1493" spans="17:17" x14ac:dyDescent="0.25">
      <c r="Q1493" s="3"/>
    </row>
    <row r="1494" spans="17:17" x14ac:dyDescent="0.25">
      <c r="Q1494" s="3"/>
    </row>
    <row r="1495" spans="17:17" x14ac:dyDescent="0.25">
      <c r="Q1495" s="3"/>
    </row>
    <row r="1496" spans="17:17" x14ac:dyDescent="0.25">
      <c r="Q1496" s="3"/>
    </row>
    <row r="1497" spans="17:17" x14ac:dyDescent="0.25">
      <c r="Q1497" s="3"/>
    </row>
    <row r="1498" spans="17:17" x14ac:dyDescent="0.25">
      <c r="Q1498" s="3"/>
    </row>
    <row r="1499" spans="17:17" x14ac:dyDescent="0.25">
      <c r="Q1499" s="3"/>
    </row>
    <row r="1500" spans="17:17" x14ac:dyDescent="0.25">
      <c r="Q1500" s="3"/>
    </row>
    <row r="1501" spans="17:17" x14ac:dyDescent="0.25">
      <c r="Q1501" s="3"/>
    </row>
    <row r="1502" spans="17:17" x14ac:dyDescent="0.25">
      <c r="Q1502" s="3"/>
    </row>
    <row r="1503" spans="17:17" x14ac:dyDescent="0.25">
      <c r="Q1503" s="3"/>
    </row>
    <row r="1504" spans="17:17" x14ac:dyDescent="0.25">
      <c r="Q1504" s="3"/>
    </row>
    <row r="1505" spans="17:17" x14ac:dyDescent="0.25">
      <c r="Q1505" s="3"/>
    </row>
    <row r="1506" spans="17:17" x14ac:dyDescent="0.25">
      <c r="Q1506" s="3"/>
    </row>
    <row r="1507" spans="17:17" x14ac:dyDescent="0.25">
      <c r="Q1507" s="3"/>
    </row>
    <row r="1508" spans="17:17" x14ac:dyDescent="0.25">
      <c r="Q1508" s="3"/>
    </row>
    <row r="1509" spans="17:17" x14ac:dyDescent="0.25">
      <c r="Q1509" s="3"/>
    </row>
    <row r="1510" spans="17:17" x14ac:dyDescent="0.25">
      <c r="Q1510" s="3"/>
    </row>
    <row r="1511" spans="17:17" x14ac:dyDescent="0.25">
      <c r="Q1511" s="3"/>
    </row>
    <row r="1512" spans="17:17" x14ac:dyDescent="0.25">
      <c r="Q1512" s="3"/>
    </row>
    <row r="1513" spans="17:17" x14ac:dyDescent="0.25">
      <c r="Q1513" s="3"/>
    </row>
    <row r="1514" spans="17:17" x14ac:dyDescent="0.25">
      <c r="Q1514" s="3"/>
    </row>
    <row r="1515" spans="17:17" x14ac:dyDescent="0.25">
      <c r="Q1515" s="3"/>
    </row>
    <row r="1516" spans="17:17" x14ac:dyDescent="0.25">
      <c r="Q1516" s="3"/>
    </row>
    <row r="1517" spans="17:17" x14ac:dyDescent="0.25">
      <c r="Q1517" s="3"/>
    </row>
    <row r="1518" spans="17:17" x14ac:dyDescent="0.25">
      <c r="Q1518" s="3"/>
    </row>
    <row r="1519" spans="17:17" x14ac:dyDescent="0.25">
      <c r="Q1519" s="3"/>
    </row>
    <row r="1520" spans="17:17" x14ac:dyDescent="0.25">
      <c r="Q1520" s="3"/>
    </row>
    <row r="1521" spans="17:17" x14ac:dyDescent="0.25">
      <c r="Q1521" s="3"/>
    </row>
    <row r="1522" spans="17:17" x14ac:dyDescent="0.25">
      <c r="Q1522" s="3"/>
    </row>
    <row r="1523" spans="17:17" x14ac:dyDescent="0.25">
      <c r="Q1523" s="3"/>
    </row>
    <row r="1524" spans="17:17" x14ac:dyDescent="0.25">
      <c r="Q1524" s="3"/>
    </row>
    <row r="1525" spans="17:17" x14ac:dyDescent="0.25">
      <c r="Q1525" s="3"/>
    </row>
    <row r="1526" spans="17:17" x14ac:dyDescent="0.25">
      <c r="Q1526" s="3"/>
    </row>
    <row r="1527" spans="17:17" x14ac:dyDescent="0.25">
      <c r="Q1527" s="3"/>
    </row>
    <row r="1528" spans="17:17" x14ac:dyDescent="0.25">
      <c r="Q1528" s="3"/>
    </row>
    <row r="1529" spans="17:17" x14ac:dyDescent="0.25">
      <c r="Q1529" s="3"/>
    </row>
    <row r="1530" spans="17:17" x14ac:dyDescent="0.25">
      <c r="Q1530" s="3"/>
    </row>
    <row r="1531" spans="17:17" x14ac:dyDescent="0.25">
      <c r="Q1531" s="3"/>
    </row>
    <row r="1532" spans="17:17" x14ac:dyDescent="0.25">
      <c r="Q1532" s="3"/>
    </row>
    <row r="1533" spans="17:17" x14ac:dyDescent="0.25">
      <c r="Q1533" s="3"/>
    </row>
    <row r="1534" spans="17:17" x14ac:dyDescent="0.25">
      <c r="Q1534" s="3"/>
    </row>
    <row r="1535" spans="17:17" x14ac:dyDescent="0.25">
      <c r="Q1535" s="3"/>
    </row>
    <row r="1536" spans="17:17" x14ac:dyDescent="0.25">
      <c r="Q1536" s="3"/>
    </row>
    <row r="1537" spans="17:17" x14ac:dyDescent="0.25">
      <c r="Q1537" s="3"/>
    </row>
    <row r="1538" spans="17:17" x14ac:dyDescent="0.25">
      <c r="Q1538" s="3"/>
    </row>
    <row r="1539" spans="17:17" x14ac:dyDescent="0.25">
      <c r="Q1539" s="3"/>
    </row>
    <row r="1540" spans="17:17" x14ac:dyDescent="0.25">
      <c r="Q1540" s="3"/>
    </row>
    <row r="1541" spans="17:17" x14ac:dyDescent="0.25">
      <c r="Q1541" s="3"/>
    </row>
    <row r="1542" spans="17:17" x14ac:dyDescent="0.25">
      <c r="Q1542" s="3"/>
    </row>
    <row r="1543" spans="17:17" x14ac:dyDescent="0.25">
      <c r="Q1543" s="3"/>
    </row>
    <row r="1544" spans="17:17" x14ac:dyDescent="0.25">
      <c r="Q1544" s="3"/>
    </row>
    <row r="1545" spans="17:17" x14ac:dyDescent="0.25">
      <c r="Q1545" s="3"/>
    </row>
    <row r="1546" spans="17:17" x14ac:dyDescent="0.25">
      <c r="Q1546" s="3"/>
    </row>
    <row r="1547" spans="17:17" x14ac:dyDescent="0.25">
      <c r="Q1547" s="3"/>
    </row>
    <row r="1548" spans="17:17" x14ac:dyDescent="0.25">
      <c r="Q1548" s="3"/>
    </row>
    <row r="1549" spans="17:17" x14ac:dyDescent="0.25">
      <c r="Q1549" s="3"/>
    </row>
    <row r="1550" spans="17:17" x14ac:dyDescent="0.25">
      <c r="Q1550" s="3"/>
    </row>
    <row r="1551" spans="17:17" x14ac:dyDescent="0.25">
      <c r="Q1551" s="3"/>
    </row>
    <row r="1552" spans="17:17" x14ac:dyDescent="0.25">
      <c r="Q1552" s="3"/>
    </row>
    <row r="1553" spans="17:17" x14ac:dyDescent="0.25">
      <c r="Q1553" s="3"/>
    </row>
    <row r="1554" spans="17:17" x14ac:dyDescent="0.25">
      <c r="Q1554" s="3"/>
    </row>
    <row r="1555" spans="17:17" x14ac:dyDescent="0.25">
      <c r="Q1555" s="3"/>
    </row>
    <row r="1556" spans="17:17" x14ac:dyDescent="0.25">
      <c r="Q1556" s="3"/>
    </row>
    <row r="1557" spans="17:17" x14ac:dyDescent="0.25">
      <c r="Q1557" s="3"/>
    </row>
    <row r="1558" spans="17:17" x14ac:dyDescent="0.25">
      <c r="Q1558" s="3"/>
    </row>
    <row r="1559" spans="17:17" x14ac:dyDescent="0.25">
      <c r="Q1559" s="3"/>
    </row>
    <row r="1560" spans="17:17" x14ac:dyDescent="0.25">
      <c r="Q1560" s="3"/>
    </row>
    <row r="1561" spans="17:17" x14ac:dyDescent="0.25">
      <c r="Q1561" s="3"/>
    </row>
    <row r="1562" spans="17:17" x14ac:dyDescent="0.25">
      <c r="Q1562" s="3"/>
    </row>
    <row r="1563" spans="17:17" x14ac:dyDescent="0.25">
      <c r="Q1563" s="3"/>
    </row>
    <row r="1564" spans="17:17" x14ac:dyDescent="0.25">
      <c r="Q1564" s="3"/>
    </row>
    <row r="1565" spans="17:17" x14ac:dyDescent="0.25">
      <c r="Q1565" s="3"/>
    </row>
    <row r="1566" spans="17:17" x14ac:dyDescent="0.25">
      <c r="Q1566" s="3"/>
    </row>
    <row r="1567" spans="17:17" x14ac:dyDescent="0.25">
      <c r="Q1567" s="3"/>
    </row>
    <row r="1568" spans="17:17" x14ac:dyDescent="0.25">
      <c r="Q1568" s="3"/>
    </row>
    <row r="1569" spans="17:17" x14ac:dyDescent="0.25">
      <c r="Q1569" s="3"/>
    </row>
    <row r="1570" spans="17:17" x14ac:dyDescent="0.25">
      <c r="Q1570" s="3"/>
    </row>
    <row r="1571" spans="17:17" x14ac:dyDescent="0.25">
      <c r="Q1571" s="3"/>
    </row>
    <row r="1572" spans="17:17" x14ac:dyDescent="0.25">
      <c r="Q1572" s="3"/>
    </row>
    <row r="1573" spans="17:17" x14ac:dyDescent="0.25">
      <c r="Q1573" s="3"/>
    </row>
    <row r="1574" spans="17:17" x14ac:dyDescent="0.25">
      <c r="Q1574" s="3"/>
    </row>
    <row r="1575" spans="17:17" x14ac:dyDescent="0.25">
      <c r="Q1575" s="3"/>
    </row>
    <row r="1576" spans="17:17" x14ac:dyDescent="0.25">
      <c r="Q1576" s="3"/>
    </row>
    <row r="1577" spans="17:17" x14ac:dyDescent="0.25">
      <c r="Q1577" s="3"/>
    </row>
    <row r="1578" spans="17:17" x14ac:dyDescent="0.25">
      <c r="Q1578" s="3"/>
    </row>
    <row r="1579" spans="17:17" x14ac:dyDescent="0.25">
      <c r="Q1579" s="3"/>
    </row>
    <row r="1580" spans="17:17" x14ac:dyDescent="0.25">
      <c r="Q1580" s="3"/>
    </row>
    <row r="1581" spans="17:17" x14ac:dyDescent="0.25">
      <c r="Q1581" s="3"/>
    </row>
    <row r="1582" spans="17:17" x14ac:dyDescent="0.25">
      <c r="Q1582" s="3"/>
    </row>
    <row r="1583" spans="17:17" x14ac:dyDescent="0.25">
      <c r="Q1583" s="3"/>
    </row>
    <row r="1584" spans="17:17" x14ac:dyDescent="0.25">
      <c r="Q1584" s="3"/>
    </row>
    <row r="1585" spans="17:17" x14ac:dyDescent="0.25">
      <c r="Q1585" s="3"/>
    </row>
    <row r="1586" spans="17:17" x14ac:dyDescent="0.25">
      <c r="Q1586" s="3"/>
    </row>
    <row r="1587" spans="17:17" x14ac:dyDescent="0.25">
      <c r="Q1587" s="3"/>
    </row>
    <row r="1588" spans="17:17" x14ac:dyDescent="0.25">
      <c r="Q1588" s="3"/>
    </row>
    <row r="1589" spans="17:17" x14ac:dyDescent="0.25">
      <c r="Q1589" s="3"/>
    </row>
    <row r="1590" spans="17:17" x14ac:dyDescent="0.25">
      <c r="Q1590" s="3"/>
    </row>
    <row r="1591" spans="17:17" x14ac:dyDescent="0.25">
      <c r="Q1591" s="3"/>
    </row>
    <row r="1592" spans="17:17" x14ac:dyDescent="0.25">
      <c r="Q1592" s="3"/>
    </row>
    <row r="1593" spans="17:17" x14ac:dyDescent="0.25">
      <c r="Q1593" s="3"/>
    </row>
    <row r="1594" spans="17:17" x14ac:dyDescent="0.25">
      <c r="Q1594" s="3"/>
    </row>
    <row r="1595" spans="17:17" x14ac:dyDescent="0.25">
      <c r="Q1595" s="3"/>
    </row>
    <row r="1596" spans="17:17" x14ac:dyDescent="0.25">
      <c r="Q1596" s="3"/>
    </row>
    <row r="1597" spans="17:17" x14ac:dyDescent="0.25">
      <c r="Q1597" s="3"/>
    </row>
    <row r="1598" spans="17:17" x14ac:dyDescent="0.25">
      <c r="Q1598" s="3"/>
    </row>
    <row r="1599" spans="17:17" x14ac:dyDescent="0.25">
      <c r="Q1599" s="3"/>
    </row>
    <row r="1600" spans="17:17" x14ac:dyDescent="0.25">
      <c r="Q1600" s="3"/>
    </row>
    <row r="1601" spans="17:17" x14ac:dyDescent="0.25">
      <c r="Q1601" s="3"/>
    </row>
    <row r="1602" spans="17:17" x14ac:dyDescent="0.25">
      <c r="Q1602" s="3"/>
    </row>
    <row r="1603" spans="17:17" x14ac:dyDescent="0.25">
      <c r="Q1603" s="3"/>
    </row>
    <row r="1604" spans="17:17" x14ac:dyDescent="0.25">
      <c r="Q1604" s="3"/>
    </row>
    <row r="1605" spans="17:17" x14ac:dyDescent="0.25">
      <c r="Q1605" s="3"/>
    </row>
    <row r="1606" spans="17:17" x14ac:dyDescent="0.25">
      <c r="Q1606" s="3"/>
    </row>
    <row r="1607" spans="17:17" x14ac:dyDescent="0.25">
      <c r="Q1607" s="3"/>
    </row>
    <row r="1608" spans="17:17" x14ac:dyDescent="0.25">
      <c r="Q1608" s="3"/>
    </row>
    <row r="1609" spans="17:17" x14ac:dyDescent="0.25">
      <c r="Q1609" s="3"/>
    </row>
    <row r="1610" spans="17:17" x14ac:dyDescent="0.25">
      <c r="Q1610" s="3"/>
    </row>
    <row r="1611" spans="17:17" x14ac:dyDescent="0.25">
      <c r="Q1611" s="3"/>
    </row>
    <row r="1612" spans="17:17" x14ac:dyDescent="0.25">
      <c r="Q1612" s="3"/>
    </row>
    <row r="1613" spans="17:17" x14ac:dyDescent="0.25">
      <c r="Q1613" s="3"/>
    </row>
    <row r="1614" spans="17:17" x14ac:dyDescent="0.25">
      <c r="Q1614" s="3"/>
    </row>
    <row r="1615" spans="17:17" x14ac:dyDescent="0.25">
      <c r="Q1615" s="3"/>
    </row>
    <row r="1616" spans="17:17" x14ac:dyDescent="0.25">
      <c r="Q1616" s="3"/>
    </row>
    <row r="1617" spans="17:17" x14ac:dyDescent="0.25">
      <c r="Q1617" s="3"/>
    </row>
    <row r="1618" spans="17:17" x14ac:dyDescent="0.25">
      <c r="Q1618" s="3"/>
    </row>
    <row r="1619" spans="17:17" x14ac:dyDescent="0.25">
      <c r="Q1619" s="3"/>
    </row>
    <row r="1620" spans="17:17" x14ac:dyDescent="0.25">
      <c r="Q1620" s="3"/>
    </row>
    <row r="1621" spans="17:17" x14ac:dyDescent="0.25">
      <c r="Q1621" s="3"/>
    </row>
    <row r="1622" spans="17:17" x14ac:dyDescent="0.25">
      <c r="Q1622" s="3"/>
    </row>
    <row r="1623" spans="17:17" x14ac:dyDescent="0.25">
      <c r="Q1623" s="3"/>
    </row>
    <row r="1624" spans="17:17" x14ac:dyDescent="0.25">
      <c r="Q1624" s="3"/>
    </row>
    <row r="1625" spans="17:17" x14ac:dyDescent="0.25">
      <c r="Q1625" s="3"/>
    </row>
    <row r="1626" spans="17:17" x14ac:dyDescent="0.25">
      <c r="Q1626" s="3"/>
    </row>
    <row r="1627" spans="17:17" x14ac:dyDescent="0.25">
      <c r="Q1627" s="3"/>
    </row>
    <row r="1628" spans="17:17" x14ac:dyDescent="0.25">
      <c r="Q1628" s="3"/>
    </row>
    <row r="1629" spans="17:17" x14ac:dyDescent="0.25">
      <c r="Q1629" s="3"/>
    </row>
    <row r="1630" spans="17:17" x14ac:dyDescent="0.25">
      <c r="Q1630" s="3"/>
    </row>
    <row r="1631" spans="17:17" x14ac:dyDescent="0.25">
      <c r="Q1631" s="3"/>
    </row>
    <row r="1632" spans="17:17" x14ac:dyDescent="0.25">
      <c r="Q1632" s="3"/>
    </row>
    <row r="1633" spans="17:17" x14ac:dyDescent="0.25">
      <c r="Q1633" s="3"/>
    </row>
    <row r="1634" spans="17:17" x14ac:dyDescent="0.25">
      <c r="Q1634" s="3"/>
    </row>
    <row r="1635" spans="17:17" x14ac:dyDescent="0.25">
      <c r="Q1635" s="3"/>
    </row>
    <row r="1636" spans="17:17" x14ac:dyDescent="0.25">
      <c r="Q1636" s="3"/>
    </row>
    <row r="1637" spans="17:17" x14ac:dyDescent="0.25">
      <c r="Q1637" s="3"/>
    </row>
    <row r="1638" spans="17:17" x14ac:dyDescent="0.25">
      <c r="Q1638" s="3"/>
    </row>
    <row r="1639" spans="17:17" x14ac:dyDescent="0.25">
      <c r="Q1639" s="3"/>
    </row>
    <row r="1640" spans="17:17" x14ac:dyDescent="0.25">
      <c r="Q1640" s="3"/>
    </row>
    <row r="1641" spans="17:17" x14ac:dyDescent="0.25">
      <c r="Q1641" s="3"/>
    </row>
    <row r="1642" spans="17:17" x14ac:dyDescent="0.25">
      <c r="Q1642" s="3"/>
    </row>
    <row r="1643" spans="17:17" x14ac:dyDescent="0.25">
      <c r="Q1643" s="3"/>
    </row>
    <row r="1644" spans="17:17" x14ac:dyDescent="0.25">
      <c r="Q1644" s="3"/>
    </row>
    <row r="1645" spans="17:17" x14ac:dyDescent="0.25">
      <c r="Q1645" s="3"/>
    </row>
    <row r="1646" spans="17:17" x14ac:dyDescent="0.25">
      <c r="Q1646" s="3"/>
    </row>
    <row r="1647" spans="17:17" x14ac:dyDescent="0.25">
      <c r="Q1647" s="3"/>
    </row>
    <row r="1648" spans="17:17" x14ac:dyDescent="0.25">
      <c r="Q1648" s="3"/>
    </row>
    <row r="1649" spans="17:17" x14ac:dyDescent="0.25">
      <c r="Q1649" s="3"/>
    </row>
    <row r="1650" spans="17:17" x14ac:dyDescent="0.25">
      <c r="Q1650" s="3"/>
    </row>
    <row r="1651" spans="17:17" x14ac:dyDescent="0.25">
      <c r="Q1651" s="3"/>
    </row>
    <row r="1652" spans="17:17" x14ac:dyDescent="0.25">
      <c r="Q1652" s="3"/>
    </row>
    <row r="1653" spans="17:17" x14ac:dyDescent="0.25">
      <c r="Q1653" s="3"/>
    </row>
    <row r="1654" spans="17:17" x14ac:dyDescent="0.25">
      <c r="Q1654" s="3"/>
    </row>
    <row r="1655" spans="17:17" x14ac:dyDescent="0.25">
      <c r="Q1655" s="3"/>
    </row>
    <row r="1656" spans="17:17" x14ac:dyDescent="0.25">
      <c r="Q1656" s="3"/>
    </row>
    <row r="1657" spans="17:17" x14ac:dyDescent="0.25">
      <c r="Q1657" s="3"/>
    </row>
    <row r="1658" spans="17:17" x14ac:dyDescent="0.25">
      <c r="Q1658" s="3"/>
    </row>
    <row r="1659" spans="17:17" x14ac:dyDescent="0.25">
      <c r="Q1659" s="3"/>
    </row>
    <row r="1660" spans="17:17" x14ac:dyDescent="0.25">
      <c r="Q1660" s="3"/>
    </row>
    <row r="1661" spans="17:17" x14ac:dyDescent="0.25">
      <c r="Q1661" s="3"/>
    </row>
    <row r="1662" spans="17:17" x14ac:dyDescent="0.25">
      <c r="Q1662" s="3"/>
    </row>
    <row r="1663" spans="17:17" x14ac:dyDescent="0.25">
      <c r="Q1663" s="3"/>
    </row>
    <row r="1664" spans="17:17" x14ac:dyDescent="0.25">
      <c r="Q1664" s="3"/>
    </row>
    <row r="1665" spans="17:17" x14ac:dyDescent="0.25">
      <c r="Q1665" s="3"/>
    </row>
    <row r="1666" spans="17:17" x14ac:dyDescent="0.25">
      <c r="Q1666" s="3"/>
    </row>
    <row r="1667" spans="17:17" x14ac:dyDescent="0.25">
      <c r="Q1667" s="3"/>
    </row>
    <row r="1668" spans="17:17" x14ac:dyDescent="0.25">
      <c r="Q1668" s="3"/>
    </row>
    <row r="1669" spans="17:17" x14ac:dyDescent="0.25">
      <c r="Q1669" s="3"/>
    </row>
    <row r="1670" spans="17:17" x14ac:dyDescent="0.25">
      <c r="Q1670" s="3"/>
    </row>
    <row r="1671" spans="17:17" x14ac:dyDescent="0.25">
      <c r="Q1671" s="3"/>
    </row>
    <row r="1672" spans="17:17" x14ac:dyDescent="0.25">
      <c r="Q1672" s="3"/>
    </row>
    <row r="1673" spans="17:17" x14ac:dyDescent="0.25">
      <c r="Q1673" s="3"/>
    </row>
    <row r="1674" spans="17:17" x14ac:dyDescent="0.25">
      <c r="Q1674" s="3"/>
    </row>
    <row r="1675" spans="17:17" x14ac:dyDescent="0.25">
      <c r="Q1675" s="3"/>
    </row>
    <row r="1676" spans="17:17" x14ac:dyDescent="0.25">
      <c r="Q1676" s="3"/>
    </row>
    <row r="1677" spans="17:17" x14ac:dyDescent="0.25">
      <c r="Q1677" s="3"/>
    </row>
    <row r="1678" spans="17:17" x14ac:dyDescent="0.25">
      <c r="Q1678" s="3"/>
    </row>
    <row r="1679" spans="17:17" x14ac:dyDescent="0.25">
      <c r="Q1679" s="3"/>
    </row>
    <row r="1680" spans="17:17" x14ac:dyDescent="0.25">
      <c r="Q1680" s="3"/>
    </row>
    <row r="1681" spans="17:17" x14ac:dyDescent="0.25">
      <c r="Q1681" s="3"/>
    </row>
    <row r="1682" spans="17:17" x14ac:dyDescent="0.25">
      <c r="Q1682" s="3"/>
    </row>
    <row r="1683" spans="17:17" x14ac:dyDescent="0.25">
      <c r="Q1683" s="3"/>
    </row>
    <row r="1684" spans="17:17" x14ac:dyDescent="0.25">
      <c r="Q1684" s="3"/>
    </row>
    <row r="1685" spans="17:17" x14ac:dyDescent="0.25">
      <c r="Q1685" s="3"/>
    </row>
    <row r="1686" spans="17:17" x14ac:dyDescent="0.25">
      <c r="Q1686" s="3"/>
    </row>
    <row r="1687" spans="17:17" x14ac:dyDescent="0.25">
      <c r="Q1687" s="3"/>
    </row>
    <row r="1688" spans="17:17" x14ac:dyDescent="0.25">
      <c r="Q1688" s="3"/>
    </row>
    <row r="1689" spans="17:17" x14ac:dyDescent="0.25">
      <c r="Q1689" s="3"/>
    </row>
    <row r="1690" spans="17:17" x14ac:dyDescent="0.25">
      <c r="Q1690" s="3"/>
    </row>
    <row r="1691" spans="17:17" x14ac:dyDescent="0.25">
      <c r="Q1691" s="3"/>
    </row>
    <row r="1692" spans="17:17" x14ac:dyDescent="0.25">
      <c r="Q1692" s="3"/>
    </row>
    <row r="1693" spans="17:17" x14ac:dyDescent="0.25">
      <c r="Q1693" s="3"/>
    </row>
    <row r="1694" spans="17:17" x14ac:dyDescent="0.25">
      <c r="Q1694" s="3"/>
    </row>
    <row r="1695" spans="17:17" x14ac:dyDescent="0.25">
      <c r="Q1695" s="3"/>
    </row>
    <row r="1696" spans="17:17" x14ac:dyDescent="0.25">
      <c r="Q1696" s="3"/>
    </row>
    <row r="1697" spans="17:17" x14ac:dyDescent="0.25">
      <c r="Q1697" s="3"/>
    </row>
    <row r="1698" spans="17:17" x14ac:dyDescent="0.25">
      <c r="Q1698" s="3"/>
    </row>
    <row r="1699" spans="17:17" x14ac:dyDescent="0.25">
      <c r="Q1699" s="3"/>
    </row>
    <row r="1700" spans="17:17" x14ac:dyDescent="0.25">
      <c r="Q1700" s="3"/>
    </row>
    <row r="1701" spans="17:17" x14ac:dyDescent="0.25">
      <c r="Q1701" s="3"/>
    </row>
    <row r="1702" spans="17:17" x14ac:dyDescent="0.25">
      <c r="Q1702" s="3"/>
    </row>
    <row r="1703" spans="17:17" x14ac:dyDescent="0.25">
      <c r="Q1703" s="3"/>
    </row>
    <row r="1704" spans="17:17" x14ac:dyDescent="0.25">
      <c r="Q1704" s="3"/>
    </row>
    <row r="1705" spans="17:17" x14ac:dyDescent="0.25">
      <c r="Q1705" s="3"/>
    </row>
    <row r="1706" spans="17:17" x14ac:dyDescent="0.25">
      <c r="Q1706" s="3"/>
    </row>
    <row r="1707" spans="17:17" x14ac:dyDescent="0.25">
      <c r="Q1707" s="3"/>
    </row>
    <row r="1708" spans="17:17" x14ac:dyDescent="0.25">
      <c r="Q1708" s="3"/>
    </row>
    <row r="1709" spans="17:17" x14ac:dyDescent="0.25">
      <c r="Q1709" s="3"/>
    </row>
    <row r="1710" spans="17:17" x14ac:dyDescent="0.25">
      <c r="Q1710" s="3"/>
    </row>
    <row r="1711" spans="17:17" x14ac:dyDescent="0.25">
      <c r="Q1711" s="3"/>
    </row>
    <row r="1712" spans="17:17" x14ac:dyDescent="0.25">
      <c r="Q1712" s="3"/>
    </row>
    <row r="1713" spans="17:17" x14ac:dyDescent="0.25">
      <c r="Q1713" s="3"/>
    </row>
    <row r="1714" spans="17:17" x14ac:dyDescent="0.25">
      <c r="Q1714" s="3"/>
    </row>
    <row r="1715" spans="17:17" x14ac:dyDescent="0.25">
      <c r="Q1715" s="3"/>
    </row>
    <row r="1716" spans="17:17" x14ac:dyDescent="0.25">
      <c r="Q1716" s="3"/>
    </row>
    <row r="1717" spans="17:17" x14ac:dyDescent="0.25">
      <c r="Q1717" s="3"/>
    </row>
    <row r="1718" spans="17:17" x14ac:dyDescent="0.25">
      <c r="Q1718" s="3"/>
    </row>
    <row r="1719" spans="17:17" x14ac:dyDescent="0.25">
      <c r="Q1719" s="3"/>
    </row>
    <row r="1720" spans="17:17" x14ac:dyDescent="0.25">
      <c r="Q1720" s="3"/>
    </row>
    <row r="1721" spans="17:17" x14ac:dyDescent="0.25">
      <c r="Q1721" s="3"/>
    </row>
    <row r="1722" spans="17:17" x14ac:dyDescent="0.25">
      <c r="Q1722" s="3"/>
    </row>
    <row r="1723" spans="17:17" x14ac:dyDescent="0.25">
      <c r="Q1723" s="3"/>
    </row>
    <row r="1724" spans="17:17" x14ac:dyDescent="0.25">
      <c r="Q1724" s="3"/>
    </row>
    <row r="1725" spans="17:17" x14ac:dyDescent="0.25">
      <c r="Q1725" s="3"/>
    </row>
    <row r="1726" spans="17:17" x14ac:dyDescent="0.25">
      <c r="Q1726" s="3"/>
    </row>
    <row r="1727" spans="17:17" x14ac:dyDescent="0.25">
      <c r="Q1727" s="3"/>
    </row>
    <row r="1728" spans="17:17" x14ac:dyDescent="0.25">
      <c r="Q1728" s="3"/>
    </row>
    <row r="1729" spans="17:17" x14ac:dyDescent="0.25">
      <c r="Q1729" s="3"/>
    </row>
    <row r="1730" spans="17:17" x14ac:dyDescent="0.25">
      <c r="Q1730" s="3"/>
    </row>
    <row r="1731" spans="17:17" x14ac:dyDescent="0.25">
      <c r="Q1731" s="3"/>
    </row>
    <row r="1732" spans="17:17" x14ac:dyDescent="0.25">
      <c r="Q1732" s="3"/>
    </row>
    <row r="1733" spans="17:17" x14ac:dyDescent="0.25">
      <c r="Q1733" s="3"/>
    </row>
    <row r="1734" spans="17:17" x14ac:dyDescent="0.25">
      <c r="Q1734" s="3"/>
    </row>
    <row r="1735" spans="17:17" x14ac:dyDescent="0.25">
      <c r="Q1735" s="3"/>
    </row>
    <row r="1736" spans="17:17" x14ac:dyDescent="0.25">
      <c r="Q1736" s="3"/>
    </row>
    <row r="1737" spans="17:17" x14ac:dyDescent="0.25">
      <c r="Q1737" s="3"/>
    </row>
    <row r="1738" spans="17:17" x14ac:dyDescent="0.25">
      <c r="Q1738" s="3"/>
    </row>
    <row r="1739" spans="17:17" x14ac:dyDescent="0.25">
      <c r="Q1739" s="3"/>
    </row>
    <row r="1740" spans="17:17" x14ac:dyDescent="0.25">
      <c r="Q1740" s="3"/>
    </row>
    <row r="1741" spans="17:17" x14ac:dyDescent="0.25">
      <c r="Q1741" s="3"/>
    </row>
    <row r="1742" spans="17:17" x14ac:dyDescent="0.25">
      <c r="Q1742" s="3"/>
    </row>
    <row r="1743" spans="17:17" x14ac:dyDescent="0.25">
      <c r="Q1743" s="3"/>
    </row>
    <row r="1744" spans="17:17" x14ac:dyDescent="0.25">
      <c r="Q1744" s="3"/>
    </row>
    <row r="1745" spans="17:17" x14ac:dyDescent="0.25">
      <c r="Q1745" s="3"/>
    </row>
    <row r="1746" spans="17:17" x14ac:dyDescent="0.25">
      <c r="Q1746" s="3"/>
    </row>
    <row r="1747" spans="17:17" x14ac:dyDescent="0.25">
      <c r="Q1747" s="3"/>
    </row>
    <row r="1748" spans="17:17" x14ac:dyDescent="0.25">
      <c r="Q1748" s="3"/>
    </row>
    <row r="1749" spans="17:17" x14ac:dyDescent="0.25">
      <c r="Q1749" s="3"/>
    </row>
    <row r="1750" spans="17:17" x14ac:dyDescent="0.25">
      <c r="Q1750" s="3"/>
    </row>
    <row r="1751" spans="17:17" x14ac:dyDescent="0.25">
      <c r="Q1751" s="3"/>
    </row>
    <row r="1752" spans="17:17" x14ac:dyDescent="0.25">
      <c r="Q1752" s="3"/>
    </row>
    <row r="1753" spans="17:17" x14ac:dyDescent="0.25">
      <c r="Q1753" s="3"/>
    </row>
    <row r="1754" spans="17:17" x14ac:dyDescent="0.25">
      <c r="Q1754" s="3"/>
    </row>
    <row r="1755" spans="17:17" x14ac:dyDescent="0.25">
      <c r="Q1755" s="3"/>
    </row>
    <row r="1756" spans="17:17" x14ac:dyDescent="0.25">
      <c r="Q1756" s="3"/>
    </row>
    <row r="1757" spans="17:17" x14ac:dyDescent="0.25">
      <c r="Q1757" s="3"/>
    </row>
    <row r="1758" spans="17:17" x14ac:dyDescent="0.25">
      <c r="Q1758" s="3"/>
    </row>
    <row r="1759" spans="17:17" x14ac:dyDescent="0.25">
      <c r="Q1759" s="3"/>
    </row>
    <row r="1760" spans="17:17" x14ac:dyDescent="0.25">
      <c r="Q1760" s="3"/>
    </row>
    <row r="1761" spans="17:17" x14ac:dyDescent="0.25">
      <c r="Q1761" s="3"/>
    </row>
    <row r="1762" spans="17:17" x14ac:dyDescent="0.25">
      <c r="Q1762" s="3"/>
    </row>
    <row r="1763" spans="17:17" x14ac:dyDescent="0.25">
      <c r="Q1763" s="3"/>
    </row>
    <row r="1764" spans="17:17" x14ac:dyDescent="0.25">
      <c r="Q1764" s="3"/>
    </row>
    <row r="1765" spans="17:17" x14ac:dyDescent="0.25">
      <c r="Q1765" s="3"/>
    </row>
    <row r="1766" spans="17:17" x14ac:dyDescent="0.25">
      <c r="Q1766" s="3"/>
    </row>
    <row r="1767" spans="17:17" x14ac:dyDescent="0.25">
      <c r="Q1767" s="3"/>
    </row>
    <row r="1768" spans="17:17" x14ac:dyDescent="0.25">
      <c r="Q1768" s="3"/>
    </row>
    <row r="1769" spans="17:17" x14ac:dyDescent="0.25">
      <c r="Q1769" s="3"/>
    </row>
    <row r="1770" spans="17:17" x14ac:dyDescent="0.25">
      <c r="Q1770" s="3"/>
    </row>
    <row r="1771" spans="17:17" x14ac:dyDescent="0.25">
      <c r="Q1771" s="3"/>
    </row>
    <row r="1772" spans="17:17" x14ac:dyDescent="0.25">
      <c r="Q1772" s="3"/>
    </row>
    <row r="1773" spans="17:17" x14ac:dyDescent="0.25">
      <c r="Q1773" s="3"/>
    </row>
    <row r="1774" spans="17:17" x14ac:dyDescent="0.25">
      <c r="Q1774" s="3"/>
    </row>
    <row r="1775" spans="17:17" x14ac:dyDescent="0.25">
      <c r="Q1775" s="3"/>
    </row>
    <row r="1776" spans="17:17" x14ac:dyDescent="0.25">
      <c r="Q1776" s="3"/>
    </row>
    <row r="1777" spans="17:17" x14ac:dyDescent="0.25">
      <c r="Q1777" s="3"/>
    </row>
    <row r="1778" spans="17:17" x14ac:dyDescent="0.25">
      <c r="Q1778" s="3"/>
    </row>
    <row r="1779" spans="17:17" x14ac:dyDescent="0.25">
      <c r="Q1779" s="3"/>
    </row>
    <row r="1780" spans="17:17" x14ac:dyDescent="0.25">
      <c r="Q1780" s="3"/>
    </row>
    <row r="1781" spans="17:17" x14ac:dyDescent="0.25">
      <c r="Q1781" s="3"/>
    </row>
    <row r="1782" spans="17:17" x14ac:dyDescent="0.25">
      <c r="Q1782" s="3"/>
    </row>
    <row r="1783" spans="17:17" x14ac:dyDescent="0.25">
      <c r="Q1783" s="3"/>
    </row>
    <row r="1784" spans="17:17" x14ac:dyDescent="0.25">
      <c r="Q1784" s="3"/>
    </row>
    <row r="1785" spans="17:17" x14ac:dyDescent="0.25">
      <c r="Q1785" s="3"/>
    </row>
    <row r="1786" spans="17:17" x14ac:dyDescent="0.25">
      <c r="Q1786" s="3"/>
    </row>
    <row r="1787" spans="17:17" x14ac:dyDescent="0.25">
      <c r="Q1787" s="3"/>
    </row>
    <row r="1788" spans="17:17" x14ac:dyDescent="0.25">
      <c r="Q1788" s="3"/>
    </row>
    <row r="1789" spans="17:17" x14ac:dyDescent="0.25">
      <c r="Q1789" s="3"/>
    </row>
    <row r="1790" spans="17:17" x14ac:dyDescent="0.25">
      <c r="Q1790" s="3"/>
    </row>
    <row r="1791" spans="17:17" x14ac:dyDescent="0.25">
      <c r="Q1791" s="3"/>
    </row>
    <row r="1792" spans="17:17" x14ac:dyDescent="0.25">
      <c r="Q1792" s="3"/>
    </row>
    <row r="1793" spans="17:17" x14ac:dyDescent="0.25">
      <c r="Q1793" s="3"/>
    </row>
    <row r="1794" spans="17:17" x14ac:dyDescent="0.25">
      <c r="Q1794" s="3"/>
    </row>
    <row r="1795" spans="17:17" x14ac:dyDescent="0.25">
      <c r="Q1795" s="3"/>
    </row>
    <row r="1796" spans="17:17" x14ac:dyDescent="0.25">
      <c r="Q1796" s="3"/>
    </row>
    <row r="1797" spans="17:17" x14ac:dyDescent="0.25">
      <c r="Q1797" s="3"/>
    </row>
    <row r="1798" spans="17:17" x14ac:dyDescent="0.25">
      <c r="Q1798" s="3"/>
    </row>
    <row r="1799" spans="17:17" x14ac:dyDescent="0.25">
      <c r="Q1799" s="3"/>
    </row>
    <row r="1800" spans="17:17" x14ac:dyDescent="0.25">
      <c r="Q1800" s="3"/>
    </row>
    <row r="1801" spans="17:17" x14ac:dyDescent="0.25">
      <c r="Q1801" s="3"/>
    </row>
    <row r="1802" spans="17:17" x14ac:dyDescent="0.25">
      <c r="Q1802" s="3"/>
    </row>
    <row r="1803" spans="17:17" x14ac:dyDescent="0.25">
      <c r="Q1803" s="3"/>
    </row>
    <row r="1804" spans="17:17" x14ac:dyDescent="0.25">
      <c r="Q1804" s="3"/>
    </row>
    <row r="1805" spans="17:17" x14ac:dyDescent="0.25">
      <c r="Q1805" s="3"/>
    </row>
    <row r="1806" spans="17:17" x14ac:dyDescent="0.25">
      <c r="Q1806" s="3"/>
    </row>
    <row r="1807" spans="17:17" x14ac:dyDescent="0.25">
      <c r="Q1807" s="3"/>
    </row>
    <row r="1808" spans="17:17" x14ac:dyDescent="0.25">
      <c r="Q1808" s="3"/>
    </row>
    <row r="1809" spans="17:17" x14ac:dyDescent="0.25">
      <c r="Q1809" s="3"/>
    </row>
    <row r="1810" spans="17:17" x14ac:dyDescent="0.25">
      <c r="Q1810" s="3"/>
    </row>
    <row r="1811" spans="17:17" x14ac:dyDescent="0.25">
      <c r="Q1811" s="3"/>
    </row>
    <row r="1812" spans="17:17" x14ac:dyDescent="0.25">
      <c r="Q1812" s="3"/>
    </row>
    <row r="1813" spans="17:17" x14ac:dyDescent="0.25">
      <c r="Q1813" s="3"/>
    </row>
    <row r="1814" spans="17:17" x14ac:dyDescent="0.25">
      <c r="Q1814" s="3"/>
    </row>
    <row r="1815" spans="17:17" x14ac:dyDescent="0.25">
      <c r="Q1815" s="3"/>
    </row>
    <row r="1816" spans="17:17" x14ac:dyDescent="0.25">
      <c r="Q1816" s="3"/>
    </row>
    <row r="1817" spans="17:17" x14ac:dyDescent="0.25">
      <c r="Q1817" s="3"/>
    </row>
    <row r="1818" spans="17:17" x14ac:dyDescent="0.25">
      <c r="Q1818" s="3"/>
    </row>
    <row r="1819" spans="17:17" x14ac:dyDescent="0.25">
      <c r="Q1819" s="3"/>
    </row>
    <row r="1820" spans="17:17" x14ac:dyDescent="0.25">
      <c r="Q1820" s="3"/>
    </row>
    <row r="1821" spans="17:17" x14ac:dyDescent="0.25">
      <c r="Q1821" s="3"/>
    </row>
    <row r="1822" spans="17:17" x14ac:dyDescent="0.25">
      <c r="Q1822" s="3"/>
    </row>
    <row r="1823" spans="17:17" x14ac:dyDescent="0.25">
      <c r="Q1823" s="3"/>
    </row>
    <row r="1824" spans="17:17" x14ac:dyDescent="0.25">
      <c r="Q1824" s="3"/>
    </row>
    <row r="1825" spans="17:17" x14ac:dyDescent="0.25">
      <c r="Q1825" s="3"/>
    </row>
    <row r="1826" spans="17:17" x14ac:dyDescent="0.25">
      <c r="Q1826" s="3"/>
    </row>
    <row r="1827" spans="17:17" x14ac:dyDescent="0.25">
      <c r="Q1827" s="3"/>
    </row>
    <row r="1828" spans="17:17" x14ac:dyDescent="0.25">
      <c r="Q1828" s="3"/>
    </row>
    <row r="1829" spans="17:17" x14ac:dyDescent="0.25">
      <c r="Q1829" s="3"/>
    </row>
    <row r="1830" spans="17:17" x14ac:dyDescent="0.25">
      <c r="Q1830" s="3"/>
    </row>
    <row r="1831" spans="17:17" x14ac:dyDescent="0.25">
      <c r="Q1831" s="3"/>
    </row>
    <row r="1832" spans="17:17" x14ac:dyDescent="0.25">
      <c r="Q1832" s="3"/>
    </row>
    <row r="1833" spans="17:17" x14ac:dyDescent="0.25">
      <c r="Q1833" s="3"/>
    </row>
    <row r="1834" spans="17:17" x14ac:dyDescent="0.25">
      <c r="Q1834" s="3"/>
    </row>
    <row r="1835" spans="17:17" x14ac:dyDescent="0.25">
      <c r="Q1835" s="3"/>
    </row>
    <row r="1836" spans="17:17" x14ac:dyDescent="0.25">
      <c r="Q1836" s="3"/>
    </row>
    <row r="1837" spans="17:17" x14ac:dyDescent="0.25">
      <c r="Q1837" s="3"/>
    </row>
    <row r="1838" spans="17:17" x14ac:dyDescent="0.25">
      <c r="Q1838" s="3"/>
    </row>
    <row r="1839" spans="17:17" x14ac:dyDescent="0.25">
      <c r="Q1839" s="3"/>
    </row>
    <row r="1840" spans="17:17" x14ac:dyDescent="0.25">
      <c r="Q1840" s="3"/>
    </row>
    <row r="1841" spans="17:17" x14ac:dyDescent="0.25">
      <c r="Q1841" s="3"/>
    </row>
    <row r="1842" spans="17:17" x14ac:dyDescent="0.25">
      <c r="Q1842" s="3"/>
    </row>
    <row r="1843" spans="17:17" x14ac:dyDescent="0.25">
      <c r="Q1843" s="3"/>
    </row>
    <row r="1844" spans="17:17" x14ac:dyDescent="0.25">
      <c r="Q1844" s="3"/>
    </row>
    <row r="1845" spans="17:17" x14ac:dyDescent="0.25">
      <c r="Q1845" s="3"/>
    </row>
    <row r="1846" spans="17:17" x14ac:dyDescent="0.25">
      <c r="Q1846" s="3"/>
    </row>
    <row r="1847" spans="17:17" x14ac:dyDescent="0.25">
      <c r="Q1847" s="3"/>
    </row>
    <row r="1848" spans="17:17" x14ac:dyDescent="0.25">
      <c r="Q1848" s="3"/>
    </row>
    <row r="1849" spans="17:17" x14ac:dyDescent="0.25">
      <c r="Q1849" s="3"/>
    </row>
    <row r="1850" spans="17:17" x14ac:dyDescent="0.25">
      <c r="Q1850" s="3"/>
    </row>
    <row r="1851" spans="17:17" x14ac:dyDescent="0.25">
      <c r="Q1851" s="3"/>
    </row>
    <row r="1852" spans="17:17" x14ac:dyDescent="0.25">
      <c r="Q1852" s="3"/>
    </row>
    <row r="1853" spans="17:17" x14ac:dyDescent="0.25">
      <c r="Q1853" s="3"/>
    </row>
    <row r="1854" spans="17:17" x14ac:dyDescent="0.25">
      <c r="Q1854" s="3"/>
    </row>
    <row r="1855" spans="17:17" x14ac:dyDescent="0.25">
      <c r="Q1855" s="3"/>
    </row>
    <row r="1856" spans="17:17" x14ac:dyDescent="0.25">
      <c r="Q1856" s="3"/>
    </row>
    <row r="1857" spans="17:17" x14ac:dyDescent="0.25">
      <c r="Q1857" s="3"/>
    </row>
    <row r="1858" spans="17:17" x14ac:dyDescent="0.25">
      <c r="Q1858" s="3"/>
    </row>
    <row r="1859" spans="17:17" x14ac:dyDescent="0.25">
      <c r="Q1859" s="3"/>
    </row>
    <row r="1860" spans="17:17" x14ac:dyDescent="0.25">
      <c r="Q1860" s="3"/>
    </row>
    <row r="1861" spans="17:17" x14ac:dyDescent="0.25">
      <c r="Q1861" s="3"/>
    </row>
    <row r="1862" spans="17:17" x14ac:dyDescent="0.25">
      <c r="Q1862" s="3"/>
    </row>
    <row r="1863" spans="17:17" x14ac:dyDescent="0.25">
      <c r="Q1863" s="3"/>
    </row>
    <row r="1864" spans="17:17" x14ac:dyDescent="0.25">
      <c r="Q1864" s="3"/>
    </row>
    <row r="1865" spans="17:17" x14ac:dyDescent="0.25">
      <c r="Q1865" s="3"/>
    </row>
    <row r="1866" spans="17:17" x14ac:dyDescent="0.25">
      <c r="Q1866" s="3"/>
    </row>
    <row r="1867" spans="17:17" x14ac:dyDescent="0.25">
      <c r="Q1867" s="3"/>
    </row>
    <row r="1868" spans="17:17" x14ac:dyDescent="0.25">
      <c r="Q1868" s="3"/>
    </row>
    <row r="1869" spans="17:17" x14ac:dyDescent="0.25">
      <c r="Q1869" s="3"/>
    </row>
    <row r="1870" spans="17:17" x14ac:dyDescent="0.25">
      <c r="Q1870" s="3"/>
    </row>
    <row r="1871" spans="17:17" x14ac:dyDescent="0.25">
      <c r="Q1871" s="3"/>
    </row>
    <row r="1872" spans="17:17" x14ac:dyDescent="0.25">
      <c r="Q1872" s="3"/>
    </row>
    <row r="1873" spans="17:17" x14ac:dyDescent="0.25">
      <c r="Q1873" s="3"/>
    </row>
    <row r="1874" spans="17:17" x14ac:dyDescent="0.25">
      <c r="Q1874" s="3"/>
    </row>
    <row r="1875" spans="17:17" x14ac:dyDescent="0.25">
      <c r="Q1875" s="3"/>
    </row>
    <row r="1876" spans="17:17" x14ac:dyDescent="0.25">
      <c r="Q1876" s="3"/>
    </row>
    <row r="1877" spans="17:17" x14ac:dyDescent="0.25">
      <c r="Q1877" s="3"/>
    </row>
    <row r="1878" spans="17:17" x14ac:dyDescent="0.25">
      <c r="Q1878" s="3"/>
    </row>
    <row r="1879" spans="17:17" x14ac:dyDescent="0.25">
      <c r="Q1879" s="3"/>
    </row>
    <row r="1880" spans="17:17" x14ac:dyDescent="0.25">
      <c r="Q1880" s="3"/>
    </row>
    <row r="1881" spans="17:17" x14ac:dyDescent="0.25">
      <c r="Q1881" s="3"/>
    </row>
    <row r="1882" spans="17:17" x14ac:dyDescent="0.25">
      <c r="Q1882" s="3"/>
    </row>
    <row r="1883" spans="17:17" x14ac:dyDescent="0.25">
      <c r="Q1883" s="3"/>
    </row>
    <row r="1884" spans="17:17" x14ac:dyDescent="0.25">
      <c r="Q1884" s="3"/>
    </row>
    <row r="1885" spans="17:17" x14ac:dyDescent="0.25">
      <c r="Q1885" s="3"/>
    </row>
    <row r="1886" spans="17:17" x14ac:dyDescent="0.25">
      <c r="Q1886" s="3"/>
    </row>
    <row r="1887" spans="17:17" x14ac:dyDescent="0.25">
      <c r="Q1887" s="3"/>
    </row>
    <row r="1888" spans="17:17" x14ac:dyDescent="0.25">
      <c r="Q1888" s="3"/>
    </row>
    <row r="1889" spans="17:17" x14ac:dyDescent="0.25">
      <c r="Q1889" s="3"/>
    </row>
    <row r="1890" spans="17:17" x14ac:dyDescent="0.25">
      <c r="Q1890" s="3"/>
    </row>
    <row r="1891" spans="17:17" x14ac:dyDescent="0.25">
      <c r="Q1891" s="3"/>
    </row>
    <row r="1892" spans="17:17" x14ac:dyDescent="0.25">
      <c r="Q1892" s="3"/>
    </row>
    <row r="1893" spans="17:17" x14ac:dyDescent="0.25">
      <c r="Q1893" s="3"/>
    </row>
    <row r="1894" spans="17:17" x14ac:dyDescent="0.25">
      <c r="Q1894" s="3"/>
    </row>
    <row r="1895" spans="17:17" x14ac:dyDescent="0.25">
      <c r="Q1895" s="3"/>
    </row>
    <row r="1896" spans="17:17" x14ac:dyDescent="0.25">
      <c r="Q1896" s="3"/>
    </row>
    <row r="1897" spans="17:17" x14ac:dyDescent="0.25">
      <c r="Q1897" s="3"/>
    </row>
    <row r="1898" spans="17:17" x14ac:dyDescent="0.25">
      <c r="Q1898" s="3"/>
    </row>
    <row r="1899" spans="17:17" x14ac:dyDescent="0.25">
      <c r="Q1899" s="3"/>
    </row>
    <row r="1900" spans="17:17" x14ac:dyDescent="0.25">
      <c r="Q1900" s="3"/>
    </row>
    <row r="1901" spans="17:17" x14ac:dyDescent="0.25">
      <c r="Q1901" s="3"/>
    </row>
    <row r="1902" spans="17:17" x14ac:dyDescent="0.25">
      <c r="Q1902" s="3"/>
    </row>
    <row r="1903" spans="17:17" x14ac:dyDescent="0.25">
      <c r="Q1903" s="3"/>
    </row>
    <row r="1904" spans="17:17" x14ac:dyDescent="0.25">
      <c r="Q1904" s="3"/>
    </row>
    <row r="1905" spans="17:17" x14ac:dyDescent="0.25">
      <c r="Q1905" s="3"/>
    </row>
    <row r="1906" spans="17:17" x14ac:dyDescent="0.25">
      <c r="Q1906" s="3"/>
    </row>
    <row r="1907" spans="17:17" x14ac:dyDescent="0.25">
      <c r="Q1907" s="3"/>
    </row>
    <row r="1908" spans="17:17" x14ac:dyDescent="0.25">
      <c r="Q1908" s="3"/>
    </row>
    <row r="1909" spans="17:17" x14ac:dyDescent="0.25">
      <c r="Q1909" s="3"/>
    </row>
    <row r="1910" spans="17:17" x14ac:dyDescent="0.25">
      <c r="Q1910" s="3"/>
    </row>
    <row r="1911" spans="17:17" x14ac:dyDescent="0.25">
      <c r="Q1911" s="3"/>
    </row>
    <row r="1912" spans="17:17" x14ac:dyDescent="0.25">
      <c r="Q1912" s="3"/>
    </row>
    <row r="1913" spans="17:17" x14ac:dyDescent="0.25">
      <c r="Q1913" s="3"/>
    </row>
    <row r="1914" spans="17:17" x14ac:dyDescent="0.25">
      <c r="Q1914" s="3"/>
    </row>
    <row r="1915" spans="17:17" x14ac:dyDescent="0.25">
      <c r="Q1915" s="3"/>
    </row>
    <row r="1916" spans="17:17" x14ac:dyDescent="0.25">
      <c r="Q1916" s="3"/>
    </row>
    <row r="1917" spans="17:17" x14ac:dyDescent="0.25">
      <c r="Q1917" s="3"/>
    </row>
    <row r="1918" spans="17:17" x14ac:dyDescent="0.25">
      <c r="Q1918" s="3"/>
    </row>
    <row r="1919" spans="17:17" x14ac:dyDescent="0.25">
      <c r="Q1919" s="3"/>
    </row>
    <row r="1920" spans="17:17" x14ac:dyDescent="0.25">
      <c r="Q1920" s="3"/>
    </row>
    <row r="1921" spans="17:17" x14ac:dyDescent="0.25">
      <c r="Q1921" s="3"/>
    </row>
    <row r="1922" spans="17:17" x14ac:dyDescent="0.25">
      <c r="Q1922" s="3"/>
    </row>
    <row r="1923" spans="17:17" x14ac:dyDescent="0.25">
      <c r="Q1923" s="3"/>
    </row>
    <row r="1924" spans="17:17" x14ac:dyDescent="0.25">
      <c r="Q1924" s="3"/>
    </row>
    <row r="1925" spans="17:17" x14ac:dyDescent="0.25">
      <c r="Q1925" s="3"/>
    </row>
    <row r="1926" spans="17:17" x14ac:dyDescent="0.25">
      <c r="Q1926" s="3"/>
    </row>
    <row r="1927" spans="17:17" x14ac:dyDescent="0.25">
      <c r="Q1927" s="3"/>
    </row>
    <row r="1928" spans="17:17" x14ac:dyDescent="0.25">
      <c r="Q1928" s="3"/>
    </row>
    <row r="1929" spans="17:17" x14ac:dyDescent="0.25">
      <c r="Q1929" s="3"/>
    </row>
    <row r="1930" spans="17:17" x14ac:dyDescent="0.25">
      <c r="Q1930" s="3"/>
    </row>
    <row r="1931" spans="17:17" x14ac:dyDescent="0.25">
      <c r="Q1931" s="3"/>
    </row>
    <row r="1932" spans="17:17" x14ac:dyDescent="0.25">
      <c r="Q1932" s="3"/>
    </row>
    <row r="1933" spans="17:17" x14ac:dyDescent="0.25">
      <c r="Q1933" s="3"/>
    </row>
    <row r="1934" spans="17:17" x14ac:dyDescent="0.25">
      <c r="Q1934" s="3"/>
    </row>
    <row r="1935" spans="17:17" x14ac:dyDescent="0.25">
      <c r="Q1935" s="3"/>
    </row>
    <row r="1936" spans="17:17" x14ac:dyDescent="0.25">
      <c r="Q1936" s="3"/>
    </row>
    <row r="1937" spans="17:17" x14ac:dyDescent="0.25">
      <c r="Q1937" s="3"/>
    </row>
    <row r="1938" spans="17:17" x14ac:dyDescent="0.25">
      <c r="Q1938" s="3"/>
    </row>
    <row r="1939" spans="17:17" x14ac:dyDescent="0.25">
      <c r="Q1939" s="3"/>
    </row>
    <row r="1940" spans="17:17" x14ac:dyDescent="0.25">
      <c r="Q1940" s="3"/>
    </row>
    <row r="1941" spans="17:17" x14ac:dyDescent="0.25">
      <c r="Q1941" s="3"/>
    </row>
    <row r="1942" spans="17:17" x14ac:dyDescent="0.25">
      <c r="Q1942" s="3"/>
    </row>
    <row r="1943" spans="17:17" x14ac:dyDescent="0.25">
      <c r="Q1943" s="3"/>
    </row>
    <row r="1944" spans="17:17" x14ac:dyDescent="0.25">
      <c r="Q1944" s="3"/>
    </row>
    <row r="1945" spans="17:17" x14ac:dyDescent="0.25">
      <c r="Q1945" s="3"/>
    </row>
    <row r="1946" spans="17:17" x14ac:dyDescent="0.25">
      <c r="Q1946" s="3"/>
    </row>
    <row r="1947" spans="17:17" x14ac:dyDescent="0.25">
      <c r="Q1947" s="3"/>
    </row>
    <row r="1948" spans="17:17" x14ac:dyDescent="0.25">
      <c r="Q1948" s="3"/>
    </row>
    <row r="1949" spans="17:17" x14ac:dyDescent="0.25">
      <c r="Q1949" s="3"/>
    </row>
    <row r="1950" spans="17:17" x14ac:dyDescent="0.25">
      <c r="Q1950" s="3"/>
    </row>
    <row r="1951" spans="17:17" x14ac:dyDescent="0.25">
      <c r="Q1951" s="3"/>
    </row>
    <row r="1952" spans="17:17" x14ac:dyDescent="0.25">
      <c r="Q1952" s="3"/>
    </row>
    <row r="1953" spans="17:17" x14ac:dyDescent="0.25">
      <c r="Q1953" s="3"/>
    </row>
    <row r="1954" spans="17:17" x14ac:dyDescent="0.25">
      <c r="Q1954" s="3"/>
    </row>
    <row r="1955" spans="17:17" x14ac:dyDescent="0.25">
      <c r="Q1955" s="3"/>
    </row>
    <row r="1956" spans="17:17" x14ac:dyDescent="0.25">
      <c r="Q1956" s="3"/>
    </row>
    <row r="1957" spans="17:17" x14ac:dyDescent="0.25">
      <c r="Q1957" s="3"/>
    </row>
    <row r="1958" spans="17:17" x14ac:dyDescent="0.25">
      <c r="Q1958" s="3"/>
    </row>
    <row r="1959" spans="17:17" x14ac:dyDescent="0.25">
      <c r="Q1959" s="3"/>
    </row>
    <row r="1960" spans="17:17" x14ac:dyDescent="0.25">
      <c r="Q1960" s="3"/>
    </row>
    <row r="1961" spans="17:17" x14ac:dyDescent="0.25">
      <c r="Q1961" s="3"/>
    </row>
    <row r="1962" spans="17:17" x14ac:dyDescent="0.25">
      <c r="Q1962" s="3"/>
    </row>
    <row r="1963" spans="17:17" x14ac:dyDescent="0.25">
      <c r="Q1963" s="3"/>
    </row>
    <row r="1964" spans="17:17" x14ac:dyDescent="0.25">
      <c r="Q1964" s="3"/>
    </row>
    <row r="1965" spans="17:17" x14ac:dyDescent="0.25">
      <c r="Q1965" s="3"/>
    </row>
    <row r="1966" spans="17:17" x14ac:dyDescent="0.25">
      <c r="Q1966" s="3"/>
    </row>
    <row r="1967" spans="17:17" x14ac:dyDescent="0.25">
      <c r="Q1967" s="3"/>
    </row>
    <row r="1968" spans="17:17" x14ac:dyDescent="0.25">
      <c r="Q1968" s="3"/>
    </row>
    <row r="1969" spans="17:17" x14ac:dyDescent="0.25">
      <c r="Q1969" s="3"/>
    </row>
    <row r="1970" spans="17:17" x14ac:dyDescent="0.25">
      <c r="Q1970" s="3"/>
    </row>
    <row r="1971" spans="17:17" x14ac:dyDescent="0.25">
      <c r="Q1971" s="3"/>
    </row>
    <row r="1972" spans="17:17" x14ac:dyDescent="0.25">
      <c r="Q1972" s="3"/>
    </row>
    <row r="1973" spans="17:17" x14ac:dyDescent="0.25">
      <c r="Q1973" s="3"/>
    </row>
    <row r="1974" spans="17:17" x14ac:dyDescent="0.25">
      <c r="Q1974" s="3"/>
    </row>
    <row r="1975" spans="17:17" x14ac:dyDescent="0.25">
      <c r="Q1975" s="3"/>
    </row>
    <row r="1976" spans="17:17" x14ac:dyDescent="0.25">
      <c r="Q1976" s="3"/>
    </row>
    <row r="1977" spans="17:17" x14ac:dyDescent="0.25">
      <c r="Q1977" s="3"/>
    </row>
    <row r="1978" spans="17:17" x14ac:dyDescent="0.25">
      <c r="Q1978" s="3"/>
    </row>
    <row r="1979" spans="17:17" x14ac:dyDescent="0.25">
      <c r="Q1979" s="3"/>
    </row>
    <row r="1980" spans="17:17" x14ac:dyDescent="0.25">
      <c r="Q1980" s="3"/>
    </row>
    <row r="1981" spans="17:17" x14ac:dyDescent="0.25">
      <c r="Q1981" s="3"/>
    </row>
    <row r="1982" spans="17:17" x14ac:dyDescent="0.25">
      <c r="Q1982" s="3"/>
    </row>
    <row r="1983" spans="17:17" x14ac:dyDescent="0.25">
      <c r="Q1983" s="3"/>
    </row>
    <row r="1984" spans="17:17" x14ac:dyDescent="0.25">
      <c r="Q1984" s="3"/>
    </row>
    <row r="1985" spans="17:17" x14ac:dyDescent="0.25">
      <c r="Q1985" s="3"/>
    </row>
    <row r="1986" spans="17:17" x14ac:dyDescent="0.25">
      <c r="Q1986" s="3"/>
    </row>
    <row r="1987" spans="17:17" x14ac:dyDescent="0.25">
      <c r="Q1987" s="3"/>
    </row>
    <row r="1988" spans="17:17" x14ac:dyDescent="0.25">
      <c r="Q1988" s="3"/>
    </row>
    <row r="1989" spans="17:17" x14ac:dyDescent="0.25">
      <c r="Q1989" s="3"/>
    </row>
    <row r="1990" spans="17:17" x14ac:dyDescent="0.25">
      <c r="Q1990" s="3"/>
    </row>
    <row r="1991" spans="17:17" x14ac:dyDescent="0.25">
      <c r="Q1991" s="3"/>
    </row>
    <row r="1992" spans="17:17" x14ac:dyDescent="0.25">
      <c r="Q1992" s="3"/>
    </row>
    <row r="1993" spans="17:17" x14ac:dyDescent="0.25">
      <c r="Q1993" s="3"/>
    </row>
    <row r="1994" spans="17:17" x14ac:dyDescent="0.25">
      <c r="Q1994" s="3"/>
    </row>
    <row r="1995" spans="17:17" x14ac:dyDescent="0.25">
      <c r="Q1995" s="3"/>
    </row>
    <row r="1996" spans="17:17" x14ac:dyDescent="0.25">
      <c r="Q1996" s="3"/>
    </row>
    <row r="1997" spans="17:17" x14ac:dyDescent="0.25">
      <c r="Q1997" s="3"/>
    </row>
    <row r="1998" spans="17:17" x14ac:dyDescent="0.25">
      <c r="Q1998" s="3"/>
    </row>
    <row r="1999" spans="17:17" x14ac:dyDescent="0.25">
      <c r="Q1999" s="3"/>
    </row>
    <row r="2000" spans="17:17" x14ac:dyDescent="0.25">
      <c r="Q2000" s="3"/>
    </row>
    <row r="2001" spans="17:17" x14ac:dyDescent="0.25">
      <c r="Q2001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47"/>
  <sheetViews>
    <sheetView workbookViewId="0">
      <selection activeCell="K15" sqref="K15"/>
    </sheetView>
  </sheetViews>
  <sheetFormatPr defaultColWidth="17.28515625" defaultRowHeight="14.25" customHeight="1" x14ac:dyDescent="0.25"/>
  <cols>
    <col min="1" max="1" width="6.85546875" style="24" bestFit="1" customWidth="1"/>
    <col min="2" max="2" width="6.85546875" style="22" bestFit="1" customWidth="1"/>
    <col min="3" max="3" width="70.140625" style="22" bestFit="1" customWidth="1"/>
    <col min="4" max="5" width="9.85546875" style="22" bestFit="1" customWidth="1"/>
    <col min="6" max="6" width="12.85546875" style="22" bestFit="1" customWidth="1"/>
    <col min="7" max="7" width="12" style="22" bestFit="1" customWidth="1"/>
    <col min="8" max="8" width="11.28515625" style="25" bestFit="1" customWidth="1"/>
    <col min="9" max="9" width="5.7109375" style="25" customWidth="1"/>
    <col min="10" max="10" width="5" style="22" bestFit="1" customWidth="1"/>
    <col min="11" max="11" width="75.42578125" style="22" customWidth="1"/>
    <col min="12" max="16384" width="17.28515625" style="22"/>
  </cols>
  <sheetData>
    <row r="1" spans="1:11" ht="14.25" customHeight="1" x14ac:dyDescent="0.25">
      <c r="A1" s="22"/>
      <c r="H1" s="22"/>
      <c r="I1" s="22"/>
    </row>
    <row r="2" spans="1:11" ht="14.25" customHeight="1" thickBot="1" x14ac:dyDescent="0.3">
      <c r="A2" s="22"/>
      <c r="H2" s="22"/>
      <c r="I2" s="22"/>
    </row>
    <row r="3" spans="1:11" ht="14.25" customHeight="1" x14ac:dyDescent="0.25">
      <c r="A3" s="22"/>
      <c r="B3" s="98" t="s">
        <v>114</v>
      </c>
      <c r="C3" s="99"/>
      <c r="D3" s="99"/>
      <c r="E3" s="99"/>
      <c r="F3" s="99"/>
      <c r="G3" s="100"/>
      <c r="H3" s="22"/>
      <c r="I3" s="22"/>
    </row>
    <row r="4" spans="1:11" ht="14.25" customHeight="1" x14ac:dyDescent="0.25">
      <c r="A4" s="22"/>
      <c r="B4" s="101" t="s">
        <v>32</v>
      </c>
      <c r="C4" s="92"/>
      <c r="D4" s="92"/>
      <c r="E4" s="92"/>
      <c r="F4" s="92"/>
      <c r="G4" s="102"/>
      <c r="H4" s="22"/>
      <c r="I4" s="22"/>
    </row>
    <row r="5" spans="1:11" ht="14.25" customHeight="1" x14ac:dyDescent="0.25">
      <c r="A5" s="22"/>
      <c r="B5" s="103" t="s">
        <v>19</v>
      </c>
      <c r="C5" s="59" t="s">
        <v>20</v>
      </c>
      <c r="D5" s="20" t="s">
        <v>28</v>
      </c>
      <c r="E5" s="20" t="s">
        <v>9</v>
      </c>
      <c r="F5" s="20" t="s">
        <v>24</v>
      </c>
      <c r="G5" s="104" t="s">
        <v>115</v>
      </c>
      <c r="H5" s="22"/>
      <c r="I5" s="22"/>
    </row>
    <row r="6" spans="1:11" ht="14.25" customHeight="1" x14ac:dyDescent="0.25">
      <c r="A6" s="22"/>
      <c r="B6" s="105" t="s">
        <v>57</v>
      </c>
      <c r="C6" s="97"/>
      <c r="D6" s="97"/>
      <c r="E6" s="97"/>
      <c r="F6" s="97"/>
      <c r="G6" s="106"/>
      <c r="H6" s="22"/>
      <c r="I6" s="22"/>
      <c r="J6" s="23" t="s">
        <v>30</v>
      </c>
      <c r="K6" s="23" t="s">
        <v>29</v>
      </c>
    </row>
    <row r="7" spans="1:11" ht="14.25" customHeight="1" x14ac:dyDescent="0.25">
      <c r="A7" s="22"/>
      <c r="B7" s="107">
        <v>1</v>
      </c>
      <c r="C7" s="42" t="s">
        <v>116</v>
      </c>
      <c r="D7" s="1">
        <v>161</v>
      </c>
      <c r="E7" s="1">
        <v>557</v>
      </c>
      <c r="F7" s="1">
        <v>254</v>
      </c>
      <c r="G7" s="38">
        <v>357</v>
      </c>
      <c r="H7" s="22"/>
      <c r="I7" s="22"/>
      <c r="J7" s="26">
        <v>1</v>
      </c>
      <c r="K7" s="27" t="s">
        <v>129</v>
      </c>
    </row>
    <row r="8" spans="1:11" ht="14.25" customHeight="1" x14ac:dyDescent="0.25">
      <c r="A8" s="22"/>
      <c r="B8" s="107">
        <v>2</v>
      </c>
      <c r="C8" s="42" t="s">
        <v>117</v>
      </c>
      <c r="D8" s="1">
        <v>1089</v>
      </c>
      <c r="E8" s="1">
        <v>3863</v>
      </c>
      <c r="F8" s="1">
        <v>2647</v>
      </c>
      <c r="G8" s="38">
        <v>3139</v>
      </c>
      <c r="H8" s="22"/>
      <c r="I8" s="22"/>
      <c r="J8" s="26">
        <v>2</v>
      </c>
      <c r="K8" s="27" t="s">
        <v>133</v>
      </c>
    </row>
    <row r="9" spans="1:11" ht="14.25" customHeight="1" x14ac:dyDescent="0.25">
      <c r="A9" s="22"/>
      <c r="B9" s="107">
        <v>4</v>
      </c>
      <c r="C9" s="42" t="s">
        <v>58</v>
      </c>
      <c r="D9" s="1">
        <v>295</v>
      </c>
      <c r="E9" s="1">
        <v>1601</v>
      </c>
      <c r="F9" s="1">
        <v>991</v>
      </c>
      <c r="G9" s="38">
        <v>1250</v>
      </c>
      <c r="H9" s="22"/>
      <c r="I9" s="22"/>
      <c r="J9" s="26">
        <v>3</v>
      </c>
      <c r="K9" s="27" t="s">
        <v>134</v>
      </c>
    </row>
    <row r="10" spans="1:11" ht="14.25" customHeight="1" x14ac:dyDescent="0.25">
      <c r="A10" s="22"/>
      <c r="B10" s="107">
        <v>5</v>
      </c>
      <c r="C10" s="42" t="s">
        <v>59</v>
      </c>
      <c r="D10" s="1">
        <v>292</v>
      </c>
      <c r="E10" s="1">
        <v>1442</v>
      </c>
      <c r="F10" s="1">
        <v>979</v>
      </c>
      <c r="G10" s="38">
        <v>1248</v>
      </c>
      <c r="H10" s="22"/>
      <c r="I10" s="22"/>
    </row>
    <row r="11" spans="1:11" ht="14.25" customHeight="1" x14ac:dyDescent="0.25">
      <c r="A11" s="22"/>
      <c r="B11" s="107">
        <v>6</v>
      </c>
      <c r="C11" s="42" t="s">
        <v>60</v>
      </c>
      <c r="D11" s="1">
        <v>159</v>
      </c>
      <c r="E11" s="1">
        <v>993</v>
      </c>
      <c r="F11" s="1">
        <v>537</v>
      </c>
      <c r="G11" s="38">
        <v>728</v>
      </c>
      <c r="H11" s="22"/>
      <c r="I11" s="22"/>
    </row>
    <row r="12" spans="1:11" ht="14.25" customHeight="1" x14ac:dyDescent="0.25">
      <c r="A12" s="22"/>
      <c r="B12" s="107">
        <v>7</v>
      </c>
      <c r="C12" s="42" t="s">
        <v>61</v>
      </c>
      <c r="D12" s="1">
        <v>379</v>
      </c>
      <c r="E12" s="1">
        <v>2097</v>
      </c>
      <c r="F12" s="1">
        <v>1243</v>
      </c>
      <c r="G12" s="38">
        <v>1550</v>
      </c>
      <c r="H12" s="22"/>
      <c r="I12" s="22"/>
    </row>
    <row r="13" spans="1:11" ht="14.25" customHeight="1" x14ac:dyDescent="0.25">
      <c r="A13" s="22"/>
      <c r="B13" s="107">
        <v>8</v>
      </c>
      <c r="C13" s="42" t="s">
        <v>62</v>
      </c>
      <c r="D13" s="1">
        <v>100</v>
      </c>
      <c r="E13" s="1">
        <v>683</v>
      </c>
      <c r="F13" s="1">
        <v>289</v>
      </c>
      <c r="G13" s="38">
        <v>440</v>
      </c>
      <c r="H13" s="22"/>
      <c r="I13" s="22"/>
    </row>
    <row r="14" spans="1:11" ht="14.25" customHeight="1" x14ac:dyDescent="0.25">
      <c r="A14" s="22"/>
      <c r="B14" s="107">
        <v>9</v>
      </c>
      <c r="C14" s="42" t="s">
        <v>63</v>
      </c>
      <c r="D14" s="1">
        <v>184</v>
      </c>
      <c r="E14" s="1">
        <v>1007</v>
      </c>
      <c r="F14" s="1">
        <v>533</v>
      </c>
      <c r="G14" s="38">
        <v>710</v>
      </c>
      <c r="H14" s="22"/>
      <c r="I14" s="22"/>
    </row>
    <row r="15" spans="1:11" ht="14.25" customHeight="1" x14ac:dyDescent="0.25">
      <c r="A15" s="22"/>
      <c r="B15" s="107">
        <v>10</v>
      </c>
      <c r="C15" s="42" t="s">
        <v>118</v>
      </c>
      <c r="D15" s="1">
        <v>8</v>
      </c>
      <c r="E15" s="1">
        <v>66</v>
      </c>
      <c r="F15" s="1">
        <v>12</v>
      </c>
      <c r="G15" s="38">
        <v>15</v>
      </c>
      <c r="H15" s="22"/>
      <c r="I15" s="22"/>
    </row>
    <row r="16" spans="1:11" ht="14.25" customHeight="1" x14ac:dyDescent="0.25">
      <c r="A16" s="22"/>
      <c r="B16" s="105" t="s">
        <v>64</v>
      </c>
      <c r="C16" s="97"/>
      <c r="D16" s="97"/>
      <c r="E16" s="97"/>
      <c r="F16" s="97"/>
      <c r="G16" s="106"/>
      <c r="H16" s="22"/>
      <c r="I16" s="22"/>
    </row>
    <row r="17" spans="1:9" ht="14.25" customHeight="1" x14ac:dyDescent="0.25">
      <c r="A17" s="22"/>
      <c r="B17" s="107">
        <v>11</v>
      </c>
      <c r="C17" s="42" t="s">
        <v>116</v>
      </c>
      <c r="D17" s="1">
        <v>159</v>
      </c>
      <c r="E17" s="1">
        <v>562</v>
      </c>
      <c r="F17" s="1">
        <v>255</v>
      </c>
      <c r="G17" s="38">
        <v>353</v>
      </c>
      <c r="H17" s="22"/>
      <c r="I17" s="22"/>
    </row>
    <row r="18" spans="1:9" ht="14.25" customHeight="1" x14ac:dyDescent="0.25">
      <c r="A18" s="22"/>
      <c r="B18" s="107">
        <v>12</v>
      </c>
      <c r="C18" s="42" t="s">
        <v>117</v>
      </c>
      <c r="D18" s="1">
        <v>885</v>
      </c>
      <c r="E18" s="1">
        <v>3849</v>
      </c>
      <c r="F18" s="1">
        <v>2600</v>
      </c>
      <c r="G18" s="38">
        <v>3171</v>
      </c>
      <c r="H18" s="22"/>
      <c r="I18" s="22"/>
    </row>
    <row r="19" spans="1:9" ht="14.25" customHeight="1" x14ac:dyDescent="0.25">
      <c r="A19" s="22"/>
      <c r="B19" s="107">
        <v>13</v>
      </c>
      <c r="C19" s="42" t="s">
        <v>65</v>
      </c>
      <c r="D19" s="1">
        <v>382</v>
      </c>
      <c r="E19" s="1">
        <v>2006</v>
      </c>
      <c r="F19" s="1">
        <v>1051</v>
      </c>
      <c r="G19" s="38">
        <v>1360</v>
      </c>
      <c r="H19" s="22"/>
      <c r="I19" s="22"/>
    </row>
    <row r="20" spans="1:9" ht="14.25" customHeight="1" x14ac:dyDescent="0.25">
      <c r="A20" s="22"/>
      <c r="B20" s="107">
        <v>14</v>
      </c>
      <c r="C20" s="42" t="s">
        <v>66</v>
      </c>
      <c r="D20" s="1">
        <v>221</v>
      </c>
      <c r="E20" s="1">
        <v>1121</v>
      </c>
      <c r="F20" s="1">
        <v>582</v>
      </c>
      <c r="G20" s="38">
        <v>793</v>
      </c>
      <c r="H20" s="22"/>
      <c r="I20" s="22"/>
    </row>
    <row r="21" spans="1:9" ht="14.25" customHeight="1" x14ac:dyDescent="0.25">
      <c r="A21" s="22"/>
      <c r="B21" s="107">
        <v>15</v>
      </c>
      <c r="C21" s="42" t="s">
        <v>67</v>
      </c>
      <c r="D21" s="1">
        <v>328</v>
      </c>
      <c r="E21" s="1">
        <v>1700</v>
      </c>
      <c r="F21" s="1">
        <v>1019</v>
      </c>
      <c r="G21" s="38">
        <v>1349</v>
      </c>
      <c r="H21" s="22"/>
      <c r="I21" s="22"/>
    </row>
    <row r="22" spans="1:9" ht="14.25" customHeight="1" x14ac:dyDescent="0.25">
      <c r="A22" s="22"/>
      <c r="B22" s="107">
        <v>16</v>
      </c>
      <c r="C22" s="42" t="s">
        <v>68</v>
      </c>
      <c r="D22" s="1">
        <v>310</v>
      </c>
      <c r="E22" s="1">
        <v>1564</v>
      </c>
      <c r="F22" s="1">
        <v>952</v>
      </c>
      <c r="G22" s="38">
        <v>1252</v>
      </c>
      <c r="H22" s="22"/>
      <c r="I22" s="22"/>
    </row>
    <row r="23" spans="1:9" ht="14.25" customHeight="1" x14ac:dyDescent="0.25">
      <c r="A23" s="22"/>
      <c r="B23" s="107">
        <v>17</v>
      </c>
      <c r="C23" s="42" t="s">
        <v>69</v>
      </c>
      <c r="D23" s="1">
        <v>71</v>
      </c>
      <c r="E23" s="1">
        <v>574</v>
      </c>
      <c r="F23" s="1">
        <v>269</v>
      </c>
      <c r="G23" s="38">
        <v>415</v>
      </c>
      <c r="H23" s="22"/>
      <c r="I23" s="22"/>
    </row>
    <row r="24" spans="1:9" ht="14.25" customHeight="1" x14ac:dyDescent="0.25">
      <c r="A24" s="22"/>
      <c r="B24" s="107">
        <v>18</v>
      </c>
      <c r="C24" s="42" t="s">
        <v>70</v>
      </c>
      <c r="D24" s="1">
        <v>143</v>
      </c>
      <c r="E24" s="1">
        <v>1048</v>
      </c>
      <c r="F24" s="1">
        <v>479</v>
      </c>
      <c r="G24" s="38">
        <v>672</v>
      </c>
      <c r="H24" s="22"/>
      <c r="I24" s="22"/>
    </row>
    <row r="25" spans="1:9" ht="14.25" customHeight="1" x14ac:dyDescent="0.25">
      <c r="A25" s="22"/>
      <c r="B25" s="107">
        <v>19</v>
      </c>
      <c r="C25" s="42" t="s">
        <v>71</v>
      </c>
      <c r="D25" s="1">
        <v>442</v>
      </c>
      <c r="E25" s="1">
        <v>1877</v>
      </c>
      <c r="F25" s="1">
        <v>1105</v>
      </c>
      <c r="G25" s="38">
        <v>1478</v>
      </c>
      <c r="H25" s="22"/>
      <c r="I25" s="22"/>
    </row>
    <row r="26" spans="1:9" ht="14.25" customHeight="1" x14ac:dyDescent="0.25">
      <c r="A26" s="22"/>
      <c r="B26" s="107">
        <v>20</v>
      </c>
      <c r="C26" s="42" t="s">
        <v>118</v>
      </c>
      <c r="D26" s="1">
        <v>30</v>
      </c>
      <c r="E26" s="1">
        <v>121</v>
      </c>
      <c r="F26" s="1">
        <v>45</v>
      </c>
      <c r="G26" s="38">
        <v>57</v>
      </c>
      <c r="H26" s="22"/>
      <c r="I26" s="22"/>
    </row>
    <row r="27" spans="1:9" ht="14.25" customHeight="1" x14ac:dyDescent="0.25">
      <c r="A27" s="22"/>
      <c r="B27" s="105" t="s">
        <v>72</v>
      </c>
      <c r="C27" s="97"/>
      <c r="D27" s="97"/>
      <c r="E27" s="97"/>
      <c r="F27" s="97"/>
      <c r="G27" s="106"/>
      <c r="H27" s="22"/>
      <c r="I27" s="22"/>
    </row>
    <row r="28" spans="1:9" ht="14.25" customHeight="1" x14ac:dyDescent="0.25">
      <c r="A28" s="22"/>
      <c r="B28" s="107">
        <v>21</v>
      </c>
      <c r="C28" s="42" t="s">
        <v>116</v>
      </c>
      <c r="D28" s="1">
        <v>156</v>
      </c>
      <c r="E28" s="1">
        <v>562</v>
      </c>
      <c r="F28" s="1">
        <v>239</v>
      </c>
      <c r="G28" s="38">
        <v>328</v>
      </c>
      <c r="H28" s="22"/>
      <c r="I28" s="22"/>
    </row>
    <row r="29" spans="1:9" ht="14.25" customHeight="1" x14ac:dyDescent="0.25">
      <c r="A29" s="22"/>
      <c r="B29" s="107">
        <v>22</v>
      </c>
      <c r="C29" s="42" t="s">
        <v>117</v>
      </c>
      <c r="D29" s="1">
        <v>778</v>
      </c>
      <c r="E29" s="1">
        <v>3893</v>
      </c>
      <c r="F29" s="1">
        <v>2449</v>
      </c>
      <c r="G29" s="38">
        <v>3109</v>
      </c>
      <c r="H29" s="22"/>
      <c r="I29" s="22"/>
    </row>
    <row r="30" spans="1:9" ht="14.25" customHeight="1" x14ac:dyDescent="0.25">
      <c r="A30" s="22"/>
      <c r="B30" s="107">
        <v>23</v>
      </c>
      <c r="C30" s="42" t="s">
        <v>73</v>
      </c>
      <c r="D30" s="1">
        <v>384</v>
      </c>
      <c r="E30" s="1">
        <v>2175</v>
      </c>
      <c r="F30" s="1">
        <v>876</v>
      </c>
      <c r="G30" s="38">
        <v>1145</v>
      </c>
      <c r="H30" s="22"/>
      <c r="I30" s="22"/>
    </row>
    <row r="31" spans="1:9" ht="14.25" customHeight="1" x14ac:dyDescent="0.25">
      <c r="A31" s="22"/>
      <c r="B31" s="107">
        <v>24</v>
      </c>
      <c r="C31" s="42" t="s">
        <v>74</v>
      </c>
      <c r="D31" s="1">
        <v>54</v>
      </c>
      <c r="E31" s="1">
        <v>588</v>
      </c>
      <c r="F31" s="1">
        <v>222</v>
      </c>
      <c r="G31" s="38">
        <v>349</v>
      </c>
      <c r="H31" s="22"/>
      <c r="I31" s="22"/>
    </row>
    <row r="32" spans="1:9" ht="14.25" customHeight="1" x14ac:dyDescent="0.25">
      <c r="A32" s="22"/>
      <c r="B32" s="107">
        <v>25</v>
      </c>
      <c r="C32" s="42" t="s">
        <v>75</v>
      </c>
      <c r="D32" s="1">
        <v>357</v>
      </c>
      <c r="E32" s="1">
        <v>2323</v>
      </c>
      <c r="F32" s="1">
        <v>1245</v>
      </c>
      <c r="G32" s="38">
        <v>1673</v>
      </c>
      <c r="H32" s="22"/>
      <c r="I32" s="22"/>
    </row>
    <row r="33" spans="1:9" ht="14.25" customHeight="1" x14ac:dyDescent="0.25">
      <c r="A33" s="22"/>
      <c r="B33" s="107">
        <v>26</v>
      </c>
      <c r="C33" s="42" t="s">
        <v>76</v>
      </c>
      <c r="D33" s="1">
        <v>1082</v>
      </c>
      <c r="E33" s="1">
        <v>5158</v>
      </c>
      <c r="F33" s="1">
        <v>3305</v>
      </c>
      <c r="G33" s="38">
        <v>4152</v>
      </c>
      <c r="H33" s="22"/>
      <c r="I33" s="22"/>
    </row>
    <row r="34" spans="1:9" ht="14.25" customHeight="1" x14ac:dyDescent="0.25">
      <c r="A34" s="22"/>
      <c r="B34" s="107">
        <v>27</v>
      </c>
      <c r="C34" s="42" t="s">
        <v>77</v>
      </c>
      <c r="D34" s="1">
        <v>93</v>
      </c>
      <c r="E34" s="1">
        <v>502</v>
      </c>
      <c r="F34" s="1">
        <v>282</v>
      </c>
      <c r="G34" s="38">
        <v>424</v>
      </c>
      <c r="H34" s="22"/>
      <c r="I34" s="22"/>
    </row>
    <row r="35" spans="1:9" ht="14.25" customHeight="1" x14ac:dyDescent="0.25">
      <c r="A35" s="22"/>
      <c r="B35" s="107">
        <v>28</v>
      </c>
      <c r="C35" s="42" t="s">
        <v>78</v>
      </c>
      <c r="D35" s="1">
        <v>51</v>
      </c>
      <c r="E35" s="1">
        <v>681</v>
      </c>
      <c r="F35" s="1">
        <v>210</v>
      </c>
      <c r="G35" s="38">
        <v>382</v>
      </c>
      <c r="H35" s="22"/>
      <c r="I35" s="22"/>
    </row>
    <row r="36" spans="1:9" ht="14.25" customHeight="1" x14ac:dyDescent="0.25">
      <c r="A36" s="22"/>
      <c r="B36" s="107">
        <v>29</v>
      </c>
      <c r="C36" s="42" t="s">
        <v>118</v>
      </c>
      <c r="D36" s="1">
        <v>4</v>
      </c>
      <c r="E36" s="1">
        <v>45</v>
      </c>
      <c r="F36" s="1">
        <v>6</v>
      </c>
      <c r="G36" s="38">
        <v>8</v>
      </c>
      <c r="H36" s="22"/>
      <c r="I36" s="22"/>
    </row>
    <row r="37" spans="1:9" ht="14.25" customHeight="1" x14ac:dyDescent="0.25">
      <c r="A37" s="22"/>
      <c r="B37" s="105" t="s">
        <v>79</v>
      </c>
      <c r="C37" s="97"/>
      <c r="D37" s="97"/>
      <c r="E37" s="97"/>
      <c r="F37" s="97"/>
      <c r="G37" s="106"/>
      <c r="H37" s="22"/>
      <c r="I37" s="22"/>
    </row>
    <row r="38" spans="1:9" ht="14.25" customHeight="1" x14ac:dyDescent="0.25">
      <c r="A38" s="22"/>
      <c r="B38" s="107">
        <v>30</v>
      </c>
      <c r="C38" s="42" t="s">
        <v>116</v>
      </c>
      <c r="D38" s="1">
        <v>160</v>
      </c>
      <c r="E38" s="1">
        <v>658</v>
      </c>
      <c r="F38" s="1">
        <v>250</v>
      </c>
      <c r="G38" s="38">
        <v>337</v>
      </c>
      <c r="H38" s="22"/>
      <c r="I38" s="22"/>
    </row>
    <row r="39" spans="1:9" ht="14.25" customHeight="1" x14ac:dyDescent="0.25">
      <c r="A39" s="22"/>
      <c r="B39" s="107">
        <v>31</v>
      </c>
      <c r="C39" s="42" t="s">
        <v>117</v>
      </c>
      <c r="D39" s="1">
        <v>1038</v>
      </c>
      <c r="E39" s="1">
        <v>4442</v>
      </c>
      <c r="F39" s="1">
        <v>2645</v>
      </c>
      <c r="G39" s="38">
        <v>3183</v>
      </c>
      <c r="H39" s="22"/>
      <c r="I39" s="22"/>
    </row>
    <row r="40" spans="1:9" ht="14.25" customHeight="1" x14ac:dyDescent="0.25">
      <c r="A40" s="22"/>
      <c r="B40" s="107">
        <v>32</v>
      </c>
      <c r="C40" s="42" t="s">
        <v>119</v>
      </c>
      <c r="D40" s="1">
        <v>312</v>
      </c>
      <c r="E40" s="1">
        <v>2185</v>
      </c>
      <c r="F40" s="1">
        <v>1039</v>
      </c>
      <c r="G40" s="38">
        <v>1347</v>
      </c>
      <c r="H40" s="22"/>
      <c r="I40" s="22"/>
    </row>
    <row r="41" spans="1:9" ht="14.25" customHeight="1" x14ac:dyDescent="0.25">
      <c r="A41" s="22"/>
      <c r="B41" s="107">
        <v>33</v>
      </c>
      <c r="C41" s="42" t="s">
        <v>120</v>
      </c>
      <c r="D41" s="1">
        <v>199</v>
      </c>
      <c r="E41" s="1">
        <v>1754</v>
      </c>
      <c r="F41" s="1">
        <v>610</v>
      </c>
      <c r="G41" s="38">
        <v>840</v>
      </c>
      <c r="H41" s="22"/>
      <c r="I41" s="22"/>
    </row>
    <row r="42" spans="1:9" ht="14.25" customHeight="1" x14ac:dyDescent="0.25">
      <c r="A42" s="22"/>
      <c r="B42" s="107">
        <v>34</v>
      </c>
      <c r="C42" s="42" t="s">
        <v>121</v>
      </c>
      <c r="D42" s="1">
        <v>432</v>
      </c>
      <c r="E42" s="1">
        <v>2373</v>
      </c>
      <c r="F42" s="1">
        <v>1216</v>
      </c>
      <c r="G42" s="38">
        <v>1526</v>
      </c>
      <c r="H42" s="22"/>
      <c r="I42" s="22"/>
    </row>
    <row r="43" spans="1:9" ht="14.25" customHeight="1" x14ac:dyDescent="0.25">
      <c r="A43" s="22"/>
      <c r="B43" s="107">
        <v>35</v>
      </c>
      <c r="C43" s="42" t="s">
        <v>122</v>
      </c>
      <c r="D43" s="1">
        <v>258</v>
      </c>
      <c r="E43" s="1">
        <v>2048</v>
      </c>
      <c r="F43" s="1">
        <v>915</v>
      </c>
      <c r="G43" s="38">
        <v>1216</v>
      </c>
      <c r="H43" s="22"/>
      <c r="I43" s="22"/>
    </row>
    <row r="44" spans="1:9" ht="14.25" customHeight="1" x14ac:dyDescent="0.25">
      <c r="A44" s="22"/>
      <c r="B44" s="107">
        <v>37</v>
      </c>
      <c r="C44" s="42" t="s">
        <v>123</v>
      </c>
      <c r="D44" s="1">
        <v>72</v>
      </c>
      <c r="E44" s="1">
        <v>815</v>
      </c>
      <c r="F44" s="1">
        <v>293</v>
      </c>
      <c r="G44" s="38">
        <v>434</v>
      </c>
      <c r="H44" s="22"/>
      <c r="I44" s="22"/>
    </row>
    <row r="45" spans="1:9" ht="14.25" customHeight="1" x14ac:dyDescent="0.25">
      <c r="A45" s="22"/>
      <c r="B45" s="107">
        <v>38</v>
      </c>
      <c r="C45" s="42" t="s">
        <v>124</v>
      </c>
      <c r="D45" s="1">
        <v>253</v>
      </c>
      <c r="E45" s="1">
        <v>1858</v>
      </c>
      <c r="F45" s="1">
        <v>922</v>
      </c>
      <c r="G45" s="38">
        <v>1215</v>
      </c>
      <c r="H45" s="22"/>
      <c r="I45" s="22"/>
    </row>
    <row r="46" spans="1:9" ht="14.25" customHeight="1" x14ac:dyDescent="0.25">
      <c r="A46" s="22"/>
      <c r="B46" s="107">
        <v>40</v>
      </c>
      <c r="C46" s="42" t="s">
        <v>125</v>
      </c>
      <c r="D46" s="1">
        <v>79</v>
      </c>
      <c r="E46" s="1">
        <v>817</v>
      </c>
      <c r="F46" s="1">
        <v>304</v>
      </c>
      <c r="G46" s="38">
        <v>450</v>
      </c>
      <c r="H46" s="22"/>
      <c r="I46" s="22"/>
    </row>
    <row r="47" spans="1:9" ht="14.25" customHeight="1" thickBot="1" x14ac:dyDescent="0.3">
      <c r="B47" s="108">
        <v>41</v>
      </c>
      <c r="C47" s="109" t="s">
        <v>118</v>
      </c>
      <c r="D47" s="110">
        <v>2</v>
      </c>
      <c r="E47" s="110">
        <v>60</v>
      </c>
      <c r="F47" s="110">
        <v>5</v>
      </c>
      <c r="G47" s="111">
        <v>7</v>
      </c>
    </row>
  </sheetData>
  <sortState ref="A4:H48">
    <sortCondition ref="A3"/>
  </sortState>
  <mergeCells count="6">
    <mergeCell ref="B37:G37"/>
    <mergeCell ref="B3:G3"/>
    <mergeCell ref="B4:G4"/>
    <mergeCell ref="B6:G6"/>
    <mergeCell ref="B16:G16"/>
    <mergeCell ref="B27:G27"/>
  </mergeCells>
  <conditionalFormatting sqref="F7:G15 F17:G26 F28:G36 F38:G47">
    <cfRule type="cellIs" dxfId="24" priority="1" operator="greaterThan">
      <formula>5000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Sheet3</vt:lpstr>
      <vt:lpstr>All ServersSummary_https_17.0.3</vt:lpstr>
      <vt:lpstr>All Servers Data_https_17.0.3</vt:lpstr>
      <vt:lpstr>AllServersSummary_https_beta1.1</vt:lpstr>
      <vt:lpstr>All Servers Data_https_beta1.1</vt:lpstr>
      <vt:lpstr>DatabaseUtilizations_https-17.0</vt:lpstr>
      <vt:lpstr>DatabaseUtilizations_https_bet</vt:lpstr>
      <vt:lpstr>ResponseTimeResults_https-beta</vt:lpstr>
      <vt:lpstr>ResponseTimeResults_https_beta</vt:lpstr>
      <vt:lpstr>Comparison report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perftemp</cp:lastModifiedBy>
  <dcterms:created xsi:type="dcterms:W3CDTF">2014-02-04T18:04:16Z</dcterms:created>
  <dcterms:modified xsi:type="dcterms:W3CDTF">2014-05-14T11:57:54Z</dcterms:modified>
</cp:coreProperties>
</file>