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EAB70821-45DB-46A6-A9FF-82261EA477A7}" xr6:coauthVersionLast="47" xr6:coauthVersionMax="47" xr10:uidLastSave="{00000000-0000-0000-0000-000000000000}"/>
  <bookViews>
    <workbookView xWindow="-120" yWindow="-120" windowWidth="29040" windowHeight="15720" activeTab="2" xr2:uid="{F17D41FD-BEC4-4D2C-9DAF-32076987284F}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_xlnm._FilterDatabase" localSheetId="3" hidden="1">Sheet2!$A$1:$I$1</definedName>
  </definedNames>
  <calcPr calcId="191028"/>
  <pivotCaches>
    <pivotCache cacheId="1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2" l="1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2" i="1"/>
</calcChain>
</file>

<file path=xl/sharedStrings.xml><?xml version="1.0" encoding="utf-8"?>
<sst xmlns="http://schemas.openxmlformats.org/spreadsheetml/2006/main" count="1397" uniqueCount="489">
  <si>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</si>
  <si>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</si>
  <si>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</si>
  <si>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</si>
  <si>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</si>
  <si>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</si>
  <si>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</si>
  <si>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</si>
  <si>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</si>
  <si>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</si>
  <si>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</si>
  <si>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</si>
  <si>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</si>
  <si>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</si>
  <si>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</si>
  <si>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</si>
  <si>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</si>
  <si>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</si>
  <si>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</si>
  <si>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</si>
  <si>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</si>
  <si>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</si>
  <si>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</si>
  <si>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</si>
  <si>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</si>
  <si>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</si>
  <si>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</si>
  <si>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</si>
  <si>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</si>
  <si>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</si>
  <si>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</si>
  <si>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</si>
  <si>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</si>
  <si>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</si>
  <si>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</si>
  <si>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</si>
  <si>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</si>
  <si>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</si>
  <si>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</si>
  <si>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</si>
  <si>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</si>
  <si>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</si>
  <si>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</si>
  <si>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</si>
  <si>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</si>
  <si>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</si>
  <si>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</si>
  <si>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</si>
  <si>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</si>
  <si>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</si>
  <si>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</si>
  <si>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</si>
  <si>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</si>
  <si>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</si>
  <si>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</si>
  <si>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</si>
  <si>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</si>
  <si>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</si>
  <si>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</si>
  <si>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</si>
  <si>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</si>
  <si>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</si>
  <si>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</si>
  <si>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</si>
  <si>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</si>
  <si>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</si>
  <si>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</si>
  <si>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</si>
  <si>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</si>
  <si>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</si>
  <si>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</si>
  <si>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</si>
  <si>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</si>
  <si>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</si>
  <si>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</si>
  <si>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</si>
  <si>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</si>
  <si>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</si>
  <si>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</si>
  <si>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</si>
  <si>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</si>
  <si>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</si>
  <si>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</si>
  <si>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</si>
  <si>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</si>
  <si>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</si>
  <si>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</si>
  <si>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</si>
  <si>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</si>
  <si>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</si>
  <si>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</si>
  <si>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</si>
  <si>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</si>
  <si>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</si>
  <si>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</si>
  <si>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</si>
  <si>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</si>
  <si>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</si>
  <si>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</si>
  <si>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</si>
  <si>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</si>
  <si>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</si>
  <si>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</si>
  <si>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</si>
  <si>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</si>
  <si>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</si>
  <si>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</si>
  <si>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</si>
  <si>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</si>
  <si>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</si>
  <si>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</si>
  <si>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</si>
  <si>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</si>
  <si>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</si>
  <si>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</si>
  <si>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</si>
  <si>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</si>
  <si>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</si>
  <si>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</si>
  <si>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</si>
  <si>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</si>
  <si>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</si>
  <si>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</si>
  <si>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</si>
  <si>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</si>
  <si>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</si>
  <si>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</si>
  <si>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</si>
  <si>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</si>
  <si>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</si>
  <si>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</si>
  <si>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</si>
  <si>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</si>
  <si>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</si>
  <si>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</si>
  <si>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</si>
  <si>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</si>
  <si>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</si>
  <si>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</si>
  <si>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</si>
  <si>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</si>
  <si>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</si>
  <si>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</si>
  <si>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</si>
  <si>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</si>
  <si>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</si>
  <si>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</si>
  <si>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</si>
  <si>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</si>
  <si>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</si>
  <si>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</si>
  <si>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</si>
  <si>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</si>
  <si>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</si>
  <si>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</si>
  <si>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</si>
  <si>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</si>
  <si>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</si>
  <si>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</si>
  <si>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</si>
  <si>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</si>
  <si>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</si>
  <si>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</si>
  <si>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</si>
  <si>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</si>
  <si>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</si>
  <si>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</si>
  <si>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</si>
  <si>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</si>
  <si>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</si>
  <si>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</si>
  <si>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</si>
  <si>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</si>
  <si>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</si>
  <si>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</si>
  <si>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</si>
  <si>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</si>
  <si>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</si>
  <si>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</si>
  <si>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</si>
  <si>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</si>
  <si>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</si>
  <si>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</si>
  <si>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</si>
  <si>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</si>
  <si>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</si>
  <si>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</si>
  <si>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</si>
  <si>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</si>
  <si>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</si>
  <si>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</si>
  <si>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</si>
  <si>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</si>
  <si>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</si>
  <si>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</si>
  <si>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</si>
  <si>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</si>
  <si>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</si>
  <si>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</si>
  <si>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</si>
  <si>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</si>
  <si>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</si>
  <si>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</si>
  <si>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</si>
  <si>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</si>
  <si>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</si>
  <si>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</si>
  <si>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</si>
  <si>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</si>
  <si>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</si>
  <si>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</si>
  <si>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</si>
  <si>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</si>
  <si>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</si>
  <si>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</si>
  <si>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</si>
  <si>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</si>
  <si>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</si>
  <si>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</si>
  <si>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</si>
  <si>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</si>
  <si>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</si>
  <si>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</si>
  <si>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</si>
  <si>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</si>
  <si>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</si>
  <si>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</si>
  <si>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</si>
  <si>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</si>
  <si>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</si>
  <si>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</si>
  <si>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</si>
  <si>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</si>
  <si>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</si>
  <si>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</si>
  <si>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</si>
  <si>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</si>
  <si>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</si>
  <si>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</si>
  <si>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</si>
  <si>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</si>
  <si>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</si>
  <si>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</si>
  <si>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</si>
  <si>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</si>
  <si>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</si>
  <si>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</si>
  <si>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</si>
  <si>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</si>
  <si>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</si>
  <si>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</si>
  <si>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</si>
  <si>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</si>
  <si>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</si>
  <si>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</si>
  <si>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</si>
  <si>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</si>
  <si>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</si>
  <si>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</si>
  <si>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</si>
  <si>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</si>
  <si>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</si>
  <si>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</si>
  <si>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</si>
  <si>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</si>
  <si>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</si>
  <si>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</si>
  <si>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</si>
  <si>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</si>
  <si>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</si>
  <si>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</si>
  <si>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</si>
  <si>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</si>
  <si>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</si>
  <si>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</si>
  <si>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</si>
  <si>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</si>
  <si>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</si>
  <si>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</si>
  <si>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</si>
  <si>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</si>
  <si>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</si>
  <si>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</si>
  <si>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</si>
  <si>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</si>
  <si>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</si>
  <si>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</si>
  <si>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</si>
  <si>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</si>
  <si>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</si>
  <si>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</si>
  <si>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</si>
  <si>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</si>
  <si>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</si>
  <si>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</si>
  <si>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</si>
  <si>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</si>
  <si>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</si>
  <si>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</si>
  <si>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</si>
  <si>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</si>
  <si>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</si>
  <si>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</si>
  <si>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</si>
  <si>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</si>
  <si>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</si>
  <si>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</si>
  <si>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</si>
  <si>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</si>
  <si>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</si>
  <si>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</si>
  <si>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</si>
  <si>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</si>
  <si>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</si>
  <si>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</si>
  <si>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</si>
  <si>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</si>
  <si>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</si>
  <si>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</si>
  <si>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</si>
  <si>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</si>
  <si>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</si>
  <si>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</si>
  <si>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</si>
  <si>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</si>
  <si>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</si>
  <si>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</si>
  <si>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</si>
  <si>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</si>
  <si>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</si>
  <si>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</si>
  <si>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</si>
  <si>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</si>
  <si>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</si>
  <si>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</si>
  <si>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</si>
  <si>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</si>
  <si>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</si>
  <si>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</si>
  <si>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</si>
  <si>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</si>
  <si>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</si>
  <si>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</si>
  <si>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</si>
  <si>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</si>
  <si>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</si>
  <si>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</si>
  <si>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</si>
  <si>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</si>
  <si>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</si>
  <si>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</si>
  <si>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</si>
  <si>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</si>
  <si>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</si>
  <si>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</si>
  <si>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</si>
  <si>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</si>
  <si>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</si>
  <si>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</si>
  <si>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</si>
  <si>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</si>
  <si>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</si>
  <si>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</si>
  <si>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</si>
  <si>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</si>
  <si>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</si>
  <si>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</si>
  <si>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</si>
  <si>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</si>
  <si>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</si>
  <si>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</si>
  <si>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</si>
  <si>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</si>
  <si>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</si>
  <si>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</si>
  <si>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</si>
  <si>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</si>
  <si>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</si>
  <si>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</si>
  <si>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</si>
  <si>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</si>
  <si>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</si>
  <si>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</si>
  <si>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</si>
  <si>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</si>
  <si>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</si>
  <si>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</si>
  <si>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</si>
  <si>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</si>
  <si>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</si>
  <si>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</si>
  <si>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</si>
  <si>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</si>
  <si>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</si>
  <si>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</si>
  <si>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</si>
  <si>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</si>
  <si>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</si>
  <si>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</si>
  <si>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</si>
  <si>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</si>
  <si>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</si>
  <si>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</si>
  <si>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</si>
  <si>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</si>
  <si>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</si>
  <si>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</si>
  <si>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</si>
  <si>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</si>
  <si>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</si>
  <si>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</si>
  <si>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</si>
  <si>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</si>
  <si>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</si>
  <si>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</si>
  <si>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</si>
  <si>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</si>
  <si>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</si>
  <si>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</si>
  <si>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</si>
  <si>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</si>
  <si>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</si>
  <si>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</si>
  <si>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</si>
  <si>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</si>
  <si>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</si>
  <si>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</si>
  <si>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</si>
  <si>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</si>
  <si>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</si>
  <si>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</si>
  <si>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</si>
  <si>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</si>
  <si>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</si>
  <si>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</si>
  <si>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</si>
  <si>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</si>
  <si>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</si>
  <si>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</si>
  <si>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</si>
  <si>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</si>
  <si>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</si>
  <si>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</si>
  <si>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</si>
  <si>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</si>
  <si>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</si>
  <si>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</si>
  <si>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</si>
  <si>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</si>
  <si>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</si>
  <si>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</si>
  <si>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</si>
  <si>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</si>
  <si>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</si>
  <si>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</si>
  <si>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</si>
  <si>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</si>
  <si>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</si>
  <si>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</si>
  <si>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</si>
  <si>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</si>
  <si>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</si>
  <si>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</si>
  <si>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</si>
  <si>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</si>
  <si>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</si>
  <si>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</si>
  <si>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</si>
  <si>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</si>
  <si>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</si>
  <si>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</si>
  <si>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</si>
  <si>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</si>
  <si>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</si>
  <si>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</si>
  <si>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</si>
  <si>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</si>
  <si>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</si>
  <si>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 xml:space="preserve"> PERFORMANCE REMAKS</t>
  </si>
  <si>
    <t>CURRENT EMPLOYEE RATING</t>
  </si>
  <si>
    <t>Row Labels</t>
  </si>
  <si>
    <t>Grand Total</t>
  </si>
  <si>
    <t>Sum of CURRENT EMPLOYEE RATING</t>
  </si>
  <si>
    <t>HIGH</t>
  </si>
  <si>
    <t>LOW</t>
  </si>
  <si>
    <t>MED</t>
  </si>
  <si>
    <t>VERY HIGH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</si>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</sst>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2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sriram.xlsx]Sheet4!PivotTable2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518432602563684E-2"/>
          <c:y val="0.33057186148156203"/>
          <c:w val="0.60260267259123734"/>
          <c:h val="0.25941043046261431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Sheet4!$B$6:$B$18</c:f>
              <c:numCache>
                <c:formatCode>General</c:formatCode>
                <c:ptCount val="10"/>
                <c:pt idx="0">
                  <c:v>4</c:v>
                </c:pt>
                <c:pt idx="6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C-4308-80FB-EB31D1F680AA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Sheet4!$C$6:$C$18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0C-4308-80FB-EB31D1F680AA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MED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Sheet4!$D$6:$D$18</c:f>
              <c:numCache>
                <c:formatCode>General</c:formatCode>
                <c:ptCount val="10"/>
                <c:pt idx="0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0C-4308-80FB-EB31D1F680AA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Sheet4!$E$6:$E$18</c:f>
              <c:numCache>
                <c:formatCode>General</c:formatCode>
                <c:ptCount val="10"/>
                <c:pt idx="3">
                  <c:v>5</c:v>
                </c:pt>
                <c:pt idx="5">
                  <c:v>5</c:v>
                </c:pt>
                <c:pt idx="7">
                  <c:v>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0C-4308-80FB-EB31D1F68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6182079"/>
        <c:axId val="1496183519"/>
        <c:axId val="0"/>
      </c:bar3DChart>
      <c:catAx>
        <c:axId val="149618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183519"/>
        <c:crosses val="autoZero"/>
        <c:auto val="1"/>
        <c:lblAlgn val="ctr"/>
        <c:lblOffset val="100"/>
        <c:noMultiLvlLbl val="0"/>
      </c:catAx>
      <c:valAx>
        <c:axId val="149618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18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sriram.xlsx]Sheet4!PivotTable2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Sheet4!$B$4:$B$5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F53-48A7-864B-9398248D14A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Sheet4!$B$6:$B$18</c:f>
              <c:numCache>
                <c:formatCode>General</c:formatCode>
                <c:ptCount val="10"/>
                <c:pt idx="0">
                  <c:v>4</c:v>
                </c:pt>
                <c:pt idx="6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3-48A7-864B-9398248D14A1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Sheet4!$C$6:$C$18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53-48A7-864B-9398248D14A1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Sheet4!$D$6:$D$18</c:f>
              <c:numCache>
                <c:formatCode>General</c:formatCode>
                <c:ptCount val="10"/>
                <c:pt idx="0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53-48A7-864B-9398248D14A1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Sheet4!$E$6:$E$18</c:f>
              <c:numCache>
                <c:formatCode>General</c:formatCode>
                <c:ptCount val="10"/>
                <c:pt idx="3">
                  <c:v>5</c:v>
                </c:pt>
                <c:pt idx="5">
                  <c:v>5</c:v>
                </c:pt>
                <c:pt idx="7">
                  <c:v>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53-48A7-864B-9398248D1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sriram.xlsx]Sheet4!PivotTable2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Sheet4!$B$6:$B$18</c:f>
              <c:numCache>
                <c:formatCode>General</c:formatCode>
                <c:ptCount val="10"/>
                <c:pt idx="0">
                  <c:v>4</c:v>
                </c:pt>
                <c:pt idx="6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0-42E5-9BD8-98D84D767051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Sheet4!$C$6:$C$18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0-42E5-9BD8-98D84D767051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Sheet4!$D$6:$D$18</c:f>
              <c:numCache>
                <c:formatCode>General</c:formatCode>
                <c:ptCount val="10"/>
                <c:pt idx="0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00-42E5-9BD8-98D84D767051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multiLvlStrRef>
              <c:f>Sheet4!$A$6:$A$18</c:f>
              <c:multiLvlStrCache>
                <c:ptCount val="10"/>
                <c:lvl>
                  <c:pt idx="0">
                    <c:v>Business Development</c:v>
                  </c:pt>
                  <c:pt idx="1">
                    <c:v>Engineering</c:v>
                  </c:pt>
                  <c:pt idx="2">
                    <c:v>Marketing</c:v>
                  </c:pt>
                  <c:pt idx="3">
                    <c:v>Services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NULL</c:v>
                  </c:pt>
                  <c:pt idx="7">
                    <c:v>Research and Development</c:v>
                  </c:pt>
                  <c:pt idx="8">
                    <c:v>Services</c:v>
                  </c:pt>
                  <c:pt idx="9">
                    <c:v>Support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Sheet4!$E$6:$E$18</c:f>
              <c:numCache>
                <c:formatCode>General</c:formatCode>
                <c:ptCount val="10"/>
                <c:pt idx="3">
                  <c:v>5</c:v>
                </c:pt>
                <c:pt idx="5">
                  <c:v>5</c:v>
                </c:pt>
                <c:pt idx="7">
                  <c:v>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00-42E5-9BD8-98D84D76705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83385791"/>
        <c:axId val="1683383871"/>
        <c:axId val="1692715119"/>
      </c:surface3DChart>
      <c:catAx>
        <c:axId val="1683385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383871"/>
        <c:crosses val="autoZero"/>
        <c:auto val="1"/>
        <c:lblAlgn val="ctr"/>
        <c:lblOffset val="100"/>
        <c:noMultiLvlLbl val="0"/>
      </c:catAx>
      <c:valAx>
        <c:axId val="168338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385791"/>
        <c:crosses val="autoZero"/>
        <c:crossBetween val="midCat"/>
      </c:valAx>
      <c:serAx>
        <c:axId val="16927151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38387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0</xdr:row>
      <xdr:rowOff>176211</xdr:rowOff>
    </xdr:from>
    <xdr:to>
      <xdr:col>17</xdr:col>
      <xdr:colOff>19050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C0AAB-FB85-3BB4-6990-955277EB8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28574</xdr:colOff>
      <xdr:row>0</xdr:row>
      <xdr:rowOff>147636</xdr:rowOff>
    </xdr:from>
    <xdr:to>
      <xdr:col>25</xdr:col>
      <xdr:colOff>400049</xdr:colOff>
      <xdr:row>18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00BF7A-D9FD-4070-4AED-953A261B3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85725</xdr:colOff>
      <xdr:row>22</xdr:row>
      <xdr:rowOff>14287</xdr:rowOff>
    </xdr:from>
    <xdr:to>
      <xdr:col>20</xdr:col>
      <xdr:colOff>390525</xdr:colOff>
      <xdr:row>36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DB36CF-C27F-399A-43E0-C86A47418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533.503407407406" createdVersion="8" refreshedVersion="8" minRefreshableVersion="3" recordCount="19" xr:uid="{BE15D5B6-8BEB-432B-B5F3-B95EC0EC8F44}">
  <cacheSource type="worksheet">
    <worksheetSource ref="A1:I20" sheet="Sheet2"/>
  </cacheSource>
  <cacheFields count="9">
    <cacheField name="Gender" numFmtId="0">
      <sharedItems containsBlank="1" count="3">
        <s v="Male"/>
        <s v="Female"/>
        <m/>
      </sharedItems>
    </cacheField>
    <cacheField name="Department" numFmtId="0">
      <sharedItems count="8">
        <s v="NULL"/>
        <s v="Business Development"/>
        <s v="Services"/>
        <s v="Training"/>
        <s v="Engineering"/>
        <s v="Support"/>
        <s v="Marketing"/>
        <s v="Research and Development"/>
      </sharedItems>
    </cacheField>
    <cacheField name="Salary" numFmtId="0">
      <sharedItems containsSemiMixedTypes="0" containsString="0" containsNumber="1" minValue="37902.35" maxValue="118976.16"/>
    </cacheField>
    <cacheField name="Start Date" numFmtId="0">
      <sharedItems containsMixedTypes="1" containsNumber="1" containsInteger="1" minValue="43466" maxValue="44502"/>
    </cacheField>
    <cacheField name="FTE" numFmtId="0">
      <sharedItems containsSemiMixedTypes="0" containsString="0" containsNumber="1" minValue="0.7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  <cacheField name="CURRENT EMPLOYEE RATING" numFmtId="0">
      <sharedItems containsSemiMixedTypes="0" containsString="0" containsNumber="1" containsInteger="1" minValue="1" maxValue="5"/>
    </cacheField>
    <cacheField name=" PERFORMANCE REMAKS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n v="105468.7"/>
    <s v="12-Nov-18"/>
    <n v="1"/>
    <x v="0"/>
    <x v="0"/>
    <n v="4"/>
    <x v="0"/>
  </r>
  <r>
    <x v="1"/>
    <x v="1"/>
    <n v="88360.79"/>
    <n v="43710"/>
    <n v="1"/>
    <x v="0"/>
    <x v="1"/>
    <n v="3"/>
    <x v="1"/>
  </r>
  <r>
    <x v="1"/>
    <x v="2"/>
    <n v="85879.23"/>
    <n v="43902"/>
    <n v="1"/>
    <x v="0"/>
    <x v="0"/>
    <n v="2"/>
    <x v="2"/>
  </r>
  <r>
    <x v="1"/>
    <x v="3"/>
    <n v="93128.34"/>
    <s v="Mar 5, 2018"/>
    <n v="1"/>
    <x v="1"/>
    <x v="1"/>
    <n v="1"/>
    <x v="2"/>
  </r>
  <r>
    <x v="1"/>
    <x v="3"/>
    <n v="57002.02"/>
    <s v="2-Apr-18"/>
    <n v="0.7"/>
    <x v="0"/>
    <x v="2"/>
    <n v="2"/>
    <x v="2"/>
  </r>
  <r>
    <x v="0"/>
    <x v="4"/>
    <n v="118976.16"/>
    <s v="Oct 16, 2020"/>
    <n v="1"/>
    <x v="0"/>
    <x v="3"/>
    <n v="5"/>
    <x v="3"/>
  </r>
  <r>
    <x v="2"/>
    <x v="5"/>
    <n v="104802.63"/>
    <n v="44502"/>
    <n v="1"/>
    <x v="0"/>
    <x v="2"/>
    <n v="3"/>
    <x v="1"/>
  </r>
  <r>
    <x v="1"/>
    <x v="6"/>
    <n v="66017.179999999993"/>
    <n v="43643"/>
    <n v="0.9"/>
    <x v="0"/>
    <x v="0"/>
    <n v="2"/>
    <x v="2"/>
  </r>
  <r>
    <x v="0"/>
    <x v="7"/>
    <n v="74279.009999999995"/>
    <n v="43466"/>
    <n v="1"/>
    <x v="0"/>
    <x v="3"/>
    <n v="1"/>
    <x v="2"/>
  </r>
  <r>
    <x v="1"/>
    <x v="1"/>
    <n v="68980.52"/>
    <n v="43494"/>
    <n v="0.8"/>
    <x v="0"/>
    <x v="0"/>
    <n v="4"/>
    <x v="0"/>
  </r>
  <r>
    <x v="1"/>
    <x v="2"/>
    <n v="42314.39"/>
    <s v="Oct 18, 2021"/>
    <n v="1"/>
    <x v="1"/>
    <x v="0"/>
    <n v="5"/>
    <x v="3"/>
  </r>
  <r>
    <x v="1"/>
    <x v="4"/>
    <n v="114425.19"/>
    <s v="27-Jan-20"/>
    <n v="1"/>
    <x v="0"/>
    <x v="3"/>
    <n v="2"/>
    <x v="2"/>
  </r>
  <r>
    <x v="1"/>
    <x v="1"/>
    <n v="69192.850000000006"/>
    <s v="19-Apr-21"/>
    <n v="1"/>
    <x v="0"/>
    <x v="4"/>
    <n v="1"/>
    <x v="2"/>
  </r>
  <r>
    <x v="0"/>
    <x v="5"/>
    <n v="61214.26"/>
    <s v="12-Mar-18"/>
    <n v="1"/>
    <x v="2"/>
    <x v="5"/>
    <n v="5"/>
    <x v="3"/>
  </r>
  <r>
    <x v="0"/>
    <x v="5"/>
    <n v="54137.05"/>
    <s v="25-Oct-19"/>
    <n v="1"/>
    <x v="0"/>
    <x v="0"/>
    <n v="1"/>
    <x v="2"/>
  </r>
  <r>
    <x v="1"/>
    <x v="3"/>
    <n v="37902.35"/>
    <s v="Dec 24, 2019"/>
    <n v="1"/>
    <x v="0"/>
    <x v="6"/>
    <n v="2"/>
    <x v="2"/>
  </r>
  <r>
    <x v="0"/>
    <x v="4"/>
    <n v="39969.72"/>
    <s v="10-Dec-18"/>
    <n v="1"/>
    <x v="2"/>
    <x v="4"/>
    <n v="3"/>
    <x v="1"/>
  </r>
  <r>
    <x v="0"/>
    <x v="2"/>
    <n v="69913.39"/>
    <n v="43584"/>
    <n v="1"/>
    <x v="0"/>
    <x v="0"/>
    <n v="4"/>
    <x v="0"/>
  </r>
  <r>
    <x v="0"/>
    <x v="7"/>
    <n v="52748.63"/>
    <s v="27-Jan-20"/>
    <n v="1"/>
    <x v="0"/>
    <x v="6"/>
    <n v="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D298DB-1B32-466C-93C2-10AEEF49E6E8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4:F18" firstHeaderRow="1" firstDataRow="2" firstDataCol="1" rowPageCount="1" colPageCount="1"/>
  <pivotFields count="9">
    <pivotField axis="axisRow" showAll="0">
      <items count="4">
        <item x="1"/>
        <item x="0"/>
        <item h="1" x="2"/>
        <item t="default"/>
      </items>
    </pivotField>
    <pivotField axis="axisRow" showAll="0">
      <items count="9">
        <item x="1"/>
        <item x="4"/>
        <item x="6"/>
        <item x="0"/>
        <item x="7"/>
        <item x="2"/>
        <item x="5"/>
        <item x="3"/>
        <item t="default"/>
      </items>
    </pivotField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>
      <items count="8">
        <item x="5"/>
        <item x="6"/>
        <item x="4"/>
        <item x="2"/>
        <item x="0"/>
        <item x="1"/>
        <item x="3"/>
        <item t="default"/>
      </items>
    </pivotField>
    <pivotField dataField="1" showAll="0"/>
    <pivotField axis="axisCol" showAll="0">
      <items count="5">
        <item x="0"/>
        <item x="2"/>
        <item x="1"/>
        <item x="3"/>
        <item t="default"/>
      </items>
    </pivotField>
  </pivotFields>
  <rowFields count="2">
    <field x="0"/>
    <field x="1"/>
  </rowFields>
  <rowItems count="13">
    <i>
      <x/>
    </i>
    <i r="1">
      <x/>
    </i>
    <i r="1">
      <x v="1"/>
    </i>
    <i r="1">
      <x v="2"/>
    </i>
    <i r="1">
      <x v="5"/>
    </i>
    <i r="1">
      <x v="7"/>
    </i>
    <i>
      <x v="1"/>
    </i>
    <i r="1">
      <x v="1"/>
    </i>
    <i r="1">
      <x v="3"/>
    </i>
    <i r="1">
      <x v="4"/>
    </i>
    <i r="1">
      <x v="5"/>
    </i>
    <i r="1"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Sum of CURRENT EMPLOYEE RATING" fld="7" baseField="0" baseItem="0"/>
  </dataFields>
  <formats count="4">
    <format dxfId="0">
      <pivotArea field="5" type="button" dataOnly="0" labelOnly="1" outline="0" axis="axisPage" fieldPosition="0"/>
    </format>
    <format dxfId="1">
      <pivotArea dataOnly="0" labelOnly="1" outline="0" fieldPosition="0">
        <references count="1">
          <reference field="5" count="0"/>
        </references>
      </pivotArea>
    </format>
    <format dxfId="2">
      <pivotArea field="0" type="button" dataOnly="0" labelOnly="1" outline="0" axis="axisRow" fieldPosition="0"/>
    </format>
    <format dxfId="3">
      <pivotArea field="8" type="button" dataOnly="0" labelOnly="1" outline="0" axis="axisCol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7"/>
  <sheetViews>
    <sheetView topLeftCell="C1" zoomScale="160" zoomScaleNormal="160" workbookViewId="0">
      <selection activeCell="C1" sqref="C1:K20"/>
    </sheetView>
  </sheetViews>
  <sheetFormatPr defaultRowHeight="15" x14ac:dyDescent="0.25"/>
  <cols>
    <col min="2" max="2" width="16.42578125" customWidth="1"/>
    <col min="4" max="4" width="22.85546875" customWidth="1"/>
    <col min="8" max="8" width="14.7109375" customWidth="1"/>
    <col min="9" max="9" width="21.85546875" customWidth="1"/>
    <col min="10" max="10" width="28.7109375" customWidth="1"/>
    <col min="11" max="11" width="22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479</v>
      </c>
      <c r="K1" s="1" t="s">
        <v>478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>
        <v>4</v>
      </c>
      <c r="K2" t="str">
        <f>_xlfn.IFS(J2&gt;=5,"VERY HIGH",J2&gt;=4,"HIGH", J2&gt;=3,"MED",TRUE,"LOW")</f>
        <v>HIGH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J3">
        <v>3</v>
      </c>
      <c r="K3" t="str">
        <f t="shared" ref="K3:K61" si="0">_xlfn.IFS(J3&gt;=5,"VERY HIGH",J3&gt;=4,"HIGH", J3&gt;=3,"MED",TRUE,"LOW")</f>
        <v>MED</v>
      </c>
    </row>
    <row r="4" spans="1:11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>
        <v>2</v>
      </c>
      <c r="K4" t="str">
        <f t="shared" si="0"/>
        <v>LOW</v>
      </c>
    </row>
    <row r="5" spans="1:11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>
        <v>1</v>
      </c>
      <c r="K5" t="str">
        <f t="shared" si="0"/>
        <v>LOW</v>
      </c>
    </row>
    <row r="6" spans="1:11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>
        <v>2</v>
      </c>
      <c r="K6" t="str">
        <f t="shared" si="0"/>
        <v>LOW</v>
      </c>
    </row>
    <row r="7" spans="1:11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>
        <v>5</v>
      </c>
      <c r="K7" t="str">
        <f t="shared" si="0"/>
        <v>VERY HIGH</v>
      </c>
    </row>
    <row r="8" spans="1:11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J8">
        <v>3</v>
      </c>
      <c r="K8" t="str">
        <f t="shared" si="0"/>
        <v>MED</v>
      </c>
    </row>
    <row r="9" spans="1:11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>
        <v>2</v>
      </c>
      <c r="K9" t="str">
        <f t="shared" si="0"/>
        <v>LOW</v>
      </c>
    </row>
    <row r="10" spans="1:11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J10">
        <v>1</v>
      </c>
      <c r="K10" t="str">
        <f t="shared" si="0"/>
        <v>LOW</v>
      </c>
    </row>
    <row r="11" spans="1:11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>
        <v>4</v>
      </c>
      <c r="K11" t="str">
        <f t="shared" si="0"/>
        <v>HIGH</v>
      </c>
    </row>
    <row r="12" spans="1:11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>
        <v>5</v>
      </c>
      <c r="K12" t="str">
        <f t="shared" si="0"/>
        <v>VERY HIGH</v>
      </c>
    </row>
    <row r="13" spans="1:11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>
        <v>2</v>
      </c>
      <c r="K13" t="str">
        <f t="shared" si="0"/>
        <v>LOW</v>
      </c>
    </row>
    <row r="14" spans="1:11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>
        <v>1</v>
      </c>
      <c r="K14" t="str">
        <f t="shared" si="0"/>
        <v>LOW</v>
      </c>
    </row>
    <row r="15" spans="1:11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>
        <v>5</v>
      </c>
      <c r="K15" t="str">
        <f t="shared" si="0"/>
        <v>VERY HIGH</v>
      </c>
    </row>
    <row r="16" spans="1:11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>
        <v>1</v>
      </c>
      <c r="K16" t="str">
        <f t="shared" si="0"/>
        <v>LOW</v>
      </c>
    </row>
    <row r="17" spans="1:11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>
        <v>2</v>
      </c>
      <c r="K17" t="str">
        <f t="shared" si="0"/>
        <v>LOW</v>
      </c>
    </row>
    <row r="18" spans="1:11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>
        <v>3</v>
      </c>
      <c r="K18" t="str">
        <f t="shared" si="0"/>
        <v>MED</v>
      </c>
    </row>
    <row r="19" spans="1:11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>
        <v>4</v>
      </c>
      <c r="K19" t="str">
        <f t="shared" si="0"/>
        <v>HIGH</v>
      </c>
    </row>
    <row r="20" spans="1:11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>
        <v>5</v>
      </c>
      <c r="K20" t="str">
        <f t="shared" si="0"/>
        <v>VERY HIGH</v>
      </c>
    </row>
    <row r="21" spans="1:11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>
        <v>2</v>
      </c>
      <c r="K21" t="str">
        <f t="shared" si="0"/>
        <v>LOW</v>
      </c>
    </row>
    <row r="22" spans="1:11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>
        <v>2</v>
      </c>
      <c r="K22" t="str">
        <f t="shared" si="0"/>
        <v>LOW</v>
      </c>
    </row>
    <row r="23" spans="1:11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>
        <v>2</v>
      </c>
      <c r="K23" t="str">
        <f t="shared" si="0"/>
        <v>LOW</v>
      </c>
    </row>
    <row r="24" spans="1:11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>
        <v>2</v>
      </c>
      <c r="K24" t="str">
        <f t="shared" si="0"/>
        <v>LOW</v>
      </c>
    </row>
    <row r="25" spans="1:11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>
        <v>2</v>
      </c>
      <c r="K25" t="str">
        <f t="shared" si="0"/>
        <v>LOW</v>
      </c>
    </row>
    <row r="26" spans="1:11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J26">
        <v>2</v>
      </c>
      <c r="K26" t="str">
        <f t="shared" si="0"/>
        <v>LOW</v>
      </c>
    </row>
    <row r="27" spans="1:11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>
        <v>3</v>
      </c>
      <c r="K27" t="str">
        <f t="shared" si="0"/>
        <v>MED</v>
      </c>
    </row>
    <row r="28" spans="1:11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>
        <v>3</v>
      </c>
      <c r="K28" t="str">
        <f t="shared" si="0"/>
        <v>MED</v>
      </c>
    </row>
    <row r="29" spans="1:11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>
        <v>3</v>
      </c>
      <c r="K29" t="str">
        <f t="shared" si="0"/>
        <v>MED</v>
      </c>
    </row>
    <row r="30" spans="1:11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>
        <v>3</v>
      </c>
      <c r="K30" t="str">
        <f t="shared" si="0"/>
        <v>MED</v>
      </c>
    </row>
    <row r="31" spans="1:11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>
        <v>3</v>
      </c>
      <c r="K31" t="str">
        <f t="shared" si="0"/>
        <v>MED</v>
      </c>
    </row>
    <row r="32" spans="1:11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>
        <v>3</v>
      </c>
      <c r="K32" t="str">
        <f t="shared" si="0"/>
        <v>MED</v>
      </c>
    </row>
    <row r="33" spans="1:11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J33">
        <v>3</v>
      </c>
      <c r="K33" t="str">
        <f t="shared" si="0"/>
        <v>MED</v>
      </c>
    </row>
    <row r="34" spans="1:11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>
        <v>3</v>
      </c>
      <c r="K34" t="str">
        <f t="shared" si="0"/>
        <v>MED</v>
      </c>
    </row>
    <row r="35" spans="1:11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>
        <v>3</v>
      </c>
      <c r="K35" t="str">
        <f t="shared" si="0"/>
        <v>MED</v>
      </c>
    </row>
    <row r="36" spans="1:11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>
        <v>3</v>
      </c>
      <c r="K36" t="str">
        <f t="shared" si="0"/>
        <v>MED</v>
      </c>
    </row>
    <row r="37" spans="1:11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>
        <v>3</v>
      </c>
      <c r="K37" t="str">
        <f t="shared" si="0"/>
        <v>MED</v>
      </c>
    </row>
    <row r="38" spans="1:11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>
        <v>5</v>
      </c>
      <c r="K38" t="str">
        <f t="shared" si="0"/>
        <v>VERY HIGH</v>
      </c>
    </row>
    <row r="39" spans="1:11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>
        <v>5</v>
      </c>
      <c r="K39" t="str">
        <f t="shared" si="0"/>
        <v>VERY HIGH</v>
      </c>
    </row>
    <row r="40" spans="1:11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>
        <v>5</v>
      </c>
      <c r="K40" t="str">
        <f t="shared" si="0"/>
        <v>VERY HIGH</v>
      </c>
    </row>
    <row r="41" spans="1:11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>
        <v>5</v>
      </c>
      <c r="K41" t="str">
        <f t="shared" si="0"/>
        <v>VERY HIGH</v>
      </c>
    </row>
    <row r="42" spans="1:11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>
        <v>5</v>
      </c>
      <c r="K42" t="str">
        <f t="shared" si="0"/>
        <v>VERY HIGH</v>
      </c>
    </row>
    <row r="43" spans="1:11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>
        <v>5</v>
      </c>
      <c r="K43" t="str">
        <f t="shared" si="0"/>
        <v>VERY HIGH</v>
      </c>
    </row>
    <row r="44" spans="1:11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>
        <v>5</v>
      </c>
      <c r="K44" t="str">
        <f t="shared" si="0"/>
        <v>VERY HIGH</v>
      </c>
    </row>
    <row r="45" spans="1:11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>
        <v>5</v>
      </c>
      <c r="K45" t="str">
        <f t="shared" si="0"/>
        <v>VERY HIGH</v>
      </c>
    </row>
    <row r="46" spans="1:11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J46">
        <v>5</v>
      </c>
      <c r="K46" t="str">
        <f t="shared" si="0"/>
        <v>VERY HIGH</v>
      </c>
    </row>
    <row r="47" spans="1:11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>
        <v>5</v>
      </c>
      <c r="K47" t="str">
        <f t="shared" si="0"/>
        <v>VERY HIGH</v>
      </c>
    </row>
    <row r="48" spans="1:11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>
        <v>5</v>
      </c>
      <c r="K48" t="str">
        <f t="shared" si="0"/>
        <v>VERY HIGH</v>
      </c>
    </row>
    <row r="49" spans="1:11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>
        <v>4</v>
      </c>
      <c r="K49" t="str">
        <f t="shared" si="0"/>
        <v>HIGH</v>
      </c>
    </row>
    <row r="50" spans="1:11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J50">
        <v>4</v>
      </c>
      <c r="K50" t="str">
        <f t="shared" si="0"/>
        <v>HIGH</v>
      </c>
    </row>
    <row r="51" spans="1:11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>
        <v>4</v>
      </c>
      <c r="K51" t="str">
        <f t="shared" si="0"/>
        <v>HIGH</v>
      </c>
    </row>
    <row r="52" spans="1:11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>
        <v>4</v>
      </c>
      <c r="K52" t="str">
        <f t="shared" si="0"/>
        <v>HIGH</v>
      </c>
    </row>
    <row r="53" spans="1:11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>
        <v>4</v>
      </c>
      <c r="K53" t="str">
        <f t="shared" si="0"/>
        <v>HIGH</v>
      </c>
    </row>
    <row r="54" spans="1:11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J54">
        <v>4</v>
      </c>
      <c r="K54" t="str">
        <f t="shared" si="0"/>
        <v>HIGH</v>
      </c>
    </row>
    <row r="55" spans="1:11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>
        <v>4</v>
      </c>
      <c r="K55" t="str">
        <f t="shared" si="0"/>
        <v>HIGH</v>
      </c>
    </row>
    <row r="56" spans="1:11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>
        <v>4</v>
      </c>
      <c r="K56" t="str">
        <f t="shared" si="0"/>
        <v>HIGH</v>
      </c>
    </row>
    <row r="57" spans="1:11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J57">
        <v>4</v>
      </c>
      <c r="K57" t="str">
        <f t="shared" si="0"/>
        <v>HIGH</v>
      </c>
    </row>
    <row r="58" spans="1:11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>
        <v>4</v>
      </c>
      <c r="K58" t="str">
        <f t="shared" si="0"/>
        <v>HIGH</v>
      </c>
    </row>
    <row r="59" spans="1:11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>
        <v>4</v>
      </c>
      <c r="K59" t="str">
        <f t="shared" si="0"/>
        <v>HIGH</v>
      </c>
    </row>
    <row r="60" spans="1:11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>
        <v>4</v>
      </c>
      <c r="K60" t="str">
        <f t="shared" si="0"/>
        <v>HIGH</v>
      </c>
    </row>
    <row r="61" spans="1:11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>
        <v>4</v>
      </c>
      <c r="K61" t="str">
        <f t="shared" si="0"/>
        <v>HIGH</v>
      </c>
    </row>
    <row r="62" spans="1:11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11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11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45CF-03EA-481A-858B-5BC5EF31AFD5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8A43-FD87-4B94-AEEB-233B71B72EE6}">
  <dimension ref="A2:F18"/>
  <sheetViews>
    <sheetView tabSelected="1" workbookViewId="0">
      <selection activeCell="A2" sqref="A2:AA37"/>
    </sheetView>
  </sheetViews>
  <sheetFormatPr defaultRowHeight="15" x14ac:dyDescent="0.25"/>
  <cols>
    <col min="1" max="1" width="33.85546875" bestFit="1" customWidth="1"/>
    <col min="2" max="2" width="16.28515625" bestFit="1" customWidth="1"/>
    <col min="3" max="3" width="5.28515625" bestFit="1" customWidth="1"/>
    <col min="4" max="4" width="5.140625" bestFit="1" customWidth="1"/>
    <col min="5" max="5" width="10.5703125" bestFit="1" customWidth="1"/>
    <col min="6" max="6" width="11.28515625" bestFit="1" customWidth="1"/>
  </cols>
  <sheetData>
    <row r="2" spans="1:6" x14ac:dyDescent="0.25">
      <c r="A2" s="9" t="s">
        <v>7</v>
      </c>
      <c r="B2" s="9" t="s">
        <v>487</v>
      </c>
    </row>
    <row r="4" spans="1:6" x14ac:dyDescent="0.25">
      <c r="A4" s="5" t="s">
        <v>482</v>
      </c>
      <c r="B4" s="9" t="s">
        <v>488</v>
      </c>
    </row>
    <row r="5" spans="1:6" x14ac:dyDescent="0.25">
      <c r="A5" s="9" t="s">
        <v>480</v>
      </c>
      <c r="B5" t="s">
        <v>483</v>
      </c>
      <c r="C5" t="s">
        <v>484</v>
      </c>
      <c r="D5" t="s">
        <v>485</v>
      </c>
      <c r="E5" t="s">
        <v>486</v>
      </c>
      <c r="F5" t="s">
        <v>481</v>
      </c>
    </row>
    <row r="6" spans="1:6" x14ac:dyDescent="0.25">
      <c r="A6" s="6" t="s">
        <v>18</v>
      </c>
      <c r="B6" s="8">
        <v>4</v>
      </c>
      <c r="C6" s="8">
        <v>12</v>
      </c>
      <c r="D6" s="8">
        <v>3</v>
      </c>
      <c r="E6" s="8">
        <v>5</v>
      </c>
      <c r="F6" s="8">
        <v>24</v>
      </c>
    </row>
    <row r="7" spans="1:6" x14ac:dyDescent="0.25">
      <c r="A7" s="7" t="s">
        <v>19</v>
      </c>
      <c r="B7" s="8">
        <v>4</v>
      </c>
      <c r="C7" s="8">
        <v>1</v>
      </c>
      <c r="D7" s="8">
        <v>3</v>
      </c>
      <c r="E7" s="8"/>
      <c r="F7" s="8">
        <v>8</v>
      </c>
    </row>
    <row r="8" spans="1:6" x14ac:dyDescent="0.25">
      <c r="A8" s="7" t="s">
        <v>35</v>
      </c>
      <c r="B8" s="8"/>
      <c r="C8" s="8">
        <v>2</v>
      </c>
      <c r="D8" s="8"/>
      <c r="E8" s="8"/>
      <c r="F8" s="8">
        <v>2</v>
      </c>
    </row>
    <row r="9" spans="1:6" x14ac:dyDescent="0.25">
      <c r="A9" s="7" t="s">
        <v>43</v>
      </c>
      <c r="B9" s="8"/>
      <c r="C9" s="8">
        <v>2</v>
      </c>
      <c r="D9" s="8"/>
      <c r="E9" s="8"/>
      <c r="F9" s="8">
        <v>2</v>
      </c>
    </row>
    <row r="10" spans="1:6" x14ac:dyDescent="0.25">
      <c r="A10" s="7" t="s">
        <v>23</v>
      </c>
      <c r="B10" s="8"/>
      <c r="C10" s="8">
        <v>2</v>
      </c>
      <c r="D10" s="8"/>
      <c r="E10" s="8">
        <v>5</v>
      </c>
      <c r="F10" s="8">
        <v>7</v>
      </c>
    </row>
    <row r="11" spans="1:6" x14ac:dyDescent="0.25">
      <c r="A11" s="7" t="s">
        <v>26</v>
      </c>
      <c r="B11" s="8"/>
      <c r="C11" s="8">
        <v>5</v>
      </c>
      <c r="D11" s="8"/>
      <c r="E11" s="8"/>
      <c r="F11" s="8">
        <v>5</v>
      </c>
    </row>
    <row r="12" spans="1:6" x14ac:dyDescent="0.25">
      <c r="A12" s="6" t="s">
        <v>11</v>
      </c>
      <c r="B12" s="8">
        <v>8</v>
      </c>
      <c r="C12" s="8">
        <v>2</v>
      </c>
      <c r="D12" s="8">
        <v>3</v>
      </c>
      <c r="E12" s="8">
        <v>15</v>
      </c>
      <c r="F12" s="8">
        <v>28</v>
      </c>
    </row>
    <row r="13" spans="1:6" x14ac:dyDescent="0.25">
      <c r="A13" s="7" t="s">
        <v>35</v>
      </c>
      <c r="B13" s="8"/>
      <c r="C13" s="8"/>
      <c r="D13" s="8">
        <v>3</v>
      </c>
      <c r="E13" s="8">
        <v>5</v>
      </c>
      <c r="F13" s="8">
        <v>8</v>
      </c>
    </row>
    <row r="14" spans="1:6" x14ac:dyDescent="0.25">
      <c r="A14" s="7" t="s">
        <v>12</v>
      </c>
      <c r="B14" s="8">
        <v>4</v>
      </c>
      <c r="C14" s="8"/>
      <c r="D14" s="8"/>
      <c r="E14" s="8"/>
      <c r="F14" s="8">
        <v>4</v>
      </c>
    </row>
    <row r="15" spans="1:6" x14ac:dyDescent="0.25">
      <c r="A15" s="7" t="s">
        <v>46</v>
      </c>
      <c r="B15" s="8"/>
      <c r="C15" s="8">
        <v>1</v>
      </c>
      <c r="D15" s="8"/>
      <c r="E15" s="8">
        <v>5</v>
      </c>
      <c r="F15" s="8">
        <v>6</v>
      </c>
    </row>
    <row r="16" spans="1:6" x14ac:dyDescent="0.25">
      <c r="A16" s="7" t="s">
        <v>23</v>
      </c>
      <c r="B16" s="8">
        <v>4</v>
      </c>
      <c r="C16" s="8"/>
      <c r="D16" s="8"/>
      <c r="E16" s="8"/>
      <c r="F16" s="8">
        <v>4</v>
      </c>
    </row>
    <row r="17" spans="1:6" x14ac:dyDescent="0.25">
      <c r="A17" s="7" t="s">
        <v>40</v>
      </c>
      <c r="B17" s="8"/>
      <c r="C17" s="8">
        <v>1</v>
      </c>
      <c r="D17" s="8"/>
      <c r="E17" s="8">
        <v>5</v>
      </c>
      <c r="F17" s="8">
        <v>6</v>
      </c>
    </row>
    <row r="18" spans="1:6" x14ac:dyDescent="0.25">
      <c r="A18" s="6" t="s">
        <v>481</v>
      </c>
      <c r="B18" s="8">
        <v>12</v>
      </c>
      <c r="C18" s="8">
        <v>14</v>
      </c>
      <c r="D18" s="8">
        <v>6</v>
      </c>
      <c r="E18" s="8">
        <v>20</v>
      </c>
      <c r="F18" s="8">
        <v>52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I20"/>
  <sheetViews>
    <sheetView zoomScaleNormal="100" workbookViewId="0">
      <selection sqref="A1:I20"/>
    </sheetView>
  </sheetViews>
  <sheetFormatPr defaultRowHeight="15" x14ac:dyDescent="0.25"/>
  <cols>
    <col min="2" max="2" width="27.28515625" customWidth="1"/>
    <col min="6" max="6" width="21.7109375" customWidth="1"/>
    <col min="7" max="7" width="25.42578125" customWidth="1"/>
    <col min="9" max="9" width="23.140625" style="2" customWidth="1"/>
  </cols>
  <sheetData>
    <row r="1" spans="1:9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479</v>
      </c>
      <c r="I1" s="4" t="s">
        <v>478</v>
      </c>
    </row>
    <row r="2" spans="1:9" x14ac:dyDescent="0.25">
      <c r="A2" t="s">
        <v>11</v>
      </c>
      <c r="B2" t="s">
        <v>12</v>
      </c>
      <c r="C2">
        <v>105468.7</v>
      </c>
      <c r="D2" t="s">
        <v>13</v>
      </c>
      <c r="E2">
        <v>1</v>
      </c>
      <c r="F2" t="s">
        <v>14</v>
      </c>
      <c r="G2" t="s">
        <v>15</v>
      </c>
      <c r="H2">
        <v>4</v>
      </c>
      <c r="I2" s="2" t="str">
        <f>_xlfn.IFS(H2&gt;=5,"VERY HIGH",H2&gt;=4,"HIGH", H2&gt;=3,"MED",TRUE,"LOW")</f>
        <v>HIGH</v>
      </c>
    </row>
    <row r="3" spans="1:9" x14ac:dyDescent="0.25">
      <c r="A3" t="s">
        <v>18</v>
      </c>
      <c r="B3" t="s">
        <v>19</v>
      </c>
      <c r="C3">
        <v>88360.79</v>
      </c>
      <c r="D3">
        <v>43710</v>
      </c>
      <c r="E3">
        <v>1</v>
      </c>
      <c r="F3" t="s">
        <v>14</v>
      </c>
      <c r="G3" t="s">
        <v>20</v>
      </c>
      <c r="H3">
        <v>3</v>
      </c>
      <c r="I3" s="2" t="str">
        <f t="shared" ref="I3:I20" si="0">_xlfn.IFS(H3&gt;=5,"VERY HIGH",H3&gt;=4,"HIGH", H3&gt;=3,"MED",TRUE,"LOW")</f>
        <v>MED</v>
      </c>
    </row>
    <row r="4" spans="1:9" x14ac:dyDescent="0.25">
      <c r="A4" t="s">
        <v>18</v>
      </c>
      <c r="B4" t="s">
        <v>23</v>
      </c>
      <c r="C4">
        <v>85879.23</v>
      </c>
      <c r="D4">
        <v>43902</v>
      </c>
      <c r="E4">
        <v>1</v>
      </c>
      <c r="F4" t="s">
        <v>14</v>
      </c>
      <c r="G4" t="s">
        <v>15</v>
      </c>
      <c r="H4">
        <v>2</v>
      </c>
      <c r="I4" s="2" t="str">
        <f t="shared" si="0"/>
        <v>LOW</v>
      </c>
    </row>
    <row r="5" spans="1:9" x14ac:dyDescent="0.25">
      <c r="A5" t="s">
        <v>18</v>
      </c>
      <c r="B5" t="s">
        <v>26</v>
      </c>
      <c r="C5">
        <v>93128.34</v>
      </c>
      <c r="D5" t="s">
        <v>27</v>
      </c>
      <c r="E5">
        <v>1</v>
      </c>
      <c r="F5" t="s">
        <v>28</v>
      </c>
      <c r="G5" t="s">
        <v>20</v>
      </c>
      <c r="H5">
        <v>1</v>
      </c>
      <c r="I5" s="2" t="str">
        <f t="shared" si="0"/>
        <v>LOW</v>
      </c>
    </row>
    <row r="6" spans="1:9" x14ac:dyDescent="0.25">
      <c r="A6" t="s">
        <v>18</v>
      </c>
      <c r="B6" t="s">
        <v>26</v>
      </c>
      <c r="C6">
        <v>57002.02</v>
      </c>
      <c r="D6" t="s">
        <v>31</v>
      </c>
      <c r="E6">
        <v>0.7</v>
      </c>
      <c r="F6" t="s">
        <v>14</v>
      </c>
      <c r="G6" t="s">
        <v>32</v>
      </c>
      <c r="H6">
        <v>2</v>
      </c>
      <c r="I6" s="2" t="str">
        <f t="shared" si="0"/>
        <v>LOW</v>
      </c>
    </row>
    <row r="7" spans="1:9" x14ac:dyDescent="0.25">
      <c r="A7" t="s">
        <v>11</v>
      </c>
      <c r="B7" t="s">
        <v>35</v>
      </c>
      <c r="C7">
        <v>118976.16</v>
      </c>
      <c r="D7" t="s">
        <v>36</v>
      </c>
      <c r="E7">
        <v>1</v>
      </c>
      <c r="F7" t="s">
        <v>14</v>
      </c>
      <c r="G7" t="s">
        <v>37</v>
      </c>
      <c r="H7">
        <v>5</v>
      </c>
      <c r="I7" s="2" t="str">
        <f t="shared" si="0"/>
        <v>VERY HIGH</v>
      </c>
    </row>
    <row r="8" spans="1:9" x14ac:dyDescent="0.25">
      <c r="B8" t="s">
        <v>40</v>
      </c>
      <c r="C8">
        <v>104802.63</v>
      </c>
      <c r="D8">
        <v>44502</v>
      </c>
      <c r="E8">
        <v>1</v>
      </c>
      <c r="F8" t="s">
        <v>14</v>
      </c>
      <c r="G8" t="s">
        <v>32</v>
      </c>
      <c r="H8">
        <v>3</v>
      </c>
      <c r="I8" s="2" t="str">
        <f t="shared" si="0"/>
        <v>MED</v>
      </c>
    </row>
    <row r="9" spans="1:9" x14ac:dyDescent="0.25">
      <c r="A9" t="s">
        <v>18</v>
      </c>
      <c r="B9" t="s">
        <v>43</v>
      </c>
      <c r="C9">
        <v>66017.179999999993</v>
      </c>
      <c r="D9">
        <v>43643</v>
      </c>
      <c r="E9">
        <v>0.9</v>
      </c>
      <c r="F9" t="s">
        <v>14</v>
      </c>
      <c r="G9" t="s">
        <v>15</v>
      </c>
      <c r="H9">
        <v>2</v>
      </c>
      <c r="I9" s="2" t="str">
        <f t="shared" si="0"/>
        <v>LOW</v>
      </c>
    </row>
    <row r="10" spans="1:9" x14ac:dyDescent="0.25">
      <c r="A10" t="s">
        <v>11</v>
      </c>
      <c r="B10" t="s">
        <v>46</v>
      </c>
      <c r="C10">
        <v>74279.009999999995</v>
      </c>
      <c r="D10">
        <v>43466</v>
      </c>
      <c r="E10">
        <v>1</v>
      </c>
      <c r="F10" t="s">
        <v>14</v>
      </c>
      <c r="G10" t="s">
        <v>37</v>
      </c>
      <c r="H10">
        <v>1</v>
      </c>
      <c r="I10" s="2" t="str">
        <f t="shared" si="0"/>
        <v>LOW</v>
      </c>
    </row>
    <row r="11" spans="1:9" x14ac:dyDescent="0.25">
      <c r="A11" t="s">
        <v>18</v>
      </c>
      <c r="B11" t="s">
        <v>19</v>
      </c>
      <c r="C11">
        <v>68980.52</v>
      </c>
      <c r="D11">
        <v>43494</v>
      </c>
      <c r="E11">
        <v>0.8</v>
      </c>
      <c r="F11" t="s">
        <v>14</v>
      </c>
      <c r="G11" t="s">
        <v>15</v>
      </c>
      <c r="H11">
        <v>4</v>
      </c>
      <c r="I11" s="2" t="str">
        <f t="shared" si="0"/>
        <v>HIGH</v>
      </c>
    </row>
    <row r="12" spans="1:9" x14ac:dyDescent="0.25">
      <c r="A12" t="s">
        <v>18</v>
      </c>
      <c r="B12" t="s">
        <v>23</v>
      </c>
      <c r="C12">
        <v>42314.39</v>
      </c>
      <c r="D12" t="s">
        <v>51</v>
      </c>
      <c r="E12">
        <v>1</v>
      </c>
      <c r="F12" t="s">
        <v>28</v>
      </c>
      <c r="G12" t="s">
        <v>15</v>
      </c>
      <c r="H12">
        <v>5</v>
      </c>
      <c r="I12" s="2" t="str">
        <f t="shared" si="0"/>
        <v>VERY HIGH</v>
      </c>
    </row>
    <row r="13" spans="1:9" x14ac:dyDescent="0.25">
      <c r="A13" t="s">
        <v>18</v>
      </c>
      <c r="B13" t="s">
        <v>35</v>
      </c>
      <c r="C13">
        <v>114425.19</v>
      </c>
      <c r="D13" t="s">
        <v>54</v>
      </c>
      <c r="E13">
        <v>1</v>
      </c>
      <c r="F13" t="s">
        <v>14</v>
      </c>
      <c r="G13" t="s">
        <v>37</v>
      </c>
      <c r="H13">
        <v>2</v>
      </c>
      <c r="I13" s="2" t="str">
        <f t="shared" si="0"/>
        <v>LOW</v>
      </c>
    </row>
    <row r="14" spans="1:9" x14ac:dyDescent="0.25">
      <c r="A14" t="s">
        <v>18</v>
      </c>
      <c r="B14" t="s">
        <v>19</v>
      </c>
      <c r="C14">
        <v>69192.850000000006</v>
      </c>
      <c r="D14" t="s">
        <v>57</v>
      </c>
      <c r="E14">
        <v>1</v>
      </c>
      <c r="F14" t="s">
        <v>14</v>
      </c>
      <c r="G14" t="s">
        <v>58</v>
      </c>
      <c r="H14">
        <v>1</v>
      </c>
      <c r="I14" s="2" t="str">
        <f t="shared" si="0"/>
        <v>LOW</v>
      </c>
    </row>
    <row r="15" spans="1:9" x14ac:dyDescent="0.25">
      <c r="A15" t="s">
        <v>11</v>
      </c>
      <c r="B15" t="s">
        <v>40</v>
      </c>
      <c r="C15">
        <v>61214.26</v>
      </c>
      <c r="D15" t="s">
        <v>61</v>
      </c>
      <c r="E15">
        <v>1</v>
      </c>
      <c r="F15" t="s">
        <v>62</v>
      </c>
      <c r="G15" t="s">
        <v>63</v>
      </c>
      <c r="H15">
        <v>5</v>
      </c>
      <c r="I15" s="2" t="str">
        <f t="shared" si="0"/>
        <v>VERY HIGH</v>
      </c>
    </row>
    <row r="16" spans="1:9" x14ac:dyDescent="0.25">
      <c r="A16" t="s">
        <v>11</v>
      </c>
      <c r="B16" t="s">
        <v>40</v>
      </c>
      <c r="C16">
        <v>54137.05</v>
      </c>
      <c r="D16" t="s">
        <v>66</v>
      </c>
      <c r="E16">
        <v>1</v>
      </c>
      <c r="F16" t="s">
        <v>14</v>
      </c>
      <c r="G16" t="s">
        <v>15</v>
      </c>
      <c r="H16">
        <v>1</v>
      </c>
      <c r="I16" s="2" t="str">
        <f t="shared" si="0"/>
        <v>LOW</v>
      </c>
    </row>
    <row r="17" spans="1:9" x14ac:dyDescent="0.25">
      <c r="A17" t="s">
        <v>18</v>
      </c>
      <c r="B17" t="s">
        <v>26</v>
      </c>
      <c r="C17">
        <v>37902.35</v>
      </c>
      <c r="D17" t="s">
        <v>69</v>
      </c>
      <c r="E17">
        <v>1</v>
      </c>
      <c r="F17" t="s">
        <v>14</v>
      </c>
      <c r="G17" t="s">
        <v>70</v>
      </c>
      <c r="H17">
        <v>2</v>
      </c>
      <c r="I17" s="2" t="str">
        <f t="shared" si="0"/>
        <v>LOW</v>
      </c>
    </row>
    <row r="18" spans="1:9" x14ac:dyDescent="0.25">
      <c r="A18" t="s">
        <v>11</v>
      </c>
      <c r="B18" t="s">
        <v>35</v>
      </c>
      <c r="C18">
        <v>39969.72</v>
      </c>
      <c r="D18" t="s">
        <v>73</v>
      </c>
      <c r="E18">
        <v>1</v>
      </c>
      <c r="F18" t="s">
        <v>62</v>
      </c>
      <c r="G18" t="s">
        <v>58</v>
      </c>
      <c r="H18">
        <v>3</v>
      </c>
      <c r="I18" s="2" t="str">
        <f t="shared" si="0"/>
        <v>MED</v>
      </c>
    </row>
    <row r="19" spans="1:9" x14ac:dyDescent="0.25">
      <c r="A19" t="s">
        <v>11</v>
      </c>
      <c r="B19" t="s">
        <v>23</v>
      </c>
      <c r="C19">
        <v>69913.39</v>
      </c>
      <c r="D19">
        <v>43584</v>
      </c>
      <c r="E19">
        <v>1</v>
      </c>
      <c r="F19" t="s">
        <v>14</v>
      </c>
      <c r="G19" t="s">
        <v>15</v>
      </c>
      <c r="H19">
        <v>4</v>
      </c>
      <c r="I19" s="2" t="str">
        <f t="shared" si="0"/>
        <v>HIGH</v>
      </c>
    </row>
    <row r="20" spans="1:9" x14ac:dyDescent="0.25">
      <c r="A20" t="s">
        <v>11</v>
      </c>
      <c r="B20" t="s">
        <v>46</v>
      </c>
      <c r="C20">
        <v>52748.63</v>
      </c>
      <c r="D20" t="s">
        <v>54</v>
      </c>
      <c r="E20">
        <v>1</v>
      </c>
      <c r="F20" t="s">
        <v>14</v>
      </c>
      <c r="G20" t="s">
        <v>70</v>
      </c>
      <c r="H20">
        <v>5</v>
      </c>
      <c r="I20" s="2" t="str">
        <f t="shared" si="0"/>
        <v>VERY HIGH</v>
      </c>
    </row>
  </sheetData>
  <autoFilter ref="A1:I1" xr:uid="{391BBD15-2AF2-4026-8C84-7F3C4E15112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STUDENT</cp:lastModifiedBy>
  <cp:revision/>
  <cp:lastPrinted>2024-08-29T06:52:45Z</cp:lastPrinted>
  <dcterms:created xsi:type="dcterms:W3CDTF">2022-07-14T09:17:22Z</dcterms:created>
  <dcterms:modified xsi:type="dcterms:W3CDTF">2024-08-29T06:59:59Z</dcterms:modified>
  <cp:category/>
  <cp:contentStatus/>
</cp:coreProperties>
</file>