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方案1" sheetId="7" r:id="rId1"/>
  </sheets>
  <calcPr calcId="124519"/>
</workbook>
</file>

<file path=xl/calcChain.xml><?xml version="1.0" encoding="utf-8"?>
<calcChain xmlns="http://schemas.openxmlformats.org/spreadsheetml/2006/main">
  <c r="T13" i="7"/>
</calcChain>
</file>

<file path=xl/sharedStrings.xml><?xml version="1.0" encoding="utf-8"?>
<sst xmlns="http://schemas.openxmlformats.org/spreadsheetml/2006/main" count="138" uniqueCount="79">
  <si>
    <t>客户：</t>
    <phoneticPr fontId="1" type="noConversion"/>
  </si>
  <si>
    <t>日期：</t>
    <phoneticPr fontId="1" type="noConversion"/>
  </si>
  <si>
    <t>序号</t>
    <phoneticPr fontId="1" type="noConversion"/>
  </si>
  <si>
    <t>类别</t>
    <phoneticPr fontId="1" type="noConversion"/>
  </si>
  <si>
    <t>型号</t>
    <phoneticPr fontId="1" type="noConversion"/>
  </si>
  <si>
    <t>开合方向</t>
    <phoneticPr fontId="1" type="noConversion"/>
  </si>
  <si>
    <t>安装位置</t>
    <phoneticPr fontId="1" type="noConversion"/>
  </si>
  <si>
    <t>备注</t>
    <phoneticPr fontId="1" type="noConversion"/>
  </si>
  <si>
    <t>安装地址：</t>
    <phoneticPr fontId="1" type="noConversion"/>
  </si>
  <si>
    <t>联系方式：</t>
    <phoneticPr fontId="1" type="noConversion"/>
  </si>
  <si>
    <t>圣堡罗整体门窗报价明细表</t>
    <phoneticPr fontId="1" type="noConversion"/>
  </si>
  <si>
    <t>锁具/拉手</t>
    <phoneticPr fontId="1" type="noConversion"/>
  </si>
  <si>
    <t>包边方式</t>
    <phoneticPr fontId="1" type="noConversion"/>
  </si>
  <si>
    <t>高度</t>
    <phoneticPr fontId="1" type="noConversion"/>
  </si>
  <si>
    <t>宽度</t>
    <phoneticPr fontId="1" type="noConversion"/>
  </si>
  <si>
    <t>墙厚</t>
    <phoneticPr fontId="1" type="noConversion"/>
  </si>
  <si>
    <t>数量</t>
    <phoneticPr fontId="1" type="noConversion"/>
  </si>
  <si>
    <t>平方数</t>
    <phoneticPr fontId="1" type="noConversion"/>
  </si>
  <si>
    <t>折后单价</t>
    <phoneticPr fontId="1" type="noConversion"/>
  </si>
  <si>
    <t>总价</t>
    <phoneticPr fontId="1" type="noConversion"/>
  </si>
  <si>
    <t>合计金额：</t>
    <phoneticPr fontId="1" type="noConversion"/>
  </si>
  <si>
    <t>客户签名确认：</t>
    <phoneticPr fontId="1" type="noConversion"/>
  </si>
  <si>
    <t>商家签名确认：</t>
    <phoneticPr fontId="1" type="noConversion"/>
  </si>
  <si>
    <t>日期：</t>
    <phoneticPr fontId="1" type="noConversion"/>
  </si>
  <si>
    <t>房间木门</t>
    <phoneticPr fontId="1" type="noConversion"/>
  </si>
  <si>
    <t>/</t>
    <phoneticPr fontId="1" type="noConversion"/>
  </si>
  <si>
    <t>标配双包</t>
    <phoneticPr fontId="1" type="noConversion"/>
  </si>
  <si>
    <t>主人房</t>
    <phoneticPr fontId="1" type="noConversion"/>
  </si>
  <si>
    <t>合页</t>
    <phoneticPr fontId="1" type="noConversion"/>
  </si>
  <si>
    <t>门吸</t>
    <phoneticPr fontId="1" type="noConversion"/>
  </si>
  <si>
    <t>4寸不锈钢</t>
    <phoneticPr fontId="1" type="noConversion"/>
  </si>
  <si>
    <t>盖边型号</t>
    <phoneticPr fontId="1" type="noConversion"/>
  </si>
  <si>
    <t>备注：</t>
    <phoneticPr fontId="1" type="noConversion"/>
  </si>
  <si>
    <t>标配双包</t>
    <phoneticPr fontId="1" type="noConversion"/>
  </si>
  <si>
    <t>标门门吸</t>
    <phoneticPr fontId="1" type="noConversion"/>
  </si>
  <si>
    <t>标配21#</t>
    <phoneticPr fontId="1" type="noConversion"/>
  </si>
  <si>
    <t>标配</t>
  </si>
  <si>
    <t>标配</t>
    <phoneticPr fontId="1" type="noConversion"/>
  </si>
  <si>
    <t>单包</t>
    <phoneticPr fontId="1" type="noConversion"/>
  </si>
  <si>
    <t>主卫</t>
    <phoneticPr fontId="1" type="noConversion"/>
  </si>
  <si>
    <t>公卫</t>
    <phoneticPr fontId="1" type="noConversion"/>
  </si>
  <si>
    <t>厨房</t>
    <phoneticPr fontId="1" type="noConversion"/>
  </si>
  <si>
    <t>底玻款式</t>
    <phoneticPr fontId="1" type="noConversion"/>
  </si>
  <si>
    <t>洗手间铝门</t>
    <phoneticPr fontId="1" type="noConversion"/>
  </si>
  <si>
    <t>门扇/壁厚</t>
    <phoneticPr fontId="1" type="noConversion"/>
  </si>
  <si>
    <t>门扇48mm</t>
  </si>
  <si>
    <t>门扇48mm</t>
    <phoneticPr fontId="1" type="noConversion"/>
  </si>
  <si>
    <t>壁厚1.2mm</t>
    <phoneticPr fontId="1" type="noConversion"/>
  </si>
  <si>
    <t xml:space="preserve">  曾'S</t>
    <phoneticPr fontId="1" type="noConversion"/>
  </si>
  <si>
    <t>罗村龙光24栋1401</t>
    <phoneticPr fontId="1" type="noConversion"/>
  </si>
  <si>
    <t xml:space="preserve"> 2016 年 6月 19日</t>
    <phoneticPr fontId="1" type="noConversion"/>
  </si>
  <si>
    <t>F613</t>
    <phoneticPr fontId="1" type="noConversion"/>
  </si>
  <si>
    <t>沙比利/典雅红</t>
    <phoneticPr fontId="1" type="noConversion"/>
  </si>
  <si>
    <t>右内开</t>
    <phoneticPr fontId="1" type="noConversion"/>
  </si>
  <si>
    <t>H623</t>
    <phoneticPr fontId="1" type="noConversion"/>
  </si>
  <si>
    <t>F05#锁</t>
    <phoneticPr fontId="1" type="noConversion"/>
  </si>
  <si>
    <t>标配4寸</t>
    <phoneticPr fontId="1" type="noConversion"/>
  </si>
  <si>
    <t>小孩房</t>
    <phoneticPr fontId="1" type="noConversion"/>
  </si>
  <si>
    <t>老人房</t>
    <phoneticPr fontId="1" type="noConversion"/>
  </si>
  <si>
    <t>客房</t>
    <phoneticPr fontId="1" type="noConversion"/>
  </si>
  <si>
    <t>沙比利/典雅红</t>
    <phoneticPr fontId="1" type="noConversion"/>
  </si>
  <si>
    <t>材质/花架/颜色</t>
    <phoneticPr fontId="1" type="noConversion"/>
  </si>
  <si>
    <t>沙比利/LGY075夹蝴蝶兰</t>
    <phoneticPr fontId="1" type="noConversion"/>
  </si>
  <si>
    <t>铝推拉门</t>
    <phoneticPr fontId="1" type="noConversion"/>
  </si>
  <si>
    <t>喷砂</t>
    <phoneticPr fontId="1" type="noConversion"/>
  </si>
  <si>
    <t>光玻</t>
    <phoneticPr fontId="1" type="noConversion"/>
  </si>
  <si>
    <t>标锁WL267</t>
    <phoneticPr fontId="1" type="noConversion"/>
  </si>
  <si>
    <t>标锁WL268</t>
    <phoneticPr fontId="1" type="noConversion"/>
  </si>
  <si>
    <t>老人房卫</t>
    <phoneticPr fontId="1" type="noConversion"/>
  </si>
  <si>
    <t>左内开</t>
    <phoneticPr fontId="1" type="noConversion"/>
  </si>
  <si>
    <t>A00反排列</t>
    <phoneticPr fontId="1" type="noConversion"/>
  </si>
  <si>
    <t>5#盖边</t>
    <phoneticPr fontId="1" type="noConversion"/>
  </si>
  <si>
    <t>C#锁</t>
    <phoneticPr fontId="1" type="noConversion"/>
  </si>
  <si>
    <t>单包108元/米*周长5.65米=610元，阻尼系统+300</t>
    <phoneticPr fontId="1" type="noConversion"/>
  </si>
  <si>
    <t>3#门吸</t>
    <phoneticPr fontId="1" type="noConversion"/>
  </si>
  <si>
    <t>1、木门总价已包含木门和五金件（锁具、合页、门吸），铝平开门已包含锁具和门吸，推拉门已包含标配五金</t>
    <phoneticPr fontId="1" type="noConversion"/>
  </si>
  <si>
    <t>2、以上报价包含运输送货到户，包含安装，未含税，不开发票。应实付合计13903元</t>
    <phoneticPr fontId="1" type="noConversion"/>
  </si>
  <si>
    <t>荷兰白/LNP013</t>
    <phoneticPr fontId="1" type="noConversion"/>
  </si>
  <si>
    <t>白橡/LGY075夹蝴蝶兰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</si>
</sst>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charset val="134"/>
    </font>
    <font>
      <sz val="24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2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Fill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>
      <selection activeCell="C6" sqref="C6"/>
    </sheetView>
  </sheetViews>
  <sheetFormatPr defaultRowHeight="13.5"/>
  <cols>
    <col min="1" max="1" width="5.25" customWidth="1"/>
    <col min="2" max="2" width="12.625" customWidth="1"/>
    <col min="3" max="3" width="8.375" style="8" customWidth="1"/>
    <col min="4" max="4" width="23" customWidth="1"/>
    <col min="5" max="5" width="12.125" customWidth="1"/>
    <col min="6" max="6" width="11.25" customWidth="1"/>
    <col min="7" max="7" width="13.375" customWidth="1"/>
    <col min="8" max="8" width="10.5" customWidth="1"/>
    <col min="9" max="9" width="10.375" customWidth="1"/>
    <col min="10" max="11" width="10.5" style="8" customWidth="1"/>
    <col min="12" max="13" width="12.5" customWidth="1"/>
    <col min="14" max="16" width="5.5" customWidth="1"/>
    <col min="17" max="17" width="6" customWidth="1"/>
    <col min="18" max="18" width="8" customWidth="1"/>
    <col min="19" max="19" width="12.25" customWidth="1"/>
    <col min="20" max="20" width="9.375" customWidth="1"/>
    <col min="21" max="21" width="16" customWidth="1"/>
  </cols>
  <sheetData>
    <row r="1" spans="1:26" ht="49.5" customHeight="1">
      <c r="A1" s="29" t="s">
        <v>10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6" ht="18.75" customHeight="1">
      <c r="B2" s="1" t="s">
        <v>0</v>
      </c>
      <c r="C2" s="30" t="s">
        <v>48</v>
      </c>
      <c r="D2" s="30"/>
      <c r="E2" s="27"/>
      <c r="F2" s="1" t="s">
        <v>9</v>
      </c>
      <c r="G2" s="10">
        <v>13927767117</v>
      </c>
      <c r="H2" s="10"/>
      <c r="I2" s="11"/>
      <c r="J2" s="5" t="s">
        <v>8</v>
      </c>
      <c r="K2" s="22" t="s">
        <v>49</v>
      </c>
      <c r="L2" s="10"/>
      <c r="M2" s="10"/>
      <c r="N2" s="10"/>
      <c r="O2" s="10"/>
      <c r="P2" s="10"/>
      <c r="R2" s="1" t="s">
        <v>1</v>
      </c>
      <c r="S2" s="31" t="s">
        <v>50</v>
      </c>
      <c r="T2" s="31"/>
    </row>
    <row r="3" spans="1:26" ht="10.5" customHeight="1">
      <c r="A3" s="1"/>
      <c r="B3" s="2"/>
      <c r="C3" s="5"/>
      <c r="D3" s="1"/>
      <c r="E3" s="1"/>
      <c r="F3" s="2"/>
      <c r="G3" s="2"/>
      <c r="H3" s="2"/>
      <c r="I3" s="2"/>
      <c r="J3" s="5"/>
      <c r="K3" s="5"/>
      <c r="L3" s="1"/>
      <c r="M3" s="1"/>
      <c r="N3" s="2"/>
      <c r="Q3" s="1"/>
      <c r="R3" s="1"/>
      <c r="S3" s="1"/>
      <c r="T3" s="11"/>
    </row>
    <row r="4" spans="1:26" s="4" customFormat="1" ht="24.95" customHeight="1">
      <c r="A4" s="12" t="s">
        <v>2</v>
      </c>
      <c r="B4" s="3" t="s">
        <v>3</v>
      </c>
      <c r="C4" s="3" t="s">
        <v>4</v>
      </c>
      <c r="D4" s="3" t="s">
        <v>61</v>
      </c>
      <c r="E4" s="3" t="s">
        <v>44</v>
      </c>
      <c r="F4" s="3" t="s">
        <v>42</v>
      </c>
      <c r="G4" s="3" t="s">
        <v>11</v>
      </c>
      <c r="H4" s="3" t="s">
        <v>28</v>
      </c>
      <c r="I4" s="3" t="s">
        <v>29</v>
      </c>
      <c r="J4" s="3" t="s">
        <v>12</v>
      </c>
      <c r="K4" s="3" t="s">
        <v>31</v>
      </c>
      <c r="L4" s="3" t="s">
        <v>6</v>
      </c>
      <c r="M4" s="7" t="s">
        <v>5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7</v>
      </c>
      <c r="W4" s="11"/>
      <c r="X4" s="11"/>
      <c r="Y4" s="11"/>
      <c r="Z4" s="11"/>
    </row>
    <row r="5" spans="1:26" s="4" customFormat="1" ht="24.95" customHeight="1">
      <c r="A5" s="3">
        <v>1</v>
      </c>
      <c r="B5" s="3" t="s">
        <v>24</v>
      </c>
      <c r="C5" s="13" t="s">
        <v>51</v>
      </c>
      <c r="D5" s="3" t="s">
        <v>52</v>
      </c>
      <c r="E5" s="3" t="s">
        <v>46</v>
      </c>
      <c r="F5" s="9" t="s">
        <v>25</v>
      </c>
      <c r="G5" s="28" t="s">
        <v>72</v>
      </c>
      <c r="H5" s="7" t="s">
        <v>30</v>
      </c>
      <c r="I5" s="28" t="s">
        <v>74</v>
      </c>
      <c r="J5" s="25" t="s">
        <v>33</v>
      </c>
      <c r="K5" s="24" t="s">
        <v>35</v>
      </c>
      <c r="L5" s="3" t="s">
        <v>27</v>
      </c>
      <c r="M5" s="18" t="s">
        <v>53</v>
      </c>
      <c r="N5" s="7">
        <v>2050</v>
      </c>
      <c r="O5" s="7">
        <v>850</v>
      </c>
      <c r="P5" s="3">
        <v>147</v>
      </c>
      <c r="Q5" s="3">
        <v>1</v>
      </c>
      <c r="R5" s="7" t="s">
        <v>25</v>
      </c>
      <c r="S5" s="3">
        <v>2925</v>
      </c>
      <c r="T5" s="3">
        <v>2925</v>
      </c>
      <c r="U5" s="13"/>
    </row>
    <row r="6" spans="1:26" s="4" customFormat="1" ht="24.95" customHeight="1">
      <c r="A6" s="3">
        <v>2</v>
      </c>
      <c r="B6" s="3" t="s">
        <v>24</v>
      </c>
      <c r="C6" s="13" t="s">
        <v>54</v>
      </c>
      <c r="D6" s="3" t="s">
        <v>52</v>
      </c>
      <c r="E6" s="3" t="s">
        <v>46</v>
      </c>
      <c r="F6" s="9" t="s">
        <v>25</v>
      </c>
      <c r="G6" s="7" t="s">
        <v>55</v>
      </c>
      <c r="H6" s="7" t="s">
        <v>56</v>
      </c>
      <c r="I6" s="7" t="s">
        <v>34</v>
      </c>
      <c r="J6" s="21" t="s">
        <v>26</v>
      </c>
      <c r="K6" s="24" t="s">
        <v>35</v>
      </c>
      <c r="L6" s="3" t="s">
        <v>57</v>
      </c>
      <c r="M6" s="18" t="s">
        <v>53</v>
      </c>
      <c r="N6" s="7">
        <v>2050</v>
      </c>
      <c r="O6" s="7">
        <v>850</v>
      </c>
      <c r="P6" s="3">
        <v>150</v>
      </c>
      <c r="Q6" s="3">
        <v>1</v>
      </c>
      <c r="R6" s="7" t="s">
        <v>25</v>
      </c>
      <c r="S6" s="3">
        <v>1788</v>
      </c>
      <c r="T6" s="3">
        <v>1788</v>
      </c>
      <c r="U6" s="13"/>
    </row>
    <row r="7" spans="1:26" s="4" customFormat="1" ht="24.95" customHeight="1">
      <c r="A7" s="3">
        <v>3</v>
      </c>
      <c r="B7" s="3" t="s">
        <v>24</v>
      </c>
      <c r="C7" s="13" t="s">
        <v>54</v>
      </c>
      <c r="D7" s="3" t="s">
        <v>52</v>
      </c>
      <c r="E7" s="3" t="s">
        <v>45</v>
      </c>
      <c r="F7" s="9" t="s">
        <v>25</v>
      </c>
      <c r="G7" s="7" t="s">
        <v>55</v>
      </c>
      <c r="H7" s="7" t="s">
        <v>56</v>
      </c>
      <c r="I7" s="7" t="s">
        <v>34</v>
      </c>
      <c r="J7" s="21" t="s">
        <v>26</v>
      </c>
      <c r="K7" s="24" t="s">
        <v>35</v>
      </c>
      <c r="L7" s="3" t="s">
        <v>58</v>
      </c>
      <c r="M7" s="18" t="s">
        <v>69</v>
      </c>
      <c r="N7" s="7">
        <v>2050</v>
      </c>
      <c r="O7" s="7">
        <v>850</v>
      </c>
      <c r="P7" s="3">
        <v>150</v>
      </c>
      <c r="Q7" s="3">
        <v>1</v>
      </c>
      <c r="R7" s="7" t="s">
        <v>25</v>
      </c>
      <c r="S7" s="3">
        <v>1788</v>
      </c>
      <c r="T7" s="3">
        <v>1788</v>
      </c>
      <c r="U7" s="13"/>
    </row>
    <row r="8" spans="1:26" s="4" customFormat="1" ht="24.95" customHeight="1">
      <c r="A8" s="3">
        <v>4</v>
      </c>
      <c r="B8" s="3" t="s">
        <v>24</v>
      </c>
      <c r="C8" s="13" t="s">
        <v>54</v>
      </c>
      <c r="D8" s="3" t="s">
        <v>60</v>
      </c>
      <c r="E8" s="3" t="s">
        <v>45</v>
      </c>
      <c r="F8" s="9" t="s">
        <v>25</v>
      </c>
      <c r="G8" s="7" t="s">
        <v>55</v>
      </c>
      <c r="H8" s="7" t="s">
        <v>56</v>
      </c>
      <c r="I8" s="7" t="s">
        <v>34</v>
      </c>
      <c r="J8" s="21" t="s">
        <v>26</v>
      </c>
      <c r="K8" s="24" t="s">
        <v>35</v>
      </c>
      <c r="L8" s="3" t="s">
        <v>59</v>
      </c>
      <c r="M8" s="18" t="s">
        <v>53</v>
      </c>
      <c r="N8" s="7">
        <v>2050</v>
      </c>
      <c r="O8" s="7">
        <v>850</v>
      </c>
      <c r="P8" s="3">
        <v>250</v>
      </c>
      <c r="Q8" s="3">
        <v>1</v>
      </c>
      <c r="R8" s="7" t="s">
        <v>25</v>
      </c>
      <c r="S8" s="3">
        <v>1788</v>
      </c>
      <c r="T8" s="3">
        <v>1788</v>
      </c>
      <c r="U8" s="13"/>
    </row>
    <row r="9" spans="1:26" s="4" customFormat="1" ht="24.95" customHeight="1">
      <c r="A9" s="3">
        <v>5</v>
      </c>
      <c r="B9" s="3" t="s">
        <v>43</v>
      </c>
      <c r="C9" s="13">
        <v>184</v>
      </c>
      <c r="D9" s="3" t="s">
        <v>62</v>
      </c>
      <c r="E9" s="3" t="s">
        <v>47</v>
      </c>
      <c r="F9" s="9" t="s">
        <v>64</v>
      </c>
      <c r="G9" s="7" t="s">
        <v>67</v>
      </c>
      <c r="H9" s="7" t="s">
        <v>37</v>
      </c>
      <c r="I9" s="7" t="s">
        <v>34</v>
      </c>
      <c r="J9" s="21" t="s">
        <v>38</v>
      </c>
      <c r="K9" s="7" t="s">
        <v>37</v>
      </c>
      <c r="L9" s="3" t="s">
        <v>40</v>
      </c>
      <c r="M9" s="18" t="s">
        <v>53</v>
      </c>
      <c r="N9" s="7">
        <v>2050</v>
      </c>
      <c r="O9" s="7">
        <v>750</v>
      </c>
      <c r="P9" s="7" t="s">
        <v>25</v>
      </c>
      <c r="Q9" s="3">
        <v>1</v>
      </c>
      <c r="R9" s="28">
        <v>1.54</v>
      </c>
      <c r="S9" s="3">
        <v>899</v>
      </c>
      <c r="T9" s="26">
        <v>899</v>
      </c>
      <c r="U9" s="13"/>
    </row>
    <row r="10" spans="1:26" s="4" customFormat="1" ht="24.95" customHeight="1">
      <c r="A10" s="3">
        <v>6</v>
      </c>
      <c r="B10" s="3" t="s">
        <v>43</v>
      </c>
      <c r="C10" s="13">
        <v>184</v>
      </c>
      <c r="D10" s="3" t="s">
        <v>77</v>
      </c>
      <c r="E10" s="3" t="s">
        <v>47</v>
      </c>
      <c r="F10" s="9" t="s">
        <v>64</v>
      </c>
      <c r="G10" s="7" t="s">
        <v>67</v>
      </c>
      <c r="H10" s="7" t="s">
        <v>37</v>
      </c>
      <c r="I10" s="7" t="s">
        <v>34</v>
      </c>
      <c r="J10" s="21" t="s">
        <v>38</v>
      </c>
      <c r="K10" s="7" t="s">
        <v>37</v>
      </c>
      <c r="L10" s="3" t="s">
        <v>39</v>
      </c>
      <c r="M10" s="18" t="s">
        <v>69</v>
      </c>
      <c r="N10" s="7">
        <v>2040</v>
      </c>
      <c r="O10" s="7">
        <v>750</v>
      </c>
      <c r="P10" s="7" t="s">
        <v>25</v>
      </c>
      <c r="Q10" s="3">
        <v>1</v>
      </c>
      <c r="R10" s="28">
        <v>1.53</v>
      </c>
      <c r="S10" s="3">
        <v>799</v>
      </c>
      <c r="T10" s="26">
        <v>799</v>
      </c>
      <c r="U10" s="13"/>
    </row>
    <row r="11" spans="1:26" s="4" customFormat="1" ht="24.95" customHeight="1">
      <c r="A11" s="3">
        <v>7</v>
      </c>
      <c r="B11" s="3" t="s">
        <v>43</v>
      </c>
      <c r="C11" s="13">
        <v>184</v>
      </c>
      <c r="D11" s="3" t="s">
        <v>77</v>
      </c>
      <c r="E11" s="3" t="s">
        <v>47</v>
      </c>
      <c r="F11" s="9" t="s">
        <v>64</v>
      </c>
      <c r="G11" s="7" t="s">
        <v>66</v>
      </c>
      <c r="H11" s="7" t="s">
        <v>36</v>
      </c>
      <c r="I11" s="7" t="s">
        <v>34</v>
      </c>
      <c r="J11" s="21" t="s">
        <v>38</v>
      </c>
      <c r="K11" s="7" t="s">
        <v>36</v>
      </c>
      <c r="L11" s="3" t="s">
        <v>68</v>
      </c>
      <c r="M11" s="18" t="s">
        <v>69</v>
      </c>
      <c r="N11" s="7">
        <v>2040</v>
      </c>
      <c r="O11" s="7">
        <v>710</v>
      </c>
      <c r="P11" s="7" t="s">
        <v>25</v>
      </c>
      <c r="Q11" s="3">
        <v>1</v>
      </c>
      <c r="R11" s="7">
        <v>1.5</v>
      </c>
      <c r="S11" s="3">
        <v>799</v>
      </c>
      <c r="T11" s="26">
        <v>799</v>
      </c>
      <c r="U11" s="13"/>
    </row>
    <row r="12" spans="1:26" s="4" customFormat="1" ht="24.95" customHeight="1">
      <c r="A12" s="3">
        <v>8</v>
      </c>
      <c r="B12" s="3" t="s">
        <v>63</v>
      </c>
      <c r="C12" s="13">
        <v>715</v>
      </c>
      <c r="D12" s="7" t="s">
        <v>78</v>
      </c>
      <c r="E12" s="3" t="s">
        <v>47</v>
      </c>
      <c r="F12" s="9" t="s">
        <v>65</v>
      </c>
      <c r="G12" s="7" t="s">
        <v>36</v>
      </c>
      <c r="H12" s="7" t="s">
        <v>25</v>
      </c>
      <c r="I12" s="7" t="s">
        <v>25</v>
      </c>
      <c r="J12" s="21" t="s">
        <v>38</v>
      </c>
      <c r="K12" s="3" t="s">
        <v>71</v>
      </c>
      <c r="L12" s="3" t="s">
        <v>41</v>
      </c>
      <c r="M12" s="18" t="s">
        <v>70</v>
      </c>
      <c r="N12" s="7">
        <v>2050</v>
      </c>
      <c r="O12" s="7">
        <v>1550</v>
      </c>
      <c r="P12" s="7" t="s">
        <v>25</v>
      </c>
      <c r="Q12" s="3">
        <v>1</v>
      </c>
      <c r="R12" s="7">
        <v>3.18</v>
      </c>
      <c r="S12" s="3">
        <v>840</v>
      </c>
      <c r="T12" s="3">
        <v>3581</v>
      </c>
      <c r="U12" s="3"/>
    </row>
    <row r="13" spans="1:26" ht="21.75" customHeight="1">
      <c r="J13" s="32" t="s">
        <v>73</v>
      </c>
      <c r="K13" s="32"/>
      <c r="L13" s="32"/>
      <c r="M13" s="32"/>
      <c r="S13" s="14" t="s">
        <v>20</v>
      </c>
      <c r="T13" s="16">
        <f>SUM(T5:T12)</f>
        <v>14367</v>
      </c>
    </row>
    <row r="14" spans="1:26" ht="18.75" customHeight="1">
      <c r="A14" t="s">
        <v>32</v>
      </c>
      <c r="B14" s="23" t="s">
        <v>75</v>
      </c>
      <c r="C14" s="20"/>
      <c r="D14" s="19"/>
      <c r="E14" s="19"/>
      <c r="F14" s="19"/>
      <c r="G14" s="19"/>
      <c r="H14" s="19"/>
      <c r="I14" s="19"/>
      <c r="J14" s="20"/>
      <c r="K14" s="20"/>
      <c r="L14" s="17"/>
      <c r="M14" s="17"/>
      <c r="N14" s="19"/>
      <c r="Q14" s="17"/>
      <c r="R14" s="14"/>
      <c r="T14" s="15"/>
    </row>
    <row r="15" spans="1:26" ht="18.75" customHeight="1">
      <c r="B15" s="23" t="s">
        <v>76</v>
      </c>
      <c r="C15" s="20"/>
      <c r="D15" s="19"/>
      <c r="E15" s="19"/>
      <c r="F15" s="19"/>
      <c r="G15" s="19"/>
      <c r="H15" s="19"/>
      <c r="I15" s="19"/>
      <c r="J15" s="20"/>
      <c r="K15" s="20"/>
      <c r="L15" s="17"/>
      <c r="M15" s="17"/>
      <c r="N15" s="19"/>
      <c r="Q15" s="17"/>
      <c r="R15" s="14"/>
      <c r="T15" s="15"/>
    </row>
    <row r="17" spans="4:12">
      <c r="D17" s="6" t="s">
        <v>21</v>
      </c>
      <c r="E17" s="6"/>
      <c r="L17" t="s">
        <v>22</v>
      </c>
    </row>
    <row r="18" spans="4:12">
      <c r="D18" t="s">
        <v>23</v>
      </c>
      <c r="L18" t="s">
        <v>1</v>
      </c>
    </row>
  </sheetData>
  <mergeCells count="4">
    <mergeCell ref="A1:U1"/>
    <mergeCell ref="C2:D2"/>
    <mergeCell ref="S2:T2"/>
    <mergeCell ref="J13:M13"/>
  </mergeCells>
  <phoneticPr fontId="1" type="noConversion"/>
  <pageMargins left="0.11811023622047245" right="0.11811023622047245" top="0.35433070866141736" bottom="0.35433070866141736" header="0.31496062992125984" footer="0.31496062992125984"/>
  <pageSetup paperSize="9" scale="75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2016-06-19T09:45:46Z</dcterms:modified>
</cp:coreProperties>
</file>