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крой + кромка" sheetId="1" state="visible" r:id="rId2"/>
    <sheet name="Пример заполнения таблицы" sheetId="2" state="visible" r:id="rId3"/>
  </sheets>
  <definedNames>
    <definedName function="false" hidden="false" localSheetId="1" name="_xlnm.Print_Area" vbProcedure="false">'Пример заполнения таблицы'!$A$1:$Z$83</definedName>
    <definedName function="false" hidden="false" localSheetId="0" name="_xlnm.Print_Area" vbProcedure="false">'Раскрой + кромка'!$A$1:$Y$330</definedName>
    <definedName function="false" hidden="false" localSheetId="0" name="_xlnm.Print_Area" vbProcedure="false">'Раскрой + кромка'!$A$1:$Y$330</definedName>
    <definedName function="false" hidden="false" localSheetId="1" name="_xlnm.Print_Area" vbProcedure="false">'Пример заполнения таблицы'!$A$1:$Z$83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X82" authorId="0">
      <text>
        <r>
          <rPr>
            <sz val="8"/>
            <color rgb="FF000000"/>
            <rFont val="Tahoma"/>
            <family val="2"/>
            <charset val="204"/>
          </rPr>
          <t xml:space="preserve">Суммарный метраж кромки + коэффициент отходов = итог округляется до целого числа</t>
        </r>
      </text>
    </comment>
    <comment ref="X160" authorId="0">
      <text>
        <r>
          <rPr>
            <sz val="8"/>
            <color rgb="FF000000"/>
            <rFont val="Tahoma"/>
            <family val="2"/>
            <charset val="204"/>
          </rPr>
          <t xml:space="preserve">Суммарный метраж кромки + коэффициент отходов = итог округляется до целого числа</t>
        </r>
      </text>
    </comment>
    <comment ref="X238" authorId="0">
      <text>
        <r>
          <rPr>
            <sz val="8"/>
            <color rgb="FF000000"/>
            <rFont val="Tahoma"/>
            <family val="2"/>
            <charset val="204"/>
          </rPr>
          <t xml:space="preserve">Суммарный метраж кромки + коэффициент отходов = итог округляется до целого числа</t>
        </r>
      </text>
    </comment>
    <comment ref="X316" authorId="0">
      <text>
        <r>
          <rPr>
            <sz val="8"/>
            <color rgb="FF000000"/>
            <rFont val="Tahoma"/>
            <family val="2"/>
            <charset val="204"/>
          </rPr>
          <t xml:space="preserve">Суммарный метраж кромки + коэффициент отходов = итог округляется до целого числа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8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Пустое поле или "Не задана"</t>
        </r>
      </text>
    </comment>
    <comment ref="F167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Пустое поле или "Не задана"</t>
        </r>
      </text>
    </comment>
  </commentList>
</comments>
</file>

<file path=xl/sharedStrings.xml><?xml version="1.0" encoding="utf-8"?>
<sst xmlns="http://schemas.openxmlformats.org/spreadsheetml/2006/main" count="363" uniqueCount="63">
  <si>
    <t xml:space="preserve">Заказ №</t>
  </si>
  <si>
    <t xml:space="preserve">РАЗМЕРЫ ДЕТАЛЕЙ В ТАБЛИЦЕ УКАЗЫВАЮТСЯ С УЧЕТОМ ВЫЧЕТА ТОЛЩИНЫ КРОМКИ</t>
  </si>
  <si>
    <t xml:space="preserve">ЛДСП 16мм ВЕНГЕ</t>
  </si>
  <si>
    <t xml:space="preserve">Кромка в цвет 0.4мм везде</t>
  </si>
  <si>
    <t xml:space="preserve">п/н</t>
  </si>
  <si>
    <t xml:space="preserve">Детали</t>
  </si>
  <si>
    <t xml:space="preserve">Кромка</t>
  </si>
  <si>
    <t xml:space="preserve">Для кромочного материала применим коэффициент отхода +0,07 м.п. на сторону детали! Итоговое значение округляется до большего целого числа.</t>
  </si>
  <si>
    <t xml:space="preserve">Длина</t>
  </si>
  <si>
    <t xml:space="preserve">Ширина</t>
  </si>
  <si>
    <t xml:space="preserve">Кол-во деталей</t>
  </si>
  <si>
    <t xml:space="preserve">Ориентация текстуры</t>
  </si>
  <si>
    <t xml:space="preserve">S, кв.м.</t>
  </si>
  <si>
    <t xml:space="preserve">Расчет фактический</t>
  </si>
  <si>
    <t xml:space="preserve">Расчет с коэффициентом</t>
  </si>
  <si>
    <t xml:space="preserve">Работа</t>
  </si>
  <si>
    <t xml:space="preserve">Кол-во кромки </t>
  </si>
  <si>
    <t xml:space="preserve">*</t>
  </si>
  <si>
    <t xml:space="preserve">не задана</t>
  </si>
  <si>
    <t xml:space="preserve">Примечание</t>
  </si>
  <si>
    <t xml:space="preserve">Толщина кромки</t>
  </si>
  <si>
    <t xml:space="preserve">Обозначение в таблице</t>
  </si>
  <si>
    <t xml:space="preserve">0,4 мм</t>
  </si>
  <si>
    <t xml:space="preserve">1,3 мм</t>
  </si>
  <si>
    <t xml:space="preserve">2 мм</t>
  </si>
  <si>
    <t xml:space="preserve">Текстура материала</t>
  </si>
  <si>
    <t xml:space="preserve">Не задана</t>
  </si>
  <si>
    <t xml:space="preserve">Оформленный бланк заявки можно отправить на почту ближайшего к Вам филиала:</t>
  </si>
  <si>
    <r>
      <rPr>
        <b val="true"/>
        <i val="true"/>
        <sz val="11"/>
        <rFont val="Arial Cyr"/>
        <family val="0"/>
        <charset val="204"/>
      </rPr>
      <t xml:space="preserve">Ярославль:</t>
    </r>
    <r>
      <rPr>
        <sz val="11"/>
        <rFont val="Arial Cyr"/>
        <family val="0"/>
        <charset val="204"/>
      </rPr>
      <t xml:space="preserve"> </t>
    </r>
    <r>
      <rPr>
        <i val="true"/>
        <sz val="11"/>
        <rFont val="Arial Cyr"/>
        <family val="0"/>
        <charset val="204"/>
      </rPr>
      <t xml:space="preserve">raspil@mif76.ru</t>
    </r>
  </si>
  <si>
    <r>
      <rPr>
        <b val="true"/>
        <i val="true"/>
        <sz val="11"/>
        <rFont val="Arial Cyr"/>
        <family val="0"/>
        <charset val="204"/>
      </rPr>
      <t xml:space="preserve">Рыбинск:</t>
    </r>
    <r>
      <rPr>
        <sz val="11"/>
        <rFont val="Arial Cyr"/>
        <family val="0"/>
        <charset val="204"/>
      </rPr>
      <t xml:space="preserve"> </t>
    </r>
    <r>
      <rPr>
        <i val="true"/>
        <sz val="11"/>
        <rFont val="Arial Cyr"/>
        <family val="0"/>
        <charset val="204"/>
      </rPr>
      <t xml:space="preserve">rybinsk@mif76.ru</t>
    </r>
  </si>
  <si>
    <r>
      <rPr>
        <b val="true"/>
        <i val="true"/>
        <sz val="11"/>
        <rFont val="Arial Cyr"/>
        <family val="0"/>
        <charset val="204"/>
      </rPr>
      <t xml:space="preserve">Иваново:</t>
    </r>
    <r>
      <rPr>
        <sz val="11"/>
        <rFont val="Arial Cyr"/>
        <family val="0"/>
        <charset val="204"/>
      </rPr>
      <t xml:space="preserve"> </t>
    </r>
    <r>
      <rPr>
        <i val="true"/>
        <sz val="11"/>
        <rFont val="Arial Cyr"/>
        <family val="0"/>
        <charset val="204"/>
      </rPr>
      <t xml:space="preserve">Ivanovo@mif76.ru</t>
    </r>
  </si>
  <si>
    <r>
      <rPr>
        <b val="true"/>
        <i val="true"/>
        <sz val="11"/>
        <rFont val="Arial Cyr"/>
        <family val="0"/>
        <charset val="204"/>
      </rPr>
      <t xml:space="preserve">Вологда :</t>
    </r>
    <r>
      <rPr>
        <sz val="11"/>
        <rFont val="Arial Cyr"/>
        <family val="0"/>
        <charset val="204"/>
      </rPr>
      <t xml:space="preserve"> </t>
    </r>
    <r>
      <rPr>
        <i val="true"/>
        <sz val="11"/>
        <rFont val="Arial Cyr"/>
        <family val="0"/>
        <charset val="204"/>
      </rPr>
      <t xml:space="preserve">raspil35@mif76.ru, vologda@mif76.ru</t>
    </r>
  </si>
  <si>
    <t xml:space="preserve">Калькуляция "нанесение кромки" с коэффициентом +0,07 м.п. кромки на сторону детали</t>
  </si>
  <si>
    <t xml:space="preserve">ИТОГО:</t>
  </si>
  <si>
    <r>
      <rPr>
        <b val="true"/>
        <sz val="10"/>
        <rFont val="Arial Cyr"/>
        <family val="0"/>
        <charset val="204"/>
      </rPr>
      <t xml:space="preserve">S, м</t>
    </r>
    <r>
      <rPr>
        <b val="true"/>
        <sz val="10"/>
        <rFont val="Calibri"/>
        <family val="2"/>
        <charset val="204"/>
      </rPr>
      <t xml:space="preserve">²</t>
    </r>
    <r>
      <rPr>
        <b val="true"/>
        <sz val="10"/>
        <rFont val="Arial Cyr"/>
        <family val="0"/>
        <charset val="204"/>
      </rPr>
      <t xml:space="preserve"> =</t>
    </r>
  </si>
  <si>
    <t xml:space="preserve">м.п.:</t>
  </si>
  <si>
    <t xml:space="preserve">Значение, м.п.:</t>
  </si>
  <si>
    <t xml:space="preserve">ДВП Венге</t>
  </si>
  <si>
    <t xml:space="preserve">Кол-во кромки с коэфф.</t>
  </si>
  <si>
    <t xml:space="preserve">Работа </t>
  </si>
  <si>
    <t xml:space="preserve">ПОГРЕШНОСТЬ В РАЗМЕРАХ ГОТОВЫХ ДЕТАЛЕЙ СОСТАВЛЯЕТ  + / - 1 мм</t>
  </si>
  <si>
    <t xml:space="preserve">Часы отгрузки</t>
  </si>
  <si>
    <t xml:space="preserve">!</t>
  </si>
  <si>
    <t xml:space="preserve">Пн-Пт</t>
  </si>
  <si>
    <t xml:space="preserve">8:00 - 16:30</t>
  </si>
  <si>
    <t xml:space="preserve">Сб</t>
  </si>
  <si>
    <t xml:space="preserve">10:00 - 14:30</t>
  </si>
  <si>
    <t xml:space="preserve">Вс</t>
  </si>
  <si>
    <t xml:space="preserve">Нет отгрузки</t>
  </si>
  <si>
    <t xml:space="preserve">Срок выполнения работ</t>
  </si>
  <si>
    <t xml:space="preserve">рабочих дней (при наличии материала на складе)</t>
  </si>
  <si>
    <t xml:space="preserve">Дата</t>
  </si>
  <si>
    <t xml:space="preserve">Подпись</t>
  </si>
  <si>
    <t xml:space="preserve">РАЗМЕРЫ ДЕТАЛЕЙ В ТАБЛИЦЕ УКАЗЫВАЮТСЯ С УЧЕТОМ ТОЛЩИНЫ КРОМКИ</t>
  </si>
  <si>
    <t xml:space="preserve">ЛДСП 16мм Дуб сантана темный 2.75*1.83 НОВИНКА (ШКДП)</t>
  </si>
  <si>
    <t xml:space="preserve">Кромка в цвет ЛДСП: Rehau 1016W, 0,4/19 и 2/19</t>
  </si>
  <si>
    <t xml:space="preserve">Кол-во кромки по факту</t>
  </si>
  <si>
    <t xml:space="preserve">Угол</t>
  </si>
  <si>
    <t xml:space="preserve">Радиус</t>
  </si>
  <si>
    <t xml:space="preserve">Калькуляция "нанесение кромки" с коэффициентом +0,065 м.п. кромки на сторону детали</t>
  </si>
  <si>
    <t xml:space="preserve">Для кромочного материала применим коэффициент отхода +0,065 м.п. на сторону детали! Итоговое значение округляется до большего целого числа +1 м.п.</t>
  </si>
  <si>
    <t xml:space="preserve">8:00 - 17:00</t>
  </si>
  <si>
    <t xml:space="preserve">Выходной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</si>
</sst>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00"/>
    <numFmt numFmtId="168" formatCode="H:MM:SS\ AM/PM"/>
    <numFmt numFmtId="169" formatCode="DD/MM/YYYY"/>
  </numFmts>
  <fonts count="24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i val="true"/>
      <sz val="10"/>
      <name val="Arial Cyr"/>
      <family val="0"/>
      <charset val="204"/>
    </font>
    <font>
      <b val="true"/>
      <sz val="10"/>
      <name val="Arial Cyr"/>
      <family val="0"/>
      <charset val="204"/>
    </font>
    <font>
      <b val="true"/>
      <i val="true"/>
      <sz val="10"/>
      <name val="Arial Cyr"/>
      <family val="0"/>
      <charset val="204"/>
    </font>
    <font>
      <b val="true"/>
      <sz val="12"/>
      <color rgb="FFFF0000"/>
      <name val="Arial Cyr"/>
      <family val="0"/>
      <charset val="204"/>
    </font>
    <font>
      <sz val="8"/>
      <name val="Arial Cyr"/>
      <family val="0"/>
      <charset val="204"/>
    </font>
    <font>
      <b val="true"/>
      <sz val="8"/>
      <name val="Arial Cyr"/>
      <family val="0"/>
      <charset val="204"/>
    </font>
    <font>
      <i val="true"/>
      <sz val="8"/>
      <name val="Arial Cyr"/>
      <family val="0"/>
      <charset val="204"/>
    </font>
    <font>
      <b val="true"/>
      <i val="true"/>
      <sz val="11"/>
      <color rgb="FF7030A0"/>
      <name val="Arial Cyr"/>
      <family val="0"/>
      <charset val="204"/>
    </font>
    <font>
      <b val="true"/>
      <i val="true"/>
      <sz val="11"/>
      <name val="Arial Cyr"/>
      <family val="0"/>
      <charset val="204"/>
    </font>
    <font>
      <sz val="11"/>
      <name val="Arial Cyr"/>
      <family val="0"/>
      <charset val="204"/>
    </font>
    <font>
      <i val="true"/>
      <sz val="11"/>
      <name val="Arial Cyr"/>
      <family val="0"/>
      <charset val="204"/>
    </font>
    <font>
      <b val="true"/>
      <sz val="7"/>
      <name val="Arial Cyr"/>
      <family val="0"/>
      <charset val="204"/>
    </font>
    <font>
      <b val="true"/>
      <sz val="10"/>
      <name val="Calibri"/>
      <family val="2"/>
      <charset val="204"/>
    </font>
    <font>
      <b val="true"/>
      <i val="true"/>
      <sz val="10"/>
      <color rgb="FFFF0000"/>
      <name val="Arial Cyr"/>
      <family val="0"/>
      <charset val="204"/>
    </font>
    <font>
      <b val="true"/>
      <sz val="12"/>
      <name val="Arial Cyr"/>
      <family val="0"/>
      <charset val="204"/>
    </font>
    <font>
      <sz val="48"/>
      <name val="Bell MT"/>
      <family val="1"/>
      <charset val="1"/>
    </font>
    <font>
      <b val="true"/>
      <i val="true"/>
      <sz val="8"/>
      <name val="Arial Cyr"/>
      <family val="0"/>
      <charset val="204"/>
    </font>
    <font>
      <sz val="8"/>
      <color rgb="FF000000"/>
      <name val="Tahoma"/>
      <family val="2"/>
      <charset val="204"/>
    </font>
    <font>
      <b val="true"/>
      <sz val="8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1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2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2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2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4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4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2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2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5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0" fillId="0" borderId="4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4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4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3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0" borderId="3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6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2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5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3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57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58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4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4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46" xfId="0" applyFont="fals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0" borderId="13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5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8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5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5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6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5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5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6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5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5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5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  <cellStyle name="Обычный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AE6553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Y7" activeCellId="0" sqref="Y7"/>
    </sheetView>
  </sheetViews>
  <sheetFormatPr defaultRowHeight="13.5"/>
  <cols>
    <col collapsed="false" hidden="false" max="1" min="1" style="0" width="8.50510204081633"/>
    <col collapsed="false" hidden="false" max="2" min="2" style="1" width="3.51020408163265"/>
    <col collapsed="false" hidden="false" max="3" min="3" style="1" width="9.58673469387755"/>
    <col collapsed="false" hidden="false" max="6" min="4" style="1" width="10.9336734693878"/>
    <col collapsed="false" hidden="true" max="7" min="7" style="2" width="0"/>
    <col collapsed="false" hidden="false" max="8" min="8" style="0" width="9.58673469387755"/>
    <col collapsed="false" hidden="false" max="12" min="9" style="1" width="9.58673469387755"/>
    <col collapsed="false" hidden="true" max="17" min="13" style="1" width="0"/>
    <col collapsed="false" hidden="true" max="21" min="18" style="0" width="0"/>
    <col collapsed="false" hidden="true" max="23" min="22" style="2" width="0"/>
    <col collapsed="false" hidden="false" max="24" min="24" style="0" width="9.58673469387755"/>
    <col collapsed="false" hidden="false" max="25" min="25" style="3" width="9.04591836734694"/>
    <col collapsed="false" hidden="false" max="30" min="26" style="0" width="6.61224489795918"/>
    <col collapsed="false" hidden="false" max="31" min="31" style="0" width="14.0408163265306"/>
    <col collapsed="false" hidden="false" max="1025" min="32" style="0" width="8.50510204081633"/>
  </cols>
  <sheetData>
    <row r="1" customFormat="false" ht="12.75" hidden="false" customHeight="false" outlineLevel="0" collapsed="false"/>
    <row r="2" customFormat="false" ht="13.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customFormat="false" ht="12.7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customFormat="false" ht="13.5" hidden="false" customHeight="false" outlineLevel="0" collapsed="false">
      <c r="B4" s="10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customFormat="false" ht="12.75" hidden="false" customHeight="false" outlineLevel="0" collapsed="false"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customFormat="false" ht="12.75" hidden="false" customHeight="false" outlineLevel="0" collapsed="false">
      <c r="B6" s="11" t="s">
        <v>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customFormat="false" ht="12.75" hidden="false" customHeight="false" outlineLevel="0" collapsed="false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9" customFormat="false" ht="12.75" hidden="false" customHeight="true" outlineLevel="0" collapsed="false">
      <c r="B9" s="13" t="s">
        <v>4</v>
      </c>
      <c r="C9" s="14" t="s">
        <v>5</v>
      </c>
      <c r="D9" s="14"/>
      <c r="E9" s="14"/>
      <c r="F9" s="14"/>
      <c r="G9" s="14"/>
      <c r="H9" s="14"/>
      <c r="I9" s="15" t="s">
        <v>6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6"/>
      <c r="Z9" s="17" t="s">
        <v>7</v>
      </c>
      <c r="AA9" s="17"/>
      <c r="AB9" s="17"/>
      <c r="AC9" s="17"/>
      <c r="AD9" s="17"/>
      <c r="AE9" s="17"/>
    </row>
    <row r="10" customFormat="false" ht="26.25" hidden="false" customHeight="false" outlineLevel="0" collapsed="false">
      <c r="B10" s="13"/>
      <c r="C10" s="18" t="s">
        <v>8</v>
      </c>
      <c r="D10" s="19" t="s">
        <v>9</v>
      </c>
      <c r="E10" s="20" t="s">
        <v>10</v>
      </c>
      <c r="F10" s="21" t="s">
        <v>11</v>
      </c>
      <c r="G10" s="22"/>
      <c r="H10" s="23" t="s">
        <v>12</v>
      </c>
      <c r="I10" s="24" t="s">
        <v>8</v>
      </c>
      <c r="J10" s="19" t="s">
        <v>8</v>
      </c>
      <c r="K10" s="19" t="s">
        <v>9</v>
      </c>
      <c r="L10" s="19" t="s">
        <v>9</v>
      </c>
      <c r="M10" s="19" t="s">
        <v>13</v>
      </c>
      <c r="N10" s="19"/>
      <c r="O10" s="19"/>
      <c r="P10" s="19"/>
      <c r="Q10" s="19"/>
      <c r="R10" s="19" t="s">
        <v>14</v>
      </c>
      <c r="S10" s="19"/>
      <c r="T10" s="19"/>
      <c r="U10" s="19"/>
      <c r="V10" s="19"/>
      <c r="W10" s="20" t="s">
        <v>15</v>
      </c>
      <c r="X10" s="25" t="s">
        <v>16</v>
      </c>
      <c r="Y10" s="16"/>
      <c r="Z10" s="17"/>
      <c r="AA10" s="17"/>
      <c r="AB10" s="17"/>
      <c r="AC10" s="17"/>
      <c r="AD10" s="17"/>
      <c r="AE10" s="17"/>
    </row>
    <row r="11" customFormat="false" ht="12.75" hidden="false" customHeight="false" outlineLevel="0" collapsed="false">
      <c r="B11" s="26" t="n">
        <v>1</v>
      </c>
      <c r="C11" s="27" t="n">
        <v>2284</v>
      </c>
      <c r="D11" s="28" t="n">
        <v>580</v>
      </c>
      <c r="E11" s="29" t="n">
        <v>1</v>
      </c>
      <c r="F11" s="30"/>
      <c r="G11" s="31" t="n">
        <f aca="false">C11*D11*E11/1000000</f>
        <v>1.32472</v>
      </c>
      <c r="H11" s="32" t="n">
        <f aca="false">IF(G11=0,"",G11)</f>
        <v>1.32472</v>
      </c>
      <c r="I11" s="27" t="s">
        <v>17</v>
      </c>
      <c r="J11" s="28"/>
      <c r="K11" s="28" t="s">
        <v>17</v>
      </c>
      <c r="L11" s="29"/>
      <c r="M11" s="33" t="n">
        <f aca="false">IF(I11="",0,(((C11)/1000)*E11))</f>
        <v>2.284</v>
      </c>
      <c r="N11" s="34" t="n">
        <f aca="false">IF(J11="",0,(((C11)/1000)*E11))</f>
        <v>0</v>
      </c>
      <c r="O11" s="34" t="n">
        <f aca="false">IF(K11="",0,(((D11)/1000)*E11))</f>
        <v>0.58</v>
      </c>
      <c r="P11" s="34" t="n">
        <f aca="false">IF(L11="",0,(((D11)/1000)*E11))</f>
        <v>0</v>
      </c>
      <c r="Q11" s="34" t="n">
        <f aca="false">SUM(M11:P11)</f>
        <v>2.864</v>
      </c>
      <c r="R11" s="34" t="n">
        <f aca="false">IF(I11="",0,(((C11+70)/1000)*E11))</f>
        <v>2.354</v>
      </c>
      <c r="S11" s="34" t="n">
        <f aca="false">IF(J11="",0,(((C11+70)/1000)*E11))</f>
        <v>0</v>
      </c>
      <c r="T11" s="34" t="n">
        <f aca="false">IF(K11="",0,(((D11+70)/1000)*E11))</f>
        <v>0.65</v>
      </c>
      <c r="U11" s="34" t="n">
        <f aca="false">IF(L11="",0,(((D11+70)/1000)*E11))</f>
        <v>0</v>
      </c>
      <c r="V11" s="34" t="n">
        <f aca="false">U11+T11+S11+R11</f>
        <v>3.004</v>
      </c>
      <c r="W11" s="35" t="n">
        <f aca="false">IF(Q11=0,"",Q11)</f>
        <v>2.864</v>
      </c>
      <c r="X11" s="36" t="n">
        <f aca="false">IF(V11=0,"",V11)</f>
        <v>3.004</v>
      </c>
      <c r="Z11" s="17"/>
      <c r="AA11" s="17"/>
      <c r="AB11" s="17"/>
      <c r="AC11" s="17"/>
      <c r="AD11" s="17"/>
      <c r="AE11" s="17"/>
    </row>
    <row r="12" customFormat="false" ht="13.5" hidden="false" customHeight="false" outlineLevel="0" collapsed="false">
      <c r="B12" s="26" t="n">
        <v>2</v>
      </c>
      <c r="C12" s="37" t="n">
        <v>900</v>
      </c>
      <c r="D12" s="38" t="n">
        <v>600</v>
      </c>
      <c r="E12" s="39" t="n">
        <v>1</v>
      </c>
      <c r="F12" s="40" t="s">
        <v>18</v>
      </c>
      <c r="G12" s="41" t="n">
        <f aca="false">C12*D12*E12/1000000</f>
        <v>0.54</v>
      </c>
      <c r="H12" s="42" t="n">
        <f aca="false">IF(G12=0,"",G12)</f>
        <v>0.54</v>
      </c>
      <c r="I12" s="37" t="s">
        <v>17</v>
      </c>
      <c r="J12" s="38" t="s">
        <v>17</v>
      </c>
      <c r="K12" s="38" t="s">
        <v>17</v>
      </c>
      <c r="L12" s="43" t="s">
        <v>17</v>
      </c>
      <c r="M12" s="44" t="n">
        <f aca="false">IF(I12="",0,(((C12)/1000)*E12))</f>
        <v>0.9</v>
      </c>
      <c r="N12" s="45" t="n">
        <f aca="false">IF(J12="",0,(((C12)/1000)*E12))</f>
        <v>0.9</v>
      </c>
      <c r="O12" s="45" t="n">
        <f aca="false">IF(K12="",0,(((D12)/1000)*E12))</f>
        <v>0.6</v>
      </c>
      <c r="P12" s="45" t="n">
        <f aca="false">IF(L12="",0,(((D12)/1000)*E12))</f>
        <v>0.6</v>
      </c>
      <c r="Q12" s="45" t="n">
        <f aca="false">SUM(M12:P12)</f>
        <v>3</v>
      </c>
      <c r="R12" s="45" t="n">
        <f aca="false">IF(I12="",0,(((C12+70)/1000)*E12))</f>
        <v>0.97</v>
      </c>
      <c r="S12" s="45" t="n">
        <f aca="false">IF(J12="",0,(((C12+70)/1000)*E12))</f>
        <v>0.97</v>
      </c>
      <c r="T12" s="45" t="n">
        <f aca="false">IF(K12="",0,(((D12+70)/1000)*E12))</f>
        <v>0.67</v>
      </c>
      <c r="U12" s="45" t="n">
        <f aca="false">IF(L12="",0,(((D12+70)/1000)*E12))</f>
        <v>0.67</v>
      </c>
      <c r="V12" s="45" t="n">
        <f aca="false">U12+T12+S12+R12</f>
        <v>3.28</v>
      </c>
      <c r="W12" s="46" t="n">
        <f aca="false">IF(Q12=0,"",Q12)</f>
        <v>3</v>
      </c>
      <c r="X12" s="47" t="n">
        <f aca="false">IF(V12=0,"",V12)</f>
        <v>3.28</v>
      </c>
      <c r="Z12" s="17"/>
      <c r="AA12" s="17"/>
      <c r="AB12" s="17"/>
      <c r="AC12" s="17"/>
      <c r="AD12" s="17"/>
      <c r="AE12" s="17"/>
    </row>
    <row r="13" customFormat="false" ht="13.5" hidden="false" customHeight="false" outlineLevel="0" collapsed="false">
      <c r="B13" s="48" t="n">
        <v>3</v>
      </c>
      <c r="C13" s="49" t="n">
        <v>868</v>
      </c>
      <c r="D13" s="50" t="n">
        <v>580</v>
      </c>
      <c r="E13" s="51" t="n">
        <v>1</v>
      </c>
      <c r="F13" s="52" t="s">
        <v>18</v>
      </c>
      <c r="G13" s="53" t="n">
        <f aca="false">C13*D13*E13/1000000</f>
        <v>0.50344</v>
      </c>
      <c r="H13" s="54" t="n">
        <f aca="false">IF(G13=0,"",G13)</f>
        <v>0.50344</v>
      </c>
      <c r="I13" s="49" t="s">
        <v>17</v>
      </c>
      <c r="J13" s="50"/>
      <c r="K13" s="50"/>
      <c r="L13" s="55"/>
      <c r="M13" s="56" t="n">
        <f aca="false">IF(I13="",0,(((C13)/1000)*E13))</f>
        <v>0.868</v>
      </c>
      <c r="N13" s="57" t="n">
        <f aca="false">IF(J13="",0,(((C13)/1000)*E13))</f>
        <v>0</v>
      </c>
      <c r="O13" s="57" t="n">
        <f aca="false">IF(K13="",0,(((D13)/1000)*E13))</f>
        <v>0</v>
      </c>
      <c r="P13" s="57" t="n">
        <f aca="false">IF(L13="",0,(((D13)/1000)*E13))</f>
        <v>0</v>
      </c>
      <c r="Q13" s="57" t="n">
        <f aca="false">SUM(M13:P13)</f>
        <v>0.868</v>
      </c>
      <c r="R13" s="57" t="n">
        <f aca="false">IF(I13="",0,(((C13+70)/1000)*E13))</f>
        <v>0.938</v>
      </c>
      <c r="S13" s="57" t="n">
        <f aca="false">IF(J13="",0,(((C13+70)/1000)*E13))</f>
        <v>0</v>
      </c>
      <c r="T13" s="57" t="n">
        <f aca="false">IF(K13="",0,(((D13+70)/1000)*E13))</f>
        <v>0</v>
      </c>
      <c r="U13" s="57" t="n">
        <f aca="false">IF(L13="",0,(((D13+70)/1000)*E13))</f>
        <v>0</v>
      </c>
      <c r="V13" s="57" t="n">
        <f aca="false">U13+T13+S13+R13</f>
        <v>0.938</v>
      </c>
      <c r="W13" s="58" t="n">
        <f aca="false">IF(Q13=0,"",Q13)</f>
        <v>0.868</v>
      </c>
      <c r="X13" s="59" t="n">
        <f aca="false">IF(V13=0,"",V13)</f>
        <v>0.938</v>
      </c>
      <c r="AA13" s="60"/>
      <c r="AB13" s="60"/>
      <c r="AC13" s="2"/>
    </row>
    <row r="14" customFormat="false" ht="13.5" hidden="false" customHeight="false" outlineLevel="0" collapsed="false">
      <c r="B14" s="26" t="n">
        <v>4</v>
      </c>
      <c r="C14" s="37" t="n">
        <v>868</v>
      </c>
      <c r="D14" s="38" t="n">
        <v>580</v>
      </c>
      <c r="E14" s="39" t="n">
        <v>2</v>
      </c>
      <c r="F14" s="40" t="s">
        <v>18</v>
      </c>
      <c r="G14" s="41" t="n">
        <f aca="false">C14*D14*E14/1000000</f>
        <v>1.00688</v>
      </c>
      <c r="H14" s="42" t="n">
        <f aca="false">IF(G14=0,"",G14)</f>
        <v>1.00688</v>
      </c>
      <c r="I14" s="37" t="s">
        <v>17</v>
      </c>
      <c r="J14" s="38"/>
      <c r="K14" s="38"/>
      <c r="L14" s="43"/>
      <c r="M14" s="44" t="n">
        <f aca="false">IF(I14="",0,(((C14)/1000)*E14))</f>
        <v>1.736</v>
      </c>
      <c r="N14" s="45" t="n">
        <f aca="false">IF(J14="",0,(((C14)/1000)*E14))</f>
        <v>0</v>
      </c>
      <c r="O14" s="45" t="n">
        <f aca="false">IF(K14="",0,(((D14)/1000)*E14))</f>
        <v>0</v>
      </c>
      <c r="P14" s="45" t="n">
        <f aca="false">IF(L14="",0,(((D14)/1000)*E14))</f>
        <v>0</v>
      </c>
      <c r="Q14" s="45" t="n">
        <f aca="false">SUM(M14:P14)</f>
        <v>1.736</v>
      </c>
      <c r="R14" s="45" t="n">
        <f aca="false">IF(I14="",0,(((C14+70)/1000)*E14))</f>
        <v>1.876</v>
      </c>
      <c r="S14" s="45" t="n">
        <f aca="false">IF(J14="",0,(((C14+70)/1000)*E14))</f>
        <v>0</v>
      </c>
      <c r="T14" s="45" t="n">
        <f aca="false">IF(K14="",0,(((D14+70)/1000)*E14))</f>
        <v>0</v>
      </c>
      <c r="U14" s="45" t="n">
        <f aca="false">IF(L14="",0,(((D14+70)/1000)*E14))</f>
        <v>0</v>
      </c>
      <c r="V14" s="45" t="n">
        <f aca="false">U14+T14+S14+R14</f>
        <v>1.876</v>
      </c>
      <c r="W14" s="46" t="n">
        <f aca="false">IF(Q14=0,"",Q14)</f>
        <v>1.736</v>
      </c>
      <c r="X14" s="47" t="n">
        <f aca="false">IF(V14=0,"",V14)</f>
        <v>1.876</v>
      </c>
      <c r="Z14" s="61" t="s">
        <v>19</v>
      </c>
      <c r="AA14" s="61"/>
      <c r="AB14" s="61"/>
      <c r="AC14" s="61"/>
      <c r="AD14" s="61"/>
      <c r="AE14" s="61"/>
    </row>
    <row r="15" customFormat="false" ht="12.75" hidden="false" customHeight="false" outlineLevel="0" collapsed="false">
      <c r="B15" s="26" t="n">
        <v>5</v>
      </c>
      <c r="C15" s="49" t="n">
        <v>868</v>
      </c>
      <c r="D15" s="50" t="n">
        <v>68</v>
      </c>
      <c r="E15" s="51" t="n">
        <v>1</v>
      </c>
      <c r="F15" s="52" t="s">
        <v>18</v>
      </c>
      <c r="G15" s="53" t="n">
        <f aca="false">C15*D15*E15/1000000</f>
        <v>0.059024</v>
      </c>
      <c r="H15" s="54" t="n">
        <f aca="false">IF(G15=0,"",G15)</f>
        <v>0.059024</v>
      </c>
      <c r="I15" s="49" t="s">
        <v>17</v>
      </c>
      <c r="J15" s="50" t="s">
        <v>17</v>
      </c>
      <c r="K15" s="50" t="s">
        <v>17</v>
      </c>
      <c r="L15" s="55" t="s">
        <v>17</v>
      </c>
      <c r="M15" s="56" t="n">
        <f aca="false">IF(I15="",0,(((C15)/1000)*E15))</f>
        <v>0.868</v>
      </c>
      <c r="N15" s="57" t="n">
        <f aca="false">IF(J15="",0,(((C15)/1000)*E15))</f>
        <v>0.868</v>
      </c>
      <c r="O15" s="57" t="n">
        <f aca="false">IF(K15="",0,(((D15)/1000)*E15))</f>
        <v>0.068</v>
      </c>
      <c r="P15" s="57" t="n">
        <f aca="false">IF(L15="",0,(((D15)/1000)*E15))</f>
        <v>0.068</v>
      </c>
      <c r="Q15" s="57" t="n">
        <f aca="false">SUM(M15:P15)</f>
        <v>1.872</v>
      </c>
      <c r="R15" s="57" t="n">
        <f aca="false">IF(I15="",0,(((C15+70)/1000)*E15))</f>
        <v>0.938</v>
      </c>
      <c r="S15" s="57" t="n">
        <f aca="false">IF(J15="",0,(((C15+70)/1000)*E15))</f>
        <v>0.938</v>
      </c>
      <c r="T15" s="57" t="n">
        <f aca="false">IF(K15="",0,(((D15+70)/1000)*E15))</f>
        <v>0.138</v>
      </c>
      <c r="U15" s="57" t="n">
        <f aca="false">IF(L15="",0,(((D15+70)/1000)*E15))</f>
        <v>0.138</v>
      </c>
      <c r="V15" s="57" t="n">
        <f aca="false">U15+T15+S15+R15</f>
        <v>2.152</v>
      </c>
      <c r="W15" s="58" t="n">
        <f aca="false">IF(Q15=0,"",Q15)</f>
        <v>1.872</v>
      </c>
      <c r="X15" s="59" t="n">
        <f aca="false">IF(V15=0,"",V15)</f>
        <v>2.152</v>
      </c>
      <c r="Z15" s="62" t="s">
        <v>20</v>
      </c>
      <c r="AA15" s="62"/>
      <c r="AB15" s="62"/>
      <c r="AC15" s="63" t="s">
        <v>21</v>
      </c>
      <c r="AD15" s="63"/>
      <c r="AE15" s="63"/>
    </row>
    <row r="16" customFormat="false" ht="12.75" hidden="false" customHeight="false" outlineLevel="0" collapsed="false">
      <c r="B16" s="26" t="n">
        <v>6</v>
      </c>
      <c r="C16" s="49" t="n">
        <v>580</v>
      </c>
      <c r="D16" s="50" t="n">
        <v>426</v>
      </c>
      <c r="E16" s="51" t="n">
        <v>6</v>
      </c>
      <c r="F16" s="52" t="s">
        <v>18</v>
      </c>
      <c r="G16" s="53" t="n">
        <f aca="false">C16*D16*E16/1000000</f>
        <v>1.48248</v>
      </c>
      <c r="H16" s="54" t="n">
        <f aca="false">IF(G16=0,"",G16)</f>
        <v>1.48248</v>
      </c>
      <c r="I16" s="49" t="s">
        <v>17</v>
      </c>
      <c r="J16" s="50" t="s">
        <v>17</v>
      </c>
      <c r="K16" s="50" t="s">
        <v>17</v>
      </c>
      <c r="L16" s="55" t="s">
        <v>17</v>
      </c>
      <c r="M16" s="56" t="n">
        <f aca="false">IF(I16="",0,(((C16)/1000)*E16))</f>
        <v>3.48</v>
      </c>
      <c r="N16" s="57" t="n">
        <f aca="false">IF(J16="",0,(((C16)/1000)*E16))</f>
        <v>3.48</v>
      </c>
      <c r="O16" s="57" t="n">
        <f aca="false">IF(K16="",0,(((D16)/1000)*E16))</f>
        <v>2.556</v>
      </c>
      <c r="P16" s="57" t="n">
        <f aca="false">IF(L16="",0,(((D16)/1000)*E16))</f>
        <v>2.556</v>
      </c>
      <c r="Q16" s="57" t="n">
        <f aca="false">SUM(M16:P16)</f>
        <v>12.072</v>
      </c>
      <c r="R16" s="57" t="n">
        <f aca="false">IF(I16="",0,(((C16+70)/1000)*E16))</f>
        <v>3.9</v>
      </c>
      <c r="S16" s="57" t="n">
        <f aca="false">IF(J16="",0,(((C16+70)/1000)*E16))</f>
        <v>3.9</v>
      </c>
      <c r="T16" s="57" t="n">
        <f aca="false">IF(K16="",0,(((D16+70)/1000)*E16))</f>
        <v>2.976</v>
      </c>
      <c r="U16" s="57" t="n">
        <f aca="false">IF(L16="",0,(((D16+70)/1000)*E16))</f>
        <v>2.976</v>
      </c>
      <c r="V16" s="57" t="n">
        <f aca="false">U16+T16+S16+R16</f>
        <v>13.752</v>
      </c>
      <c r="W16" s="58" t="n">
        <f aca="false">IF(Q16=0,"",Q16)</f>
        <v>12.072</v>
      </c>
      <c r="X16" s="59" t="n">
        <f aca="false">IF(V16=0,"",V16)</f>
        <v>13.752</v>
      </c>
      <c r="Z16" s="64" t="s">
        <v>22</v>
      </c>
      <c r="AA16" s="64"/>
      <c r="AB16" s="64"/>
      <c r="AC16" s="65" t="s">
        <v>17</v>
      </c>
      <c r="AD16" s="65"/>
      <c r="AE16" s="65"/>
    </row>
    <row r="17" customFormat="false" ht="12.75" hidden="false" customHeight="false" outlineLevel="0" collapsed="false">
      <c r="B17" s="26" t="n">
        <v>7</v>
      </c>
      <c r="C17" s="49" t="n">
        <v>1808</v>
      </c>
      <c r="D17" s="50" t="n">
        <v>580</v>
      </c>
      <c r="E17" s="51" t="n">
        <v>1</v>
      </c>
      <c r="F17" s="52" t="s">
        <v>18</v>
      </c>
      <c r="G17" s="53" t="n">
        <f aca="false">C17*D17*E17/1000000</f>
        <v>1.04864</v>
      </c>
      <c r="H17" s="54" t="n">
        <f aca="false">IF(G17=0,"",G17)</f>
        <v>1.04864</v>
      </c>
      <c r="I17" s="49" t="s">
        <v>17</v>
      </c>
      <c r="J17" s="50"/>
      <c r="K17" s="50"/>
      <c r="L17" s="55"/>
      <c r="M17" s="56" t="n">
        <f aca="false">IF(I17="",0,(((C17)/1000)*E17))</f>
        <v>1.808</v>
      </c>
      <c r="N17" s="57" t="n">
        <f aca="false">IF(J17="",0,(((C17)/1000)*E17))</f>
        <v>0</v>
      </c>
      <c r="O17" s="57" t="n">
        <f aca="false">IF(K17="",0,(((D17)/1000)*E17))</f>
        <v>0</v>
      </c>
      <c r="P17" s="57" t="n">
        <f aca="false">IF(L17="",0,(((D17)/1000)*E17))</f>
        <v>0</v>
      </c>
      <c r="Q17" s="57" t="n">
        <f aca="false">SUM(M17:P17)</f>
        <v>1.808</v>
      </c>
      <c r="R17" s="57" t="n">
        <f aca="false">IF(I17="",0,(((C17+70)/1000)*E17))</f>
        <v>1.878</v>
      </c>
      <c r="S17" s="57" t="n">
        <f aca="false">IF(J17="",0,(((C17+70)/1000)*E17))</f>
        <v>0</v>
      </c>
      <c r="T17" s="57" t="n">
        <f aca="false">IF(K17="",0,(((D17+70)/1000)*E17))</f>
        <v>0</v>
      </c>
      <c r="U17" s="57" t="n">
        <f aca="false">IF(L17="",0,(((D17+70)/1000)*E17))</f>
        <v>0</v>
      </c>
      <c r="V17" s="57" t="n">
        <f aca="false">U17+T17+S17+R17</f>
        <v>1.878</v>
      </c>
      <c r="W17" s="58" t="n">
        <f aca="false">IF(Q17=0,"",Q17)</f>
        <v>1.808</v>
      </c>
      <c r="X17" s="59" t="n">
        <f aca="false">IF(V17=0,"",V17)</f>
        <v>1.878</v>
      </c>
      <c r="Z17" s="64" t="s">
        <v>23</v>
      </c>
      <c r="AA17" s="64"/>
      <c r="AB17" s="64"/>
      <c r="AC17" s="65" t="n">
        <v>1</v>
      </c>
      <c r="AD17" s="65"/>
      <c r="AE17" s="65"/>
    </row>
    <row r="18" customFormat="false" ht="12.75" hidden="false" customHeight="false" outlineLevel="0" collapsed="false">
      <c r="B18" s="26" t="n">
        <v>8</v>
      </c>
      <c r="C18" s="49" t="n">
        <v>2284</v>
      </c>
      <c r="D18" s="50" t="n">
        <v>580</v>
      </c>
      <c r="E18" s="51" t="n">
        <v>1</v>
      </c>
      <c r="F18" s="52"/>
      <c r="G18" s="53" t="n">
        <f aca="false">C18*D18*E18/1000000</f>
        <v>1.32472</v>
      </c>
      <c r="H18" s="54" t="n">
        <f aca="false">IF(G18=0,"",G18)</f>
        <v>1.32472</v>
      </c>
      <c r="I18" s="49" t="s">
        <v>17</v>
      </c>
      <c r="J18" s="50"/>
      <c r="K18" s="50" t="s">
        <v>17</v>
      </c>
      <c r="L18" s="55"/>
      <c r="M18" s="56" t="n">
        <f aca="false">IF(I18="",0,(((C18)/1000)*E18))</f>
        <v>2.284</v>
      </c>
      <c r="N18" s="57" t="n">
        <f aca="false">IF(J18="",0,(((C18)/1000)*E18))</f>
        <v>0</v>
      </c>
      <c r="O18" s="57" t="n">
        <f aca="false">IF(K18="",0,(((D18)/1000)*E18))</f>
        <v>0.58</v>
      </c>
      <c r="P18" s="57" t="n">
        <f aca="false">IF(L18="",0,(((D18)/1000)*E18))</f>
        <v>0</v>
      </c>
      <c r="Q18" s="57" t="n">
        <f aca="false">SUM(M18:P18)</f>
        <v>2.864</v>
      </c>
      <c r="R18" s="57" t="n">
        <f aca="false">IF(I18="",0,(((C18+70)/1000)*E18))</f>
        <v>2.354</v>
      </c>
      <c r="S18" s="57" t="n">
        <f aca="false">IF(J18="",0,(((C18+70)/1000)*E18))</f>
        <v>0</v>
      </c>
      <c r="T18" s="57" t="n">
        <f aca="false">IF(K18="",0,(((D18+70)/1000)*E18))</f>
        <v>0.65</v>
      </c>
      <c r="U18" s="57" t="n">
        <f aca="false">IF(L18="",0,(((D18+70)/1000)*E18))</f>
        <v>0</v>
      </c>
      <c r="V18" s="57" t="n">
        <f aca="false">U18+T18+S18+R18</f>
        <v>3.004</v>
      </c>
      <c r="W18" s="58" t="n">
        <f aca="false">IF(Q18=0,"",Q18)</f>
        <v>2.864</v>
      </c>
      <c r="X18" s="59" t="n">
        <f aca="false">IF(V18=0,"",V18)</f>
        <v>3.004</v>
      </c>
      <c r="Z18" s="66" t="s">
        <v>24</v>
      </c>
      <c r="AA18" s="66"/>
      <c r="AB18" s="66"/>
      <c r="AC18" s="67" t="n">
        <v>2</v>
      </c>
      <c r="AD18" s="67"/>
      <c r="AE18" s="67"/>
    </row>
    <row r="19" s="2" customFormat="true" ht="13.5" hidden="false" customHeight="false" outlineLevel="0" collapsed="false">
      <c r="B19" s="26" t="n">
        <v>9</v>
      </c>
      <c r="C19" s="49" t="n">
        <v>2216</v>
      </c>
      <c r="D19" s="50" t="n">
        <v>446</v>
      </c>
      <c r="E19" s="51" t="n">
        <v>2</v>
      </c>
      <c r="F19" s="52"/>
      <c r="G19" s="53" t="n">
        <f aca="false">C19*D19*E19/1000000</f>
        <v>1.976672</v>
      </c>
      <c r="H19" s="54" t="n">
        <f aca="false">IF(G19=0,"",G19)</f>
        <v>1.976672</v>
      </c>
      <c r="I19" s="49" t="s">
        <v>17</v>
      </c>
      <c r="J19" s="50" t="s">
        <v>17</v>
      </c>
      <c r="K19" s="50" t="s">
        <v>17</v>
      </c>
      <c r="L19" s="55" t="s">
        <v>17</v>
      </c>
      <c r="M19" s="56" t="n">
        <f aca="false">IF(I19="",0,(((C19)/1000)*E19))</f>
        <v>4.432</v>
      </c>
      <c r="N19" s="57" t="n">
        <f aca="false">IF(J19="",0,(((C19)/1000)*E19))</f>
        <v>4.432</v>
      </c>
      <c r="O19" s="57" t="n">
        <f aca="false">IF(K19="",0,(((D19)/1000)*E19))</f>
        <v>0.892</v>
      </c>
      <c r="P19" s="57" t="n">
        <f aca="false">IF(L19="",0,(((D19)/1000)*E19))</f>
        <v>0.892</v>
      </c>
      <c r="Q19" s="57" t="n">
        <f aca="false">SUM(M19:P19)</f>
        <v>10.648</v>
      </c>
      <c r="R19" s="57" t="n">
        <f aca="false">IF(I19="",0,(((C19+70)/1000)*E19))</f>
        <v>4.572</v>
      </c>
      <c r="S19" s="57" t="n">
        <f aca="false">IF(J19="",0,(((C19+70)/1000)*E19))</f>
        <v>4.572</v>
      </c>
      <c r="T19" s="57" t="n">
        <f aca="false">IF(K19="",0,(((D19+70)/1000)*E19))</f>
        <v>1.032</v>
      </c>
      <c r="U19" s="57" t="n">
        <f aca="false">IF(L19="",0,(((D19+70)/1000)*E19))</f>
        <v>1.032</v>
      </c>
      <c r="V19" s="57" t="n">
        <f aca="false">U19+T19+S19+R19</f>
        <v>11.208</v>
      </c>
      <c r="W19" s="58" t="n">
        <f aca="false">IF(Q19=0,"",Q19)</f>
        <v>10.648</v>
      </c>
      <c r="X19" s="59" t="n">
        <f aca="false">IF(V19=0,"",V19)</f>
        <v>11.208</v>
      </c>
      <c r="Z19" s="68" t="s">
        <v>25</v>
      </c>
      <c r="AA19" s="68"/>
      <c r="AB19" s="68"/>
      <c r="AC19" s="69" t="s">
        <v>26</v>
      </c>
      <c r="AD19" s="69"/>
      <c r="AE19" s="69"/>
    </row>
    <row r="20" s="2" customFormat="true" ht="12.75" hidden="false" customHeight="false" outlineLevel="0" collapsed="false">
      <c r="B20" s="26" t="n">
        <v>10</v>
      </c>
      <c r="C20" s="49" t="n">
        <v>800</v>
      </c>
      <c r="D20" s="50" t="n">
        <v>480</v>
      </c>
      <c r="E20" s="51" t="n">
        <v>2</v>
      </c>
      <c r="F20" s="52" t="s">
        <v>18</v>
      </c>
      <c r="G20" s="53" t="n">
        <f aca="false">C20*D20*E20/1000000</f>
        <v>0.768</v>
      </c>
      <c r="H20" s="54" t="n">
        <f aca="false">IF(G20=0,"",G20)</f>
        <v>0.768</v>
      </c>
      <c r="I20" s="49" t="s">
        <v>17</v>
      </c>
      <c r="J20" s="50" t="s">
        <v>17</v>
      </c>
      <c r="K20" s="50" t="s">
        <v>17</v>
      </c>
      <c r="L20" s="55" t="s">
        <v>17</v>
      </c>
      <c r="M20" s="56" t="n">
        <f aca="false">IF(I20="",0,(((C20)/1000)*E20))</f>
        <v>1.6</v>
      </c>
      <c r="N20" s="57" t="n">
        <f aca="false">IF(J20="",0,(((C20)/1000)*E20))</f>
        <v>1.6</v>
      </c>
      <c r="O20" s="57" t="n">
        <f aca="false">IF(K20="",0,(((D20)/1000)*E20))</f>
        <v>0.96</v>
      </c>
      <c r="P20" s="57" t="n">
        <f aca="false">IF(L20="",0,(((D20)/1000)*E20))</f>
        <v>0.96</v>
      </c>
      <c r="Q20" s="57" t="n">
        <f aca="false">SUM(M20:P20)</f>
        <v>5.12</v>
      </c>
      <c r="R20" s="57" t="n">
        <f aca="false">IF(I20="",0,(((C20+70)/1000)*E20))</f>
        <v>1.74</v>
      </c>
      <c r="S20" s="57" t="n">
        <f aca="false">IF(J20="",0,(((C20+70)/1000)*E20))</f>
        <v>1.74</v>
      </c>
      <c r="T20" s="57" t="n">
        <f aca="false">IF(K20="",0,(((D20+70)/1000)*E20))</f>
        <v>1.1</v>
      </c>
      <c r="U20" s="57" t="n">
        <f aca="false">IF(L20="",0,(((D20+70)/1000)*E20))</f>
        <v>1.1</v>
      </c>
      <c r="V20" s="57" t="n">
        <f aca="false">U20+T20+S20+R20</f>
        <v>5.68</v>
      </c>
      <c r="W20" s="58" t="n">
        <f aca="false">IF(Q20=0,"",Q20)</f>
        <v>5.12</v>
      </c>
      <c r="X20" s="59" t="n">
        <f aca="false">IF(V20=0,"",V20)</f>
        <v>5.68</v>
      </c>
      <c r="Z20" s="0"/>
      <c r="AA20" s="0"/>
      <c r="AB20" s="0"/>
      <c r="AC20" s="0"/>
      <c r="AD20" s="0"/>
      <c r="AE20" s="0"/>
    </row>
    <row r="21" s="2" customFormat="true" ht="12.75" hidden="false" customHeight="false" outlineLevel="0" collapsed="false">
      <c r="B21" s="26" t="n">
        <v>11</v>
      </c>
      <c r="C21" s="49" t="n">
        <v>460</v>
      </c>
      <c r="D21" s="50" t="n">
        <v>412</v>
      </c>
      <c r="E21" s="51" t="n">
        <v>2</v>
      </c>
      <c r="F21" s="52" t="s">
        <v>18</v>
      </c>
      <c r="G21" s="53" t="n">
        <f aca="false">C21*D21*E21/1000000</f>
        <v>0.37904</v>
      </c>
      <c r="H21" s="54" t="n">
        <f aca="false">IF(G21=0,"",G21)</f>
        <v>0.37904</v>
      </c>
      <c r="I21" s="49"/>
      <c r="J21" s="50"/>
      <c r="K21" s="50" t="s">
        <v>17</v>
      </c>
      <c r="L21" s="55" t="s">
        <v>17</v>
      </c>
      <c r="M21" s="56" t="n">
        <f aca="false">IF(I21="",0,(((C21)/1000)*E21))</f>
        <v>0</v>
      </c>
      <c r="N21" s="57" t="n">
        <f aca="false">IF(J21="",0,(((C21)/1000)*E21))</f>
        <v>0</v>
      </c>
      <c r="O21" s="57" t="n">
        <f aca="false">IF(K21="",0,(((D21)/1000)*E21))</f>
        <v>0.824</v>
      </c>
      <c r="P21" s="57" t="n">
        <f aca="false">IF(L21="",0,(((D21)/1000)*E21))</f>
        <v>0.824</v>
      </c>
      <c r="Q21" s="57" t="n">
        <f aca="false">SUM(M21:P21)</f>
        <v>1.648</v>
      </c>
      <c r="R21" s="57" t="n">
        <f aca="false">IF(I21="",0,(((C21+70)/1000)*E21))</f>
        <v>0</v>
      </c>
      <c r="S21" s="57" t="n">
        <f aca="false">IF(J21="",0,(((C21+70)/1000)*E21))</f>
        <v>0</v>
      </c>
      <c r="T21" s="57" t="n">
        <f aca="false">IF(K21="",0,(((D21+70)/1000)*E21))</f>
        <v>0.964</v>
      </c>
      <c r="U21" s="57" t="n">
        <f aca="false">IF(L21="",0,(((D21+70)/1000)*E21))</f>
        <v>0.964</v>
      </c>
      <c r="V21" s="57" t="n">
        <f aca="false">U21+T21+S21+R21</f>
        <v>1.928</v>
      </c>
      <c r="W21" s="58" t="n">
        <f aca="false">IF(Q21=0,"",Q21)</f>
        <v>1.648</v>
      </c>
      <c r="X21" s="59" t="n">
        <f aca="false">IF(V21=0,"",V21)</f>
        <v>1.928</v>
      </c>
      <c r="Z21" s="0"/>
      <c r="AA21" s="0"/>
      <c r="AB21" s="0"/>
      <c r="AC21" s="0"/>
      <c r="AD21" s="0"/>
      <c r="AE21" s="0"/>
    </row>
    <row r="22" s="2" customFormat="true" ht="13.5" hidden="false" customHeight="false" outlineLevel="0" collapsed="false">
      <c r="B22" s="26" t="n">
        <v>12</v>
      </c>
      <c r="C22" s="49" t="n">
        <v>450</v>
      </c>
      <c r="D22" s="50" t="n">
        <v>180</v>
      </c>
      <c r="E22" s="51" t="n">
        <v>4</v>
      </c>
      <c r="F22" s="52" t="s">
        <v>18</v>
      </c>
      <c r="G22" s="53" t="n">
        <f aca="false">C22*D22*E22/1000000</f>
        <v>0.324</v>
      </c>
      <c r="H22" s="54" t="n">
        <f aca="false">IF(G22=0,"",G22)</f>
        <v>0.324</v>
      </c>
      <c r="I22" s="49" t="s">
        <v>17</v>
      </c>
      <c r="J22" s="50" t="s">
        <v>17</v>
      </c>
      <c r="K22" s="50" t="s">
        <v>17</v>
      </c>
      <c r="L22" s="55" t="s">
        <v>17</v>
      </c>
      <c r="M22" s="56" t="n">
        <f aca="false">IF(I22="",0,(((C22)/1000)*E22))</f>
        <v>1.8</v>
      </c>
      <c r="N22" s="57" t="n">
        <f aca="false">IF(J22="",0,(((C22)/1000)*E22))</f>
        <v>1.8</v>
      </c>
      <c r="O22" s="57" t="n">
        <f aca="false">IF(K22="",0,(((D22)/1000)*E22))</f>
        <v>0.72</v>
      </c>
      <c r="P22" s="57" t="n">
        <f aca="false">IF(L22="",0,(((D22)/1000)*E22))</f>
        <v>0.72</v>
      </c>
      <c r="Q22" s="57" t="n">
        <f aca="false">SUM(M22:P22)</f>
        <v>5.04</v>
      </c>
      <c r="R22" s="57" t="n">
        <f aca="false">IF(I22="",0,(((C22+70)/1000)*E22))</f>
        <v>2.08</v>
      </c>
      <c r="S22" s="57" t="n">
        <f aca="false">IF(J22="",0,(((C22+70)/1000)*E22))</f>
        <v>2.08</v>
      </c>
      <c r="T22" s="57" t="n">
        <f aca="false">IF(K22="",0,(((D22+70)/1000)*E22))</f>
        <v>1</v>
      </c>
      <c r="U22" s="57" t="n">
        <f aca="false">IF(L22="",0,(((D22+70)/1000)*E22))</f>
        <v>1</v>
      </c>
      <c r="V22" s="57" t="n">
        <f aca="false">U22+T22+S22+R22</f>
        <v>6.16</v>
      </c>
      <c r="W22" s="58" t="n">
        <f aca="false">IF(Q22=0,"",Q22)</f>
        <v>5.04</v>
      </c>
      <c r="X22" s="59" t="n">
        <f aca="false">IF(V22=0,"",V22)</f>
        <v>6.16</v>
      </c>
      <c r="Z22" s="0"/>
      <c r="AA22" s="0"/>
      <c r="AB22" s="0"/>
      <c r="AC22" s="0"/>
      <c r="AD22" s="0"/>
      <c r="AE22" s="0"/>
    </row>
    <row r="23" customFormat="false" ht="12.75" hidden="false" customHeight="true" outlineLevel="0" collapsed="false">
      <c r="A23" s="2"/>
      <c r="B23" s="26" t="n">
        <v>13</v>
      </c>
      <c r="C23" s="49" t="n">
        <v>710</v>
      </c>
      <c r="D23" s="50" t="n">
        <v>180</v>
      </c>
      <c r="E23" s="51" t="n">
        <v>4</v>
      </c>
      <c r="F23" s="52" t="s">
        <v>18</v>
      </c>
      <c r="G23" s="53" t="n">
        <f aca="false">C23*D23*E23/1000000</f>
        <v>0.5112</v>
      </c>
      <c r="H23" s="54" t="n">
        <f aca="false">IF(G23=0,"",G23)</f>
        <v>0.5112</v>
      </c>
      <c r="I23" s="49" t="s">
        <v>17</v>
      </c>
      <c r="J23" s="50" t="s">
        <v>17</v>
      </c>
      <c r="K23" s="50"/>
      <c r="L23" s="55"/>
      <c r="M23" s="56" t="n">
        <f aca="false">IF(I23="",0,(((C23)/1000)*E23))</f>
        <v>2.84</v>
      </c>
      <c r="N23" s="57" t="n">
        <f aca="false">IF(J23="",0,(((C23)/1000)*E23))</f>
        <v>2.84</v>
      </c>
      <c r="O23" s="57" t="n">
        <f aca="false">IF(K23="",0,(((D23)/1000)*E23))</f>
        <v>0</v>
      </c>
      <c r="P23" s="57" t="n">
        <f aca="false">IF(L23="",0,(((D23)/1000)*E23))</f>
        <v>0</v>
      </c>
      <c r="Q23" s="57" t="n">
        <f aca="false">SUM(M23:P23)</f>
        <v>5.68</v>
      </c>
      <c r="R23" s="57" t="n">
        <f aca="false">IF(I23="",0,(((C23+70)/1000)*E23))</f>
        <v>3.12</v>
      </c>
      <c r="S23" s="57" t="n">
        <f aca="false">IF(J23="",0,(((C23+70)/1000)*E23))</f>
        <v>3.12</v>
      </c>
      <c r="T23" s="57" t="n">
        <f aca="false">IF(K23="",0,(((D23+70)/1000)*E23))</f>
        <v>0</v>
      </c>
      <c r="U23" s="57" t="n">
        <f aca="false">IF(L23="",0,(((D23+70)/1000)*E23))</f>
        <v>0</v>
      </c>
      <c r="V23" s="57" t="n">
        <f aca="false">U23+T23+S23+R23</f>
        <v>6.24</v>
      </c>
      <c r="W23" s="58" t="n">
        <f aca="false">IF(Q23=0,"",Q23)</f>
        <v>5.68</v>
      </c>
      <c r="X23" s="59" t="n">
        <f aca="false">IF(V23=0,"",V23)</f>
        <v>6.24</v>
      </c>
      <c r="Y23" s="2"/>
      <c r="Z23" s="70" t="s">
        <v>27</v>
      </c>
      <c r="AA23" s="70"/>
      <c r="AB23" s="70"/>
      <c r="AC23" s="70"/>
      <c r="AD23" s="70"/>
      <c r="AE23" s="70"/>
    </row>
    <row r="24" s="71" customFormat="true" ht="12.75" hidden="false" customHeight="false" outlineLevel="0" collapsed="false">
      <c r="B24" s="26" t="n">
        <v>14</v>
      </c>
      <c r="C24" s="49" t="n">
        <v>710</v>
      </c>
      <c r="D24" s="50" t="n">
        <v>418</v>
      </c>
      <c r="E24" s="51" t="n">
        <v>2</v>
      </c>
      <c r="F24" s="72" t="s">
        <v>18</v>
      </c>
      <c r="G24" s="73" t="n">
        <f aca="false">C24*D24*E24/1000000</f>
        <v>0.59356</v>
      </c>
      <c r="H24" s="74" t="n">
        <f aca="false">IF(G24=0,"",G24)</f>
        <v>0.59356</v>
      </c>
      <c r="I24" s="49"/>
      <c r="J24" s="50"/>
      <c r="K24" s="50"/>
      <c r="L24" s="55"/>
      <c r="M24" s="75" t="n">
        <f aca="false">IF(I24="",0,(((C24)/1000)*E24))</f>
        <v>0</v>
      </c>
      <c r="N24" s="76" t="n">
        <f aca="false">IF(J24="",0,(((C24)/1000)*E24))</f>
        <v>0</v>
      </c>
      <c r="O24" s="76" t="n">
        <f aca="false">IF(K24="",0,(((D24)/1000)*E24))</f>
        <v>0</v>
      </c>
      <c r="P24" s="76" t="n">
        <f aca="false">IF(L24="",0,(((D24)/1000)*E24))</f>
        <v>0</v>
      </c>
      <c r="Q24" s="76" t="n">
        <f aca="false">SUM(M24:P24)</f>
        <v>0</v>
      </c>
      <c r="R24" s="76" t="n">
        <f aca="false">IF(I24="",0,(((C24+70)/1000)*E24))</f>
        <v>0</v>
      </c>
      <c r="S24" s="76" t="n">
        <f aca="false">IF(J24="",0,(((C24+70)/1000)*E24))</f>
        <v>0</v>
      </c>
      <c r="T24" s="76" t="n">
        <f aca="false">IF(K24="",0,(((D24+70)/1000)*E24))</f>
        <v>0</v>
      </c>
      <c r="U24" s="76" t="n">
        <f aca="false">IF(L24="",0,(((D24+70)/1000)*E24))</f>
        <v>0</v>
      </c>
      <c r="V24" s="76" t="n">
        <f aca="false">U24+T24+S24+R24</f>
        <v>0</v>
      </c>
      <c r="W24" s="77" t="str">
        <f aca="false">IF(Q24=0,"",Q24)</f>
        <v/>
      </c>
      <c r="X24" s="78" t="str">
        <f aca="false">IF(V24=0,"",V24)</f>
        <v/>
      </c>
      <c r="Y24" s="79"/>
      <c r="Z24" s="70"/>
      <c r="AA24" s="70"/>
      <c r="AB24" s="70"/>
      <c r="AC24" s="70"/>
      <c r="AD24" s="70"/>
      <c r="AE24" s="70"/>
    </row>
    <row r="25" s="71" customFormat="true" ht="18" hidden="false" customHeight="true" outlineLevel="0" collapsed="false">
      <c r="B25" s="26" t="n">
        <v>15</v>
      </c>
      <c r="C25" s="49" t="n">
        <v>800</v>
      </c>
      <c r="D25" s="50" t="n">
        <v>200</v>
      </c>
      <c r="E25" s="51" t="n">
        <v>2</v>
      </c>
      <c r="F25" s="72"/>
      <c r="G25" s="73" t="n">
        <f aca="false">C25*D25*E25/1000000</f>
        <v>0.32</v>
      </c>
      <c r="H25" s="74" t="n">
        <f aca="false">IF(G25=0,"",G25)</f>
        <v>0.32</v>
      </c>
      <c r="I25" s="49" t="s">
        <v>17</v>
      </c>
      <c r="J25" s="50" t="s">
        <v>17</v>
      </c>
      <c r="K25" s="50" t="s">
        <v>17</v>
      </c>
      <c r="L25" s="55" t="s">
        <v>17</v>
      </c>
      <c r="M25" s="75" t="n">
        <f aca="false">IF(I25="",0,(((C25)/1000)*E25))</f>
        <v>1.6</v>
      </c>
      <c r="N25" s="76" t="n">
        <f aca="false">IF(J25="",0,(((C25)/1000)*E25))</f>
        <v>1.6</v>
      </c>
      <c r="O25" s="76" t="n">
        <f aca="false">IF(K25="",0,(((D25)/1000)*E25))</f>
        <v>0.4</v>
      </c>
      <c r="P25" s="76" t="n">
        <f aca="false">IF(L25="",0,(((D25)/1000)*E25))</f>
        <v>0.4</v>
      </c>
      <c r="Q25" s="76" t="n">
        <f aca="false">SUM(M25:P25)</f>
        <v>4</v>
      </c>
      <c r="R25" s="76" t="n">
        <f aca="false">IF(I25="",0,(((C25+70)/1000)*E25))</f>
        <v>1.74</v>
      </c>
      <c r="S25" s="76" t="n">
        <f aca="false">IF(J25="",0,(((C25+70)/1000)*E25))</f>
        <v>1.74</v>
      </c>
      <c r="T25" s="76" t="n">
        <f aca="false">IF(K25="",0,(((D25+70)/1000)*E25))</f>
        <v>0.54</v>
      </c>
      <c r="U25" s="76" t="n">
        <f aca="false">IF(L25="",0,(((D25+70)/1000)*E25))</f>
        <v>0.54</v>
      </c>
      <c r="V25" s="76" t="n">
        <f aca="false">U25+T25+S25+R25</f>
        <v>4.56</v>
      </c>
      <c r="W25" s="77" t="n">
        <f aca="false">IF(Q25=0,"",Q25)</f>
        <v>4</v>
      </c>
      <c r="X25" s="78" t="n">
        <f aca="false">IF(V25=0,"",V25)</f>
        <v>4.56</v>
      </c>
      <c r="Y25" s="79"/>
      <c r="Z25" s="70"/>
      <c r="AA25" s="70"/>
      <c r="AB25" s="70"/>
      <c r="AC25" s="70"/>
      <c r="AD25" s="70"/>
      <c r="AE25" s="70"/>
    </row>
    <row r="26" customFormat="false" ht="12.75" hidden="false" customHeight="false" outlineLevel="0" collapsed="false">
      <c r="A26" s="71"/>
      <c r="B26" s="26" t="n">
        <v>16</v>
      </c>
      <c r="C26" s="49" t="n">
        <v>765</v>
      </c>
      <c r="D26" s="50" t="n">
        <v>550</v>
      </c>
      <c r="E26" s="51" t="n">
        <v>4</v>
      </c>
      <c r="F26" s="72" t="s">
        <v>18</v>
      </c>
      <c r="G26" s="73" t="n">
        <f aca="false">C26*D26*E26/1000000</f>
        <v>1.683</v>
      </c>
      <c r="H26" s="74" t="n">
        <f aca="false">IF(G26=0,"",G26)</f>
        <v>1.683</v>
      </c>
      <c r="I26" s="49" t="s">
        <v>17</v>
      </c>
      <c r="J26" s="50" t="s">
        <v>17</v>
      </c>
      <c r="K26" s="50" t="s">
        <v>17</v>
      </c>
      <c r="L26" s="55" t="s">
        <v>17</v>
      </c>
      <c r="M26" s="75" t="n">
        <f aca="false">IF(I26="",0,(((C26)/1000)*E26))</f>
        <v>3.06</v>
      </c>
      <c r="N26" s="76" t="n">
        <f aca="false">IF(J26="",0,(((C26)/1000)*E26))</f>
        <v>3.06</v>
      </c>
      <c r="O26" s="76" t="n">
        <f aca="false">IF(K26="",0,(((D26)/1000)*E26))</f>
        <v>2.2</v>
      </c>
      <c r="P26" s="76" t="n">
        <f aca="false">IF(L26="",0,(((D26)/1000)*E26))</f>
        <v>2.2</v>
      </c>
      <c r="Q26" s="76" t="n">
        <f aca="false">SUM(M26:P26)</f>
        <v>10.52</v>
      </c>
      <c r="R26" s="76" t="n">
        <f aca="false">IF(I26="",0,(((C26+70)/1000)*E26))</f>
        <v>3.34</v>
      </c>
      <c r="S26" s="76" t="n">
        <f aca="false">IF(J26="",0,(((C26+70)/1000)*E26))</f>
        <v>3.34</v>
      </c>
      <c r="T26" s="76" t="n">
        <f aca="false">IF(K26="",0,(((D26+70)/1000)*E26))</f>
        <v>2.48</v>
      </c>
      <c r="U26" s="76" t="n">
        <f aca="false">IF(L26="",0,(((D26+70)/1000)*E26))</f>
        <v>2.48</v>
      </c>
      <c r="V26" s="76" t="n">
        <f aca="false">U26+T26+S26+R26</f>
        <v>11.64</v>
      </c>
      <c r="W26" s="77" t="n">
        <f aca="false">IF(Q26=0,"",Q26)</f>
        <v>10.52</v>
      </c>
      <c r="X26" s="78" t="n">
        <f aca="false">IF(V26=0,"",V26)</f>
        <v>11.64</v>
      </c>
      <c r="Y26" s="79"/>
      <c r="Z26" s="80"/>
      <c r="AE26" s="81"/>
    </row>
    <row r="27" s="2" customFormat="true" ht="14.25" hidden="false" customHeight="false" outlineLevel="0" collapsed="false">
      <c r="B27" s="26" t="n">
        <v>17</v>
      </c>
      <c r="C27" s="49"/>
      <c r="D27" s="50"/>
      <c r="E27" s="51"/>
      <c r="F27" s="52"/>
      <c r="G27" s="53" t="n">
        <f aca="false">C27*D27*E27/1000000</f>
        <v>0</v>
      </c>
      <c r="H27" s="54" t="str">
        <f aca="false">IF(G27=0,"",G27)</f>
        <v/>
      </c>
      <c r="I27" s="49"/>
      <c r="J27" s="50"/>
      <c r="K27" s="50"/>
      <c r="L27" s="55"/>
      <c r="M27" s="56" t="n">
        <f aca="false">IF(I27="",0,(((C27)/1000)*E27))</f>
        <v>0</v>
      </c>
      <c r="N27" s="57" t="n">
        <f aca="false">IF(J27="",0,(((C27)/1000)*E27))</f>
        <v>0</v>
      </c>
      <c r="O27" s="57" t="n">
        <f aca="false">IF(K27="",0,(((D27)/1000)*E27))</f>
        <v>0</v>
      </c>
      <c r="P27" s="57" t="n">
        <f aca="false">IF(L27="",0,(((D27)/1000)*E27))</f>
        <v>0</v>
      </c>
      <c r="Q27" s="57" t="n">
        <f aca="false">SUM(M27:P27)</f>
        <v>0</v>
      </c>
      <c r="R27" s="57" t="n">
        <f aca="false">IF(I27="",0,(((C27+70)/1000)*E27))</f>
        <v>0</v>
      </c>
      <c r="S27" s="57" t="n">
        <f aca="false">IF(J27="",0,(((C27+70)/1000)*E27))</f>
        <v>0</v>
      </c>
      <c r="T27" s="57" t="n">
        <f aca="false">IF(K27="",0,(((D27+70)/1000)*E27))</f>
        <v>0</v>
      </c>
      <c r="U27" s="57" t="n">
        <f aca="false">IF(L27="",0,(((D27+70)/1000)*E27))</f>
        <v>0</v>
      </c>
      <c r="V27" s="57" t="n">
        <f aca="false">U27+T27+S27+R27</f>
        <v>0</v>
      </c>
      <c r="W27" s="58" t="str">
        <f aca="false">IF(Q27=0,"",Q27)</f>
        <v/>
      </c>
      <c r="X27" s="59" t="str">
        <f aca="false">IF(V27=0,"",V27)</f>
        <v/>
      </c>
      <c r="Z27" s="82" t="s">
        <v>28</v>
      </c>
      <c r="AA27" s="82"/>
      <c r="AB27" s="82"/>
      <c r="AC27" s="82"/>
      <c r="AD27" s="82"/>
      <c r="AE27" s="82"/>
    </row>
    <row r="28" s="2" customFormat="true" ht="12.75" hidden="false" customHeight="false" outlineLevel="0" collapsed="false">
      <c r="B28" s="26" t="n">
        <v>18</v>
      </c>
      <c r="C28" s="49"/>
      <c r="D28" s="50"/>
      <c r="E28" s="51"/>
      <c r="F28" s="52"/>
      <c r="G28" s="53" t="n">
        <f aca="false">C28*D28*E28/1000000</f>
        <v>0</v>
      </c>
      <c r="H28" s="54" t="str">
        <f aca="false">IF(G28=0,"",G28)</f>
        <v/>
      </c>
      <c r="I28" s="49"/>
      <c r="J28" s="50"/>
      <c r="K28" s="50"/>
      <c r="L28" s="55"/>
      <c r="M28" s="56" t="n">
        <f aca="false">IF(I28="",0,(((C28)/1000)*E28))</f>
        <v>0</v>
      </c>
      <c r="N28" s="57" t="n">
        <f aca="false">IF(J28="",0,(((C28)/1000)*E28))</f>
        <v>0</v>
      </c>
      <c r="O28" s="57" t="n">
        <f aca="false">IF(K28="",0,(((D28)/1000)*E28))</f>
        <v>0</v>
      </c>
      <c r="P28" s="57" t="n">
        <f aca="false">IF(L28="",0,(((D28)/1000)*E28))</f>
        <v>0</v>
      </c>
      <c r="Q28" s="57" t="n">
        <f aca="false">SUM(M28:P28)</f>
        <v>0</v>
      </c>
      <c r="R28" s="57" t="n">
        <f aca="false">IF(I28="",0,(((C28+70)/1000)*E28))</f>
        <v>0</v>
      </c>
      <c r="S28" s="57" t="n">
        <f aca="false">IF(J28="",0,(((C28+70)/1000)*E28))</f>
        <v>0</v>
      </c>
      <c r="T28" s="57" t="n">
        <f aca="false">IF(K28="",0,(((D28+70)/1000)*E28))</f>
        <v>0</v>
      </c>
      <c r="U28" s="57" t="n">
        <f aca="false">IF(L28="",0,(((D28+70)/1000)*E28))</f>
        <v>0</v>
      </c>
      <c r="V28" s="57" t="n">
        <f aca="false">U28+T28+S28+R28</f>
        <v>0</v>
      </c>
      <c r="W28" s="58" t="str">
        <f aca="false">IF(Q28=0,"",Q28)</f>
        <v/>
      </c>
      <c r="X28" s="59" t="str">
        <f aca="false">IF(V28=0,"",V28)</f>
        <v/>
      </c>
      <c r="Z28" s="80"/>
      <c r="AA28" s="71"/>
      <c r="AB28" s="71"/>
      <c r="AC28" s="71"/>
      <c r="AD28" s="0"/>
      <c r="AE28" s="83"/>
    </row>
    <row r="29" s="2" customFormat="true" ht="14.25" hidden="false" customHeight="false" outlineLevel="0" collapsed="false">
      <c r="B29" s="26" t="n">
        <v>19</v>
      </c>
      <c r="C29" s="49"/>
      <c r="D29" s="50"/>
      <c r="E29" s="51"/>
      <c r="F29" s="52"/>
      <c r="G29" s="53" t="n">
        <f aca="false">C29*D29*E29/1000000</f>
        <v>0</v>
      </c>
      <c r="H29" s="54" t="str">
        <f aca="false">IF(G29=0,"",G29)</f>
        <v/>
      </c>
      <c r="I29" s="49"/>
      <c r="J29" s="50"/>
      <c r="K29" s="50"/>
      <c r="L29" s="55"/>
      <c r="M29" s="56" t="n">
        <f aca="false">IF(I29="",0,(((C29)/1000)*E29))</f>
        <v>0</v>
      </c>
      <c r="N29" s="57" t="n">
        <f aca="false">IF(J29="",0,(((C29)/1000)*E29))</f>
        <v>0</v>
      </c>
      <c r="O29" s="57" t="n">
        <f aca="false">IF(K29="",0,(((D29)/1000)*E29))</f>
        <v>0</v>
      </c>
      <c r="P29" s="57" t="n">
        <f aca="false">IF(L29="",0,(((D29)/1000)*E29))</f>
        <v>0</v>
      </c>
      <c r="Q29" s="57" t="n">
        <f aca="false">SUM(M29:P29)</f>
        <v>0</v>
      </c>
      <c r="R29" s="57" t="n">
        <f aca="false">IF(I29="",0,(((C29+70)/1000)*E29))</f>
        <v>0</v>
      </c>
      <c r="S29" s="57" t="n">
        <f aca="false">IF(J29="",0,(((C29+70)/1000)*E29))</f>
        <v>0</v>
      </c>
      <c r="T29" s="57" t="n">
        <f aca="false">IF(K29="",0,(((D29+70)/1000)*E29))</f>
        <v>0</v>
      </c>
      <c r="U29" s="57" t="n">
        <f aca="false">IF(L29="",0,(((D29+70)/1000)*E29))</f>
        <v>0</v>
      </c>
      <c r="V29" s="57" t="n">
        <f aca="false">U29+T29+S29+R29</f>
        <v>0</v>
      </c>
      <c r="W29" s="58" t="str">
        <f aca="false">IF(Q29=0,"",Q29)</f>
        <v/>
      </c>
      <c r="X29" s="59" t="str">
        <f aca="false">IF(V29=0,"",V29)</f>
        <v/>
      </c>
      <c r="Z29" s="84" t="s">
        <v>29</v>
      </c>
      <c r="AA29" s="84"/>
      <c r="AB29" s="84"/>
      <c r="AC29" s="84"/>
      <c r="AD29" s="84"/>
      <c r="AE29" s="84"/>
    </row>
    <row r="30" s="2" customFormat="true" ht="12.75" hidden="false" customHeight="false" outlineLevel="0" collapsed="false">
      <c r="B30" s="26" t="n">
        <v>20</v>
      </c>
      <c r="C30" s="49"/>
      <c r="D30" s="50"/>
      <c r="E30" s="51"/>
      <c r="F30" s="52"/>
      <c r="G30" s="53" t="n">
        <f aca="false">C30*D30*E30/1000000</f>
        <v>0</v>
      </c>
      <c r="H30" s="54" t="str">
        <f aca="false">IF(G30=0,"",G30)</f>
        <v/>
      </c>
      <c r="I30" s="49"/>
      <c r="J30" s="50"/>
      <c r="K30" s="50"/>
      <c r="L30" s="55"/>
      <c r="M30" s="56" t="n">
        <f aca="false">IF(I30="",0,(((C30)/1000)*E30))</f>
        <v>0</v>
      </c>
      <c r="N30" s="57" t="n">
        <f aca="false">IF(J30="",0,(((C30)/1000)*E30))</f>
        <v>0</v>
      </c>
      <c r="O30" s="57" t="n">
        <f aca="false">IF(K30="",0,(((D30)/1000)*E30))</f>
        <v>0</v>
      </c>
      <c r="P30" s="57" t="n">
        <f aca="false">IF(L30="",0,(((D30)/1000)*E30))</f>
        <v>0</v>
      </c>
      <c r="Q30" s="57" t="n">
        <f aca="false">SUM(M30:P30)</f>
        <v>0</v>
      </c>
      <c r="R30" s="57" t="n">
        <f aca="false">IF(I30="",0,(((C30+70)/1000)*E30))</f>
        <v>0</v>
      </c>
      <c r="S30" s="57" t="n">
        <f aca="false">IF(J30="",0,(((C30+70)/1000)*E30))</f>
        <v>0</v>
      </c>
      <c r="T30" s="57" t="n">
        <f aca="false">IF(K30="",0,(((D30+70)/1000)*E30))</f>
        <v>0</v>
      </c>
      <c r="U30" s="57" t="n">
        <f aca="false">IF(L30="",0,(((D30+70)/1000)*E30))</f>
        <v>0</v>
      </c>
      <c r="V30" s="57" t="n">
        <f aca="false">U30+T30+S30+R30</f>
        <v>0</v>
      </c>
      <c r="W30" s="58" t="str">
        <f aca="false">IF(Q30=0,"",Q30)</f>
        <v/>
      </c>
      <c r="X30" s="59" t="str">
        <f aca="false">IF(V30=0,"",V30)</f>
        <v/>
      </c>
      <c r="Z30" s="85"/>
      <c r="AA30" s="0"/>
      <c r="AB30" s="0"/>
      <c r="AC30" s="0"/>
      <c r="AD30" s="0"/>
      <c r="AE30" s="83"/>
    </row>
    <row r="31" s="2" customFormat="true" ht="14.25" hidden="false" customHeight="false" outlineLevel="0" collapsed="false">
      <c r="B31" s="26" t="n">
        <v>21</v>
      </c>
      <c r="C31" s="49"/>
      <c r="D31" s="50"/>
      <c r="E31" s="51"/>
      <c r="F31" s="52"/>
      <c r="G31" s="53" t="n">
        <f aca="false">C31*D31*E31/1000000</f>
        <v>0</v>
      </c>
      <c r="H31" s="54" t="str">
        <f aca="false">IF(G31=0,"",G31)</f>
        <v/>
      </c>
      <c r="I31" s="49"/>
      <c r="J31" s="50"/>
      <c r="K31" s="50"/>
      <c r="L31" s="55"/>
      <c r="M31" s="56" t="n">
        <f aca="false">IF(I31="",0,(((C31)/1000)*E31))</f>
        <v>0</v>
      </c>
      <c r="N31" s="57" t="n">
        <f aca="false">IF(J31="",0,(((C31)/1000)*E31))</f>
        <v>0</v>
      </c>
      <c r="O31" s="57" t="n">
        <f aca="false">IF(K31="",0,(((D31)/1000)*E31))</f>
        <v>0</v>
      </c>
      <c r="P31" s="57" t="n">
        <f aca="false">IF(L31="",0,(((D31)/1000)*E31))</f>
        <v>0</v>
      </c>
      <c r="Q31" s="57" t="n">
        <f aca="false">SUM(M31:P31)</f>
        <v>0</v>
      </c>
      <c r="R31" s="57" t="n">
        <f aca="false">IF(I31="",0,(((C31+70)/1000)*E31))</f>
        <v>0</v>
      </c>
      <c r="S31" s="57" t="n">
        <f aca="false">IF(J31="",0,(((C31+70)/1000)*E31))</f>
        <v>0</v>
      </c>
      <c r="T31" s="57" t="n">
        <f aca="false">IF(K31="",0,(((D31+70)/1000)*E31))</f>
        <v>0</v>
      </c>
      <c r="U31" s="57" t="n">
        <f aca="false">IF(L31="",0,(((D31+70)/1000)*E31))</f>
        <v>0</v>
      </c>
      <c r="V31" s="57" t="n">
        <f aca="false">U31+T31+S31+R31</f>
        <v>0</v>
      </c>
      <c r="W31" s="58" t="str">
        <f aca="false">IF(Q31=0,"",Q31)</f>
        <v/>
      </c>
      <c r="X31" s="59" t="str">
        <f aca="false">IF(V31=0,"",V31)</f>
        <v/>
      </c>
      <c r="Z31" s="84" t="s">
        <v>30</v>
      </c>
      <c r="AA31" s="84"/>
      <c r="AB31" s="84"/>
      <c r="AC31" s="84"/>
      <c r="AD31" s="84"/>
      <c r="AE31" s="84"/>
    </row>
    <row r="32" s="2" customFormat="true" ht="12.75" hidden="false" customHeight="false" outlineLevel="0" collapsed="false">
      <c r="B32" s="26" t="n">
        <v>22</v>
      </c>
      <c r="C32" s="49"/>
      <c r="D32" s="50"/>
      <c r="E32" s="51"/>
      <c r="F32" s="52"/>
      <c r="G32" s="53" t="n">
        <f aca="false">C32*D32*E32/1000000</f>
        <v>0</v>
      </c>
      <c r="H32" s="54" t="str">
        <f aca="false">IF(G32=0,"",G32)</f>
        <v/>
      </c>
      <c r="I32" s="49"/>
      <c r="J32" s="50"/>
      <c r="K32" s="50"/>
      <c r="L32" s="55"/>
      <c r="M32" s="56" t="n">
        <f aca="false">IF(I32="",0,(((C32)/1000)*E32))</f>
        <v>0</v>
      </c>
      <c r="N32" s="57" t="n">
        <f aca="false">IF(J32="",0,(((C32)/1000)*E32))</f>
        <v>0</v>
      </c>
      <c r="O32" s="57" t="n">
        <f aca="false">IF(K32="",0,(((D32)/1000)*E32))</f>
        <v>0</v>
      </c>
      <c r="P32" s="57" t="n">
        <f aca="false">IF(L32="",0,(((D32)/1000)*E32))</f>
        <v>0</v>
      </c>
      <c r="Q32" s="57" t="n">
        <f aca="false">SUM(M32:P32)</f>
        <v>0</v>
      </c>
      <c r="R32" s="57" t="n">
        <f aca="false">IF(I32="",0,(((C32+70)/1000)*E32))</f>
        <v>0</v>
      </c>
      <c r="S32" s="57" t="n">
        <f aca="false">IF(J32="",0,(((C32+70)/1000)*E32))</f>
        <v>0</v>
      </c>
      <c r="T32" s="57" t="n">
        <f aca="false">IF(K32="",0,(((D32+70)/1000)*E32))</f>
        <v>0</v>
      </c>
      <c r="U32" s="57" t="n">
        <f aca="false">IF(L32="",0,(((D32+70)/1000)*E32))</f>
        <v>0</v>
      </c>
      <c r="V32" s="57" t="n">
        <f aca="false">U32+T32+S32+R32</f>
        <v>0</v>
      </c>
      <c r="W32" s="58" t="str">
        <f aca="false">IF(Q32=0,"",Q32)</f>
        <v/>
      </c>
      <c r="X32" s="59" t="str">
        <f aca="false">IF(V32=0,"",V32)</f>
        <v/>
      </c>
      <c r="Z32" s="85"/>
      <c r="AA32" s="0"/>
      <c r="AB32" s="0"/>
      <c r="AC32" s="0"/>
      <c r="AD32" s="0"/>
      <c r="AE32" s="83"/>
    </row>
    <row r="33" s="2" customFormat="true" ht="14.25" hidden="false" customHeight="false" outlineLevel="0" collapsed="false">
      <c r="B33" s="26" t="n">
        <v>23</v>
      </c>
      <c r="C33" s="49"/>
      <c r="D33" s="50"/>
      <c r="E33" s="51"/>
      <c r="F33" s="52"/>
      <c r="G33" s="53" t="n">
        <f aca="false">C33*D33*E33/1000000</f>
        <v>0</v>
      </c>
      <c r="H33" s="54" t="str">
        <f aca="false">IF(G33=0,"",G33)</f>
        <v/>
      </c>
      <c r="I33" s="49"/>
      <c r="J33" s="50"/>
      <c r="K33" s="50"/>
      <c r="L33" s="55"/>
      <c r="M33" s="56" t="n">
        <f aca="false">IF(I33="",0,(((C33)/1000)*E33))</f>
        <v>0</v>
      </c>
      <c r="N33" s="57" t="n">
        <f aca="false">IF(J33="",0,(((C33)/1000)*E33))</f>
        <v>0</v>
      </c>
      <c r="O33" s="57" t="n">
        <f aca="false">IF(K33="",0,(((D33)/1000)*E33))</f>
        <v>0</v>
      </c>
      <c r="P33" s="57" t="n">
        <f aca="false">IF(L33="",0,(((D33)/1000)*E33))</f>
        <v>0</v>
      </c>
      <c r="Q33" s="57" t="n">
        <f aca="false">SUM(M33:P33)</f>
        <v>0</v>
      </c>
      <c r="R33" s="57" t="n">
        <f aca="false">IF(I33="",0,(((C33+70)/1000)*E33))</f>
        <v>0</v>
      </c>
      <c r="S33" s="57" t="n">
        <f aca="false">IF(J33="",0,(((C33+70)/1000)*E33))</f>
        <v>0</v>
      </c>
      <c r="T33" s="57" t="n">
        <f aca="false">IF(K33="",0,(((D33+70)/1000)*E33))</f>
        <v>0</v>
      </c>
      <c r="U33" s="57" t="n">
        <f aca="false">IF(L33="",0,(((D33+70)/1000)*E33))</f>
        <v>0</v>
      </c>
      <c r="V33" s="57" t="n">
        <f aca="false">U33+T33+S33+R33</f>
        <v>0</v>
      </c>
      <c r="W33" s="58" t="str">
        <f aca="false">IF(Q33=0,"",Q33)</f>
        <v/>
      </c>
      <c r="X33" s="59" t="str">
        <f aca="false">IF(V33=0,"",V33)</f>
        <v/>
      </c>
      <c r="Z33" s="84" t="s">
        <v>31</v>
      </c>
      <c r="AA33" s="84"/>
      <c r="AB33" s="84"/>
      <c r="AC33" s="84"/>
      <c r="AD33" s="84"/>
      <c r="AE33" s="84"/>
    </row>
    <row r="34" s="2" customFormat="true" ht="13.5" hidden="false" customHeight="false" outlineLevel="0" collapsed="false">
      <c r="B34" s="26" t="n">
        <v>24</v>
      </c>
      <c r="C34" s="49"/>
      <c r="D34" s="50"/>
      <c r="E34" s="51"/>
      <c r="F34" s="52"/>
      <c r="G34" s="53" t="n">
        <f aca="false">C34*D34*E34/1000000</f>
        <v>0</v>
      </c>
      <c r="H34" s="54" t="str">
        <f aca="false">IF(G34=0,"",G34)</f>
        <v/>
      </c>
      <c r="I34" s="49"/>
      <c r="J34" s="50"/>
      <c r="K34" s="50"/>
      <c r="L34" s="55"/>
      <c r="M34" s="56" t="n">
        <f aca="false">IF(I34="",0,(((C34)/1000)*E34))</f>
        <v>0</v>
      </c>
      <c r="N34" s="57" t="n">
        <f aca="false">IF(J34="",0,(((C34)/1000)*E34))</f>
        <v>0</v>
      </c>
      <c r="O34" s="57" t="n">
        <f aca="false">IF(K34="",0,(((D34)/1000)*E34))</f>
        <v>0</v>
      </c>
      <c r="P34" s="57" t="n">
        <f aca="false">IF(L34="",0,(((D34)/1000)*E34))</f>
        <v>0</v>
      </c>
      <c r="Q34" s="57" t="n">
        <f aca="false">SUM(M34:P34)</f>
        <v>0</v>
      </c>
      <c r="R34" s="57" t="n">
        <f aca="false">IF(I34="",0,(((C34+70)/1000)*E34))</f>
        <v>0</v>
      </c>
      <c r="S34" s="57" t="n">
        <f aca="false">IF(J34="",0,(((C34+70)/1000)*E34))</f>
        <v>0</v>
      </c>
      <c r="T34" s="57" t="n">
        <f aca="false">IF(K34="",0,(((D34+70)/1000)*E34))</f>
        <v>0</v>
      </c>
      <c r="U34" s="57" t="n">
        <f aca="false">IF(L34="",0,(((D34+70)/1000)*E34))</f>
        <v>0</v>
      </c>
      <c r="V34" s="57" t="n">
        <f aca="false">U34+T34+S34+R34</f>
        <v>0</v>
      </c>
      <c r="W34" s="58" t="str">
        <f aca="false">IF(Q34=0,"",Q34)</f>
        <v/>
      </c>
      <c r="X34" s="59" t="str">
        <f aca="false">IF(V34=0,"",V34)</f>
        <v/>
      </c>
      <c r="Z34" s="86"/>
      <c r="AA34" s="87"/>
      <c r="AB34" s="87"/>
      <c r="AC34" s="87"/>
      <c r="AD34" s="87"/>
      <c r="AE34" s="88"/>
    </row>
    <row r="35" s="2" customFormat="true" ht="12.75" hidden="false" customHeight="false" outlineLevel="0" collapsed="false">
      <c r="B35" s="26" t="n">
        <v>25</v>
      </c>
      <c r="C35" s="49"/>
      <c r="D35" s="50"/>
      <c r="E35" s="51"/>
      <c r="F35" s="52"/>
      <c r="G35" s="53" t="n">
        <f aca="false">C35*D35*E35/1000000</f>
        <v>0</v>
      </c>
      <c r="H35" s="54" t="str">
        <f aca="false">IF(G35=0,"",G35)</f>
        <v/>
      </c>
      <c r="I35" s="49"/>
      <c r="J35" s="50"/>
      <c r="K35" s="50"/>
      <c r="L35" s="55"/>
      <c r="M35" s="56" t="n">
        <f aca="false">IF(I35="",0,(((C35)/1000)*E35))</f>
        <v>0</v>
      </c>
      <c r="N35" s="57" t="n">
        <f aca="false">IF(J35="",0,(((C35)/1000)*E35))</f>
        <v>0</v>
      </c>
      <c r="O35" s="57" t="n">
        <f aca="false">IF(K35="",0,(((D35)/1000)*E35))</f>
        <v>0</v>
      </c>
      <c r="P35" s="57" t="n">
        <f aca="false">IF(L35="",0,(((D35)/1000)*E35))</f>
        <v>0</v>
      </c>
      <c r="Q35" s="57" t="n">
        <f aca="false">SUM(M35:P35)</f>
        <v>0</v>
      </c>
      <c r="R35" s="57" t="n">
        <f aca="false">IF(I35="",0,(((C35+70)/1000)*E35))</f>
        <v>0</v>
      </c>
      <c r="S35" s="57" t="n">
        <f aca="false">IF(J35="",0,(((C35+70)/1000)*E35))</f>
        <v>0</v>
      </c>
      <c r="T35" s="57" t="n">
        <f aca="false">IF(K35="",0,(((D35+70)/1000)*E35))</f>
        <v>0</v>
      </c>
      <c r="U35" s="57" t="n">
        <f aca="false">IF(L35="",0,(((D35+70)/1000)*E35))</f>
        <v>0</v>
      </c>
      <c r="V35" s="57" t="n">
        <f aca="false">U35+T35+S35+R35</f>
        <v>0</v>
      </c>
      <c r="W35" s="58" t="str">
        <f aca="false">IF(Q35=0,"",Q35)</f>
        <v/>
      </c>
      <c r="X35" s="59" t="str">
        <f aca="false">IF(V35=0,"",V35)</f>
        <v/>
      </c>
      <c r="Z35" s="0"/>
      <c r="AA35" s="0"/>
      <c r="AB35" s="0"/>
      <c r="AC35" s="0"/>
      <c r="AD35" s="0"/>
      <c r="AE35" s="0"/>
    </row>
    <row r="36" customFormat="false" ht="12.75" hidden="false" customHeight="false" outlineLevel="0" collapsed="false">
      <c r="B36" s="26" t="n">
        <v>26</v>
      </c>
      <c r="C36" s="49"/>
      <c r="D36" s="50"/>
      <c r="E36" s="51"/>
      <c r="F36" s="52"/>
      <c r="G36" s="53" t="n">
        <f aca="false">C36*D36*E36/1000000</f>
        <v>0</v>
      </c>
      <c r="H36" s="54" t="str">
        <f aca="false">IF(G36=0,"",G36)</f>
        <v/>
      </c>
      <c r="I36" s="49"/>
      <c r="J36" s="50"/>
      <c r="K36" s="50"/>
      <c r="L36" s="55"/>
      <c r="M36" s="56" t="n">
        <f aca="false">IF(I36="",0,(((C36)/1000)*E36))</f>
        <v>0</v>
      </c>
      <c r="N36" s="57" t="n">
        <f aca="false">IF(J36="",0,(((C36)/1000)*E36))</f>
        <v>0</v>
      </c>
      <c r="O36" s="57" t="n">
        <f aca="false">IF(K36="",0,(((D36)/1000)*E36))</f>
        <v>0</v>
      </c>
      <c r="P36" s="57" t="n">
        <f aca="false">IF(L36="",0,(((D36)/1000)*E36))</f>
        <v>0</v>
      </c>
      <c r="Q36" s="57" t="n">
        <f aca="false">SUM(M36:P36)</f>
        <v>0</v>
      </c>
      <c r="R36" s="57" t="n">
        <f aca="false">IF(I36="",0,(((C36+70)/1000)*E36))</f>
        <v>0</v>
      </c>
      <c r="S36" s="57" t="n">
        <f aca="false">IF(J36="",0,(((C36+70)/1000)*E36))</f>
        <v>0</v>
      </c>
      <c r="T36" s="57" t="n">
        <f aca="false">IF(K36="",0,(((D36+70)/1000)*E36))</f>
        <v>0</v>
      </c>
      <c r="U36" s="57" t="n">
        <f aca="false">IF(L36="",0,(((D36+70)/1000)*E36))</f>
        <v>0</v>
      </c>
      <c r="V36" s="57" t="n">
        <f aca="false">U36+T36+S36+R36</f>
        <v>0</v>
      </c>
      <c r="W36" s="58" t="str">
        <f aca="false">IF(Q36=0,"",Q36)</f>
        <v/>
      </c>
      <c r="X36" s="59" t="str">
        <f aca="false">IF(V36=0,"",V36)</f>
        <v/>
      </c>
      <c r="Z36" s="2"/>
      <c r="AA36" s="2"/>
      <c r="AB36" s="2"/>
      <c r="AC36" s="2"/>
      <c r="AD36" s="2"/>
      <c r="AE36" s="2"/>
    </row>
    <row r="37" customFormat="false" ht="12.75" hidden="false" customHeight="false" outlineLevel="0" collapsed="false">
      <c r="B37" s="26" t="n">
        <v>27</v>
      </c>
      <c r="C37" s="49"/>
      <c r="D37" s="50"/>
      <c r="E37" s="51"/>
      <c r="F37" s="52"/>
      <c r="G37" s="53" t="n">
        <f aca="false">C37*D37*E37/1000000</f>
        <v>0</v>
      </c>
      <c r="H37" s="54" t="str">
        <f aca="false">IF(G37=0,"",G37)</f>
        <v/>
      </c>
      <c r="I37" s="49"/>
      <c r="J37" s="50"/>
      <c r="K37" s="50"/>
      <c r="L37" s="55"/>
      <c r="M37" s="56" t="n">
        <f aca="false">IF(I37="",0,(((C37)/1000)*E37))</f>
        <v>0</v>
      </c>
      <c r="N37" s="57" t="n">
        <f aca="false">IF(J37="",0,(((C37)/1000)*E37))</f>
        <v>0</v>
      </c>
      <c r="O37" s="57" t="n">
        <f aca="false">IF(K37="",0,(((D37)/1000)*E37))</f>
        <v>0</v>
      </c>
      <c r="P37" s="57" t="n">
        <f aca="false">IF(L37="",0,(((D37)/1000)*E37))</f>
        <v>0</v>
      </c>
      <c r="Q37" s="57" t="n">
        <f aca="false">SUM(M37:P37)</f>
        <v>0</v>
      </c>
      <c r="R37" s="57" t="n">
        <f aca="false">IF(I37="",0,(((C37+70)/1000)*E37))</f>
        <v>0</v>
      </c>
      <c r="S37" s="57" t="n">
        <f aca="false">IF(J37="",0,(((C37+70)/1000)*E37))</f>
        <v>0</v>
      </c>
      <c r="T37" s="57" t="n">
        <f aca="false">IF(K37="",0,(((D37+70)/1000)*E37))</f>
        <v>0</v>
      </c>
      <c r="U37" s="57" t="n">
        <f aca="false">IF(L37="",0,(((D37+70)/1000)*E37))</f>
        <v>0</v>
      </c>
      <c r="V37" s="57" t="n">
        <f aca="false">U37+T37+S37+R37</f>
        <v>0</v>
      </c>
      <c r="W37" s="58" t="str">
        <f aca="false">IF(Q37=0,"",Q37)</f>
        <v/>
      </c>
      <c r="X37" s="59" t="str">
        <f aca="false">IF(V37=0,"",V37)</f>
        <v/>
      </c>
    </row>
    <row r="38" customFormat="false" ht="12.75" hidden="false" customHeight="false" outlineLevel="0" collapsed="false">
      <c r="B38" s="26" t="n">
        <v>28</v>
      </c>
      <c r="C38" s="49"/>
      <c r="D38" s="50"/>
      <c r="E38" s="51"/>
      <c r="F38" s="52"/>
      <c r="G38" s="53" t="n">
        <f aca="false">C38*D38*E38/1000000</f>
        <v>0</v>
      </c>
      <c r="H38" s="54" t="str">
        <f aca="false">IF(G38=0,"",G38)</f>
        <v/>
      </c>
      <c r="I38" s="49"/>
      <c r="J38" s="50"/>
      <c r="K38" s="50"/>
      <c r="L38" s="55"/>
      <c r="M38" s="56" t="n">
        <f aca="false">IF(I38="",0,(((C38)/1000)*E38))</f>
        <v>0</v>
      </c>
      <c r="N38" s="57" t="n">
        <f aca="false">IF(J38="",0,(((C38)/1000)*E38))</f>
        <v>0</v>
      </c>
      <c r="O38" s="57" t="n">
        <f aca="false">IF(K38="",0,(((D38)/1000)*E38))</f>
        <v>0</v>
      </c>
      <c r="P38" s="57" t="n">
        <f aca="false">IF(L38="",0,(((D38)/1000)*E38))</f>
        <v>0</v>
      </c>
      <c r="Q38" s="57" t="n">
        <f aca="false">SUM(M38:P38)</f>
        <v>0</v>
      </c>
      <c r="R38" s="57" t="n">
        <f aca="false">IF(I38="",0,(((C38+70)/1000)*E38))</f>
        <v>0</v>
      </c>
      <c r="S38" s="57" t="n">
        <f aca="false">IF(J38="",0,(((C38+70)/1000)*E38))</f>
        <v>0</v>
      </c>
      <c r="T38" s="57" t="n">
        <f aca="false">IF(K38="",0,(((D38+70)/1000)*E38))</f>
        <v>0</v>
      </c>
      <c r="U38" s="57" t="n">
        <f aca="false">IF(L38="",0,(((D38+70)/1000)*E38))</f>
        <v>0</v>
      </c>
      <c r="V38" s="57" t="n">
        <f aca="false">U38+T38+S38+R38</f>
        <v>0</v>
      </c>
      <c r="W38" s="58" t="str">
        <f aca="false">IF(Q38=0,"",Q38)</f>
        <v/>
      </c>
      <c r="X38" s="59" t="str">
        <f aca="false">IF(V38=0,"",V38)</f>
        <v/>
      </c>
    </row>
    <row r="39" customFormat="false" ht="12.75" hidden="false" customHeight="false" outlineLevel="0" collapsed="false">
      <c r="B39" s="26" t="n">
        <v>29</v>
      </c>
      <c r="C39" s="49"/>
      <c r="D39" s="50"/>
      <c r="E39" s="51"/>
      <c r="F39" s="52"/>
      <c r="G39" s="53" t="n">
        <f aca="false">C39*D39*E39/1000000</f>
        <v>0</v>
      </c>
      <c r="H39" s="54" t="str">
        <f aca="false">IF(G39=0,"",G39)</f>
        <v/>
      </c>
      <c r="I39" s="49"/>
      <c r="J39" s="50"/>
      <c r="K39" s="50"/>
      <c r="L39" s="55"/>
      <c r="M39" s="56" t="n">
        <f aca="false">IF(I39="",0,(((C39)/1000)*E39))</f>
        <v>0</v>
      </c>
      <c r="N39" s="57" t="n">
        <f aca="false">IF(J39="",0,(((C39)/1000)*E39))</f>
        <v>0</v>
      </c>
      <c r="O39" s="57" t="n">
        <f aca="false">IF(K39="",0,(((D39)/1000)*E39))</f>
        <v>0</v>
      </c>
      <c r="P39" s="57" t="n">
        <f aca="false">IF(L39="",0,(((D39)/1000)*E39))</f>
        <v>0</v>
      </c>
      <c r="Q39" s="57" t="n">
        <f aca="false">SUM(M39:P39)</f>
        <v>0</v>
      </c>
      <c r="R39" s="57" t="n">
        <f aca="false">IF(I39="",0,(((C39+70)/1000)*E39))</f>
        <v>0</v>
      </c>
      <c r="S39" s="57" t="n">
        <f aca="false">IF(J39="",0,(((C39+70)/1000)*E39))</f>
        <v>0</v>
      </c>
      <c r="T39" s="57" t="n">
        <f aca="false">IF(K39="",0,(((D39+70)/1000)*E39))</f>
        <v>0</v>
      </c>
      <c r="U39" s="57" t="n">
        <f aca="false">IF(L39="",0,(((D39+70)/1000)*E39))</f>
        <v>0</v>
      </c>
      <c r="V39" s="57" t="n">
        <f aca="false">U39+T39+S39+R39</f>
        <v>0</v>
      </c>
      <c r="W39" s="58" t="str">
        <f aca="false">IF(Q39=0,"",Q39)</f>
        <v/>
      </c>
      <c r="X39" s="59" t="str">
        <f aca="false">IF(V39=0,"",V39)</f>
        <v/>
      </c>
    </row>
    <row r="40" customFormat="false" ht="12.75" hidden="false" customHeight="false" outlineLevel="0" collapsed="false">
      <c r="B40" s="26" t="n">
        <v>30</v>
      </c>
      <c r="C40" s="49"/>
      <c r="D40" s="50"/>
      <c r="E40" s="51"/>
      <c r="F40" s="89"/>
      <c r="G40" s="53" t="n">
        <f aca="false">C40*D40*E40/1000000</f>
        <v>0</v>
      </c>
      <c r="H40" s="54" t="str">
        <f aca="false">IF(G40=0,"",G40)</f>
        <v/>
      </c>
      <c r="I40" s="49"/>
      <c r="J40" s="50"/>
      <c r="K40" s="50"/>
      <c r="L40" s="55"/>
      <c r="M40" s="56" t="n">
        <f aca="false">IF(I40="",0,(((C40)/1000)*E40))</f>
        <v>0</v>
      </c>
      <c r="N40" s="57" t="n">
        <f aca="false">IF(J40="",0,(((C40)/1000)*E40))</f>
        <v>0</v>
      </c>
      <c r="O40" s="57" t="n">
        <f aca="false">IF(K40="",0,(((D40)/1000)*E40))</f>
        <v>0</v>
      </c>
      <c r="P40" s="57" t="n">
        <f aca="false">IF(L40="",0,(((D40)/1000)*E40))</f>
        <v>0</v>
      </c>
      <c r="Q40" s="57" t="n">
        <f aca="false">SUM(M40:P40)</f>
        <v>0</v>
      </c>
      <c r="R40" s="57" t="n">
        <f aca="false">IF(I40="",0,(((C40+70)/1000)*E40))</f>
        <v>0</v>
      </c>
      <c r="S40" s="57" t="n">
        <f aca="false">IF(J40="",0,(((C40+70)/1000)*E40))</f>
        <v>0</v>
      </c>
      <c r="T40" s="57" t="n">
        <f aca="false">IF(K40="",0,(((D40+70)/1000)*E40))</f>
        <v>0</v>
      </c>
      <c r="U40" s="57" t="n">
        <f aca="false">IF(L40="",0,(((D40+70)/1000)*E40))</f>
        <v>0</v>
      </c>
      <c r="V40" s="57" t="n">
        <f aca="false">U40+T40+S40+R40</f>
        <v>0</v>
      </c>
      <c r="W40" s="58" t="str">
        <f aca="false">IF(Q40=0,"",Q40)</f>
        <v/>
      </c>
      <c r="X40" s="59" t="str">
        <f aca="false">IF(V40=0,"",V40)</f>
        <v/>
      </c>
    </row>
    <row r="41" customFormat="false" ht="12.75" hidden="false" customHeight="false" outlineLevel="0" collapsed="false">
      <c r="B41" s="26" t="n">
        <v>31</v>
      </c>
      <c r="C41" s="90"/>
      <c r="D41" s="91"/>
      <c r="E41" s="92"/>
      <c r="F41" s="93"/>
      <c r="G41" s="94" t="n">
        <f aca="false">C41*D41*E41/1000000</f>
        <v>0</v>
      </c>
      <c r="H41" s="95" t="str">
        <f aca="false">IF(G41=0,"",G41)</f>
        <v/>
      </c>
      <c r="I41" s="90"/>
      <c r="J41" s="91"/>
      <c r="K41" s="91"/>
      <c r="L41" s="96"/>
      <c r="M41" s="97" t="n">
        <f aca="false">IF(I41="",0,(((C41)/1000)*E41))</f>
        <v>0</v>
      </c>
      <c r="N41" s="98" t="n">
        <f aca="false">IF(J41="",0,(((C41)/1000)*E41))</f>
        <v>0</v>
      </c>
      <c r="O41" s="98" t="n">
        <f aca="false">IF(K41="",0,(((D41)/1000)*E41))</f>
        <v>0</v>
      </c>
      <c r="P41" s="98" t="n">
        <f aca="false">IF(L41="",0,(((D41)/1000)*E41))</f>
        <v>0</v>
      </c>
      <c r="Q41" s="98" t="n">
        <f aca="false">SUM(M41:P41)</f>
        <v>0</v>
      </c>
      <c r="R41" s="98" t="n">
        <f aca="false">IF(I41="",0,(((C41+70)/1000)*E41))</f>
        <v>0</v>
      </c>
      <c r="S41" s="98" t="n">
        <f aca="false">IF(J41="",0,(((C41+70)/1000)*E41))</f>
        <v>0</v>
      </c>
      <c r="T41" s="98" t="n">
        <f aca="false">IF(K41="",0,(((D41+70)/1000)*E41))</f>
        <v>0</v>
      </c>
      <c r="U41" s="98" t="n">
        <f aca="false">IF(L41="",0,(((D41+70)/1000)*E41))</f>
        <v>0</v>
      </c>
      <c r="V41" s="98" t="n">
        <f aca="false">U41+T41+S41+R41</f>
        <v>0</v>
      </c>
      <c r="W41" s="99" t="str">
        <f aca="false">IF(Q41=0,"",Q41)</f>
        <v/>
      </c>
      <c r="X41" s="59" t="str">
        <f aca="false">IF(V41=0,"",V41)</f>
        <v/>
      </c>
    </row>
    <row r="42" customFormat="false" ht="12.75" hidden="false" customHeight="false" outlineLevel="0" collapsed="false">
      <c r="B42" s="26" t="n">
        <v>32</v>
      </c>
      <c r="C42" s="49"/>
      <c r="D42" s="50"/>
      <c r="E42" s="51"/>
      <c r="F42" s="89"/>
      <c r="G42" s="53" t="n">
        <f aca="false">C42*D42*E42/1000000</f>
        <v>0</v>
      </c>
      <c r="H42" s="54" t="str">
        <f aca="false">IF(G42=0,"",G42)</f>
        <v/>
      </c>
      <c r="I42" s="49"/>
      <c r="J42" s="50"/>
      <c r="K42" s="50"/>
      <c r="L42" s="55"/>
      <c r="M42" s="56" t="n">
        <f aca="false">IF(I42="",0,(((C42)/1000)*E42))</f>
        <v>0</v>
      </c>
      <c r="N42" s="57" t="n">
        <f aca="false">IF(J42="",0,(((C42)/1000)*E42))</f>
        <v>0</v>
      </c>
      <c r="O42" s="57" t="n">
        <f aca="false">IF(K42="",0,(((D42)/1000)*E42))</f>
        <v>0</v>
      </c>
      <c r="P42" s="57" t="n">
        <f aca="false">IF(L42="",0,(((D42)/1000)*E42))</f>
        <v>0</v>
      </c>
      <c r="Q42" s="57" t="n">
        <f aca="false">SUM(M42:P42)</f>
        <v>0</v>
      </c>
      <c r="R42" s="57" t="n">
        <f aca="false">IF(I42="",0,(((C42+70)/1000)*E42))</f>
        <v>0</v>
      </c>
      <c r="S42" s="57" t="n">
        <f aca="false">IF(J42="",0,(((C42+70)/1000)*E42))</f>
        <v>0</v>
      </c>
      <c r="T42" s="57" t="n">
        <f aca="false">IF(K42="",0,(((D42+70)/1000)*E42))</f>
        <v>0</v>
      </c>
      <c r="U42" s="57" t="n">
        <f aca="false">IF(L42="",0,(((D42+70)/1000)*E42))</f>
        <v>0</v>
      </c>
      <c r="V42" s="58" t="n">
        <f aca="false">U42+T42+S42+R42</f>
        <v>0</v>
      </c>
      <c r="W42" s="100" t="str">
        <f aca="false">IF(Q42=0,"",Q42)</f>
        <v/>
      </c>
      <c r="X42" s="59" t="str">
        <f aca="false">IF(V42=0,"",V42)</f>
        <v/>
      </c>
    </row>
    <row r="43" customFormat="false" ht="12.75" hidden="false" customHeight="false" outlineLevel="0" collapsed="false">
      <c r="B43" s="26" t="n">
        <v>33</v>
      </c>
      <c r="C43" s="49"/>
      <c r="D43" s="50"/>
      <c r="E43" s="51"/>
      <c r="F43" s="89"/>
      <c r="G43" s="53" t="n">
        <f aca="false">C43*D43*E43/1000000</f>
        <v>0</v>
      </c>
      <c r="H43" s="54" t="str">
        <f aca="false">IF(G43=0,"",G43)</f>
        <v/>
      </c>
      <c r="I43" s="49"/>
      <c r="J43" s="50"/>
      <c r="K43" s="50"/>
      <c r="L43" s="55"/>
      <c r="M43" s="56" t="n">
        <f aca="false">IF(I43="",0,(((C43)/1000)*E43))</f>
        <v>0</v>
      </c>
      <c r="N43" s="57" t="n">
        <f aca="false">IF(J43="",0,(((C43)/1000)*E43))</f>
        <v>0</v>
      </c>
      <c r="O43" s="57" t="n">
        <f aca="false">IF(K43="",0,(((D43)/1000)*E43))</f>
        <v>0</v>
      </c>
      <c r="P43" s="57" t="n">
        <f aca="false">IF(L43="",0,(((D43)/1000)*E43))</f>
        <v>0</v>
      </c>
      <c r="Q43" s="57" t="n">
        <f aca="false">SUM(M43:P43)</f>
        <v>0</v>
      </c>
      <c r="R43" s="45" t="n">
        <f aca="false">IF(I43="",0,(((C43+70)/1000)*E43))</f>
        <v>0</v>
      </c>
      <c r="S43" s="45" t="n">
        <f aca="false">IF(J43="",0,(((C43+70)/1000)*E43))</f>
        <v>0</v>
      </c>
      <c r="T43" s="45" t="n">
        <f aca="false">IF(K43="",0,(((D43+70)/1000)*E43))</f>
        <v>0</v>
      </c>
      <c r="U43" s="45" t="n">
        <f aca="false">IF(L43="",0,(((D43+70)/1000)*E43))</f>
        <v>0</v>
      </c>
      <c r="V43" s="46" t="n">
        <f aca="false">U43+T43+S43+R43</f>
        <v>0</v>
      </c>
      <c r="W43" s="101" t="str">
        <f aca="false">IF(Q43=0,"",Q43)</f>
        <v/>
      </c>
      <c r="X43" s="59" t="str">
        <f aca="false">IF(V43=0,"",V43)</f>
        <v/>
      </c>
    </row>
    <row r="44" customFormat="false" ht="12.75" hidden="false" customHeight="false" outlineLevel="0" collapsed="false">
      <c r="B44" s="26" t="n">
        <v>34</v>
      </c>
      <c r="C44" s="49"/>
      <c r="D44" s="50"/>
      <c r="E44" s="51"/>
      <c r="F44" s="89"/>
      <c r="G44" s="53" t="n">
        <f aca="false">C44*D44*E44/1000000</f>
        <v>0</v>
      </c>
      <c r="H44" s="54" t="str">
        <f aca="false">IF(G44=0,"",G44)</f>
        <v/>
      </c>
      <c r="I44" s="49"/>
      <c r="J44" s="50"/>
      <c r="K44" s="50"/>
      <c r="L44" s="55"/>
      <c r="M44" s="56" t="n">
        <f aca="false">IF(I44="",0,(((C44)/1000)*E44))</f>
        <v>0</v>
      </c>
      <c r="N44" s="57" t="n">
        <f aca="false">IF(J44="",0,(((C44)/1000)*E44))</f>
        <v>0</v>
      </c>
      <c r="O44" s="57" t="n">
        <f aca="false">IF(K44="",0,(((D44)/1000)*E44))</f>
        <v>0</v>
      </c>
      <c r="P44" s="57" t="n">
        <f aca="false">IF(L44="",0,(((D44)/1000)*E44))</f>
        <v>0</v>
      </c>
      <c r="Q44" s="57" t="n">
        <f aca="false">SUM(M44:P44)</f>
        <v>0</v>
      </c>
      <c r="R44" s="45" t="n">
        <f aca="false">IF(I44="",0,(((C44+70)/1000)*E44))</f>
        <v>0</v>
      </c>
      <c r="S44" s="45" t="n">
        <f aca="false">IF(J44="",0,(((C44+70)/1000)*E44))</f>
        <v>0</v>
      </c>
      <c r="T44" s="45" t="n">
        <f aca="false">IF(K44="",0,(((D44+70)/1000)*E44))</f>
        <v>0</v>
      </c>
      <c r="U44" s="45" t="n">
        <f aca="false">IF(L44="",0,(((D44+70)/1000)*E44))</f>
        <v>0</v>
      </c>
      <c r="V44" s="46" t="n">
        <f aca="false">U44+T44+S44+R44</f>
        <v>0</v>
      </c>
      <c r="W44" s="101" t="str">
        <f aca="false">IF(Q44=0,"",Q44)</f>
        <v/>
      </c>
      <c r="X44" s="59" t="str">
        <f aca="false">IF(V44=0,"",V44)</f>
        <v/>
      </c>
    </row>
    <row r="45" customFormat="false" ht="12.75" hidden="false" customHeight="false" outlineLevel="0" collapsed="false">
      <c r="B45" s="26" t="n">
        <v>35</v>
      </c>
      <c r="C45" s="49"/>
      <c r="D45" s="50"/>
      <c r="E45" s="51"/>
      <c r="F45" s="89"/>
      <c r="G45" s="53" t="n">
        <f aca="false">C45*D45*E45/1000000</f>
        <v>0</v>
      </c>
      <c r="H45" s="54" t="str">
        <f aca="false">IF(G45=0,"",G45)</f>
        <v/>
      </c>
      <c r="I45" s="49"/>
      <c r="J45" s="50"/>
      <c r="K45" s="50"/>
      <c r="L45" s="55"/>
      <c r="M45" s="56" t="n">
        <f aca="false">IF(I45="",0,(((C45)/1000)*E45))</f>
        <v>0</v>
      </c>
      <c r="N45" s="57" t="n">
        <f aca="false">IF(J45="",0,(((C45)/1000)*E45))</f>
        <v>0</v>
      </c>
      <c r="O45" s="57" t="n">
        <f aca="false">IF(K45="",0,(((D45)/1000)*E45))</f>
        <v>0</v>
      </c>
      <c r="P45" s="57" t="n">
        <f aca="false">IF(L45="",0,(((D45)/1000)*E45))</f>
        <v>0</v>
      </c>
      <c r="Q45" s="57" t="n">
        <f aca="false">SUM(M45:P45)</f>
        <v>0</v>
      </c>
      <c r="R45" s="45" t="n">
        <f aca="false">IF(I45="",0,(((C45+70)/1000)*E45))</f>
        <v>0</v>
      </c>
      <c r="S45" s="45" t="n">
        <f aca="false">IF(J45="",0,(((C45+70)/1000)*E45))</f>
        <v>0</v>
      </c>
      <c r="T45" s="45" t="n">
        <f aca="false">IF(K45="",0,(((D45+70)/1000)*E45))</f>
        <v>0</v>
      </c>
      <c r="U45" s="45" t="n">
        <f aca="false">IF(L45="",0,(((D45+70)/1000)*E45))</f>
        <v>0</v>
      </c>
      <c r="V45" s="46" t="n">
        <f aca="false">U45+T45+S45+R45</f>
        <v>0</v>
      </c>
      <c r="W45" s="101" t="str">
        <f aca="false">IF(Q45=0,"",Q45)</f>
        <v/>
      </c>
      <c r="X45" s="59" t="str">
        <f aca="false">IF(V45=0,"",V45)</f>
        <v/>
      </c>
    </row>
    <row r="46" customFormat="false" ht="12.75" hidden="false" customHeight="false" outlineLevel="0" collapsed="false">
      <c r="B46" s="26" t="n">
        <v>36</v>
      </c>
      <c r="C46" s="37"/>
      <c r="D46" s="38"/>
      <c r="E46" s="39"/>
      <c r="F46" s="102"/>
      <c r="G46" s="41" t="n">
        <f aca="false">C46*D46*E46/1000000</f>
        <v>0</v>
      </c>
      <c r="H46" s="42" t="str">
        <f aca="false">IF(G46=0,"",G46)</f>
        <v/>
      </c>
      <c r="I46" s="37"/>
      <c r="J46" s="38"/>
      <c r="K46" s="38"/>
      <c r="L46" s="43"/>
      <c r="M46" s="44" t="n">
        <f aca="false">IF(I46="",0,(((C46)/1000)*E46))</f>
        <v>0</v>
      </c>
      <c r="N46" s="45" t="n">
        <f aca="false">IF(J46="",0,(((C46)/1000)*E46))</f>
        <v>0</v>
      </c>
      <c r="O46" s="45" t="n">
        <f aca="false">IF(K46="",0,(((D46)/1000)*E46))</f>
        <v>0</v>
      </c>
      <c r="P46" s="45" t="n">
        <f aca="false">IF(L46="",0,(((D46)/1000)*E46))</f>
        <v>0</v>
      </c>
      <c r="Q46" s="45" t="n">
        <f aca="false">SUM(M46:P46)</f>
        <v>0</v>
      </c>
      <c r="R46" s="45" t="n">
        <f aca="false">IF(I46="",0,(((C46+70)/1000)*E46))</f>
        <v>0</v>
      </c>
      <c r="S46" s="45" t="n">
        <f aca="false">IF(J46="",0,(((C46+70)/1000)*E46))</f>
        <v>0</v>
      </c>
      <c r="T46" s="45" t="n">
        <f aca="false">IF(K46="",0,(((D46+70)/1000)*E46))</f>
        <v>0</v>
      </c>
      <c r="U46" s="45" t="n">
        <f aca="false">IF(L46="",0,(((D46+70)/1000)*E46))</f>
        <v>0</v>
      </c>
      <c r="V46" s="46" t="n">
        <f aca="false">U46+T46+S46+R46</f>
        <v>0</v>
      </c>
      <c r="W46" s="103" t="str">
        <f aca="false">IF(Q46=0,"",Q46)</f>
        <v/>
      </c>
      <c r="X46" s="59" t="str">
        <f aca="false">IF(V46=0,"",V46)</f>
        <v/>
      </c>
    </row>
    <row r="47" customFormat="false" ht="12.75" hidden="false" customHeight="false" outlineLevel="0" collapsed="false">
      <c r="B47" s="26" t="n">
        <v>37</v>
      </c>
      <c r="C47" s="49"/>
      <c r="D47" s="50"/>
      <c r="E47" s="51"/>
      <c r="F47" s="104"/>
      <c r="G47" s="53" t="n">
        <f aca="false">C47*D47*E47/1000000</f>
        <v>0</v>
      </c>
      <c r="H47" s="54" t="str">
        <f aca="false">IF(G47=0,"",G47)</f>
        <v/>
      </c>
      <c r="I47" s="49"/>
      <c r="J47" s="50"/>
      <c r="K47" s="50"/>
      <c r="L47" s="55"/>
      <c r="M47" s="56" t="n">
        <f aca="false">IF(I47="",0,(((C47)/1000)*E47))</f>
        <v>0</v>
      </c>
      <c r="N47" s="57" t="n">
        <f aca="false">IF(J47="",0,(((C47)/1000)*E47))</f>
        <v>0</v>
      </c>
      <c r="O47" s="57" t="n">
        <f aca="false">IF(K47="",0,(((D47)/1000)*E47))</f>
        <v>0</v>
      </c>
      <c r="P47" s="57" t="n">
        <f aca="false">IF(L47="",0,(((D47)/1000)*E47))</f>
        <v>0</v>
      </c>
      <c r="Q47" s="57" t="n">
        <f aca="false">SUM(M47:P47)</f>
        <v>0</v>
      </c>
      <c r="R47" s="45" t="n">
        <f aca="false">IF(I47="",0,(((C47+70)/1000)*E47))</f>
        <v>0</v>
      </c>
      <c r="S47" s="45" t="n">
        <f aca="false">IF(J47="",0,(((C47+70)/1000)*E47))</f>
        <v>0</v>
      </c>
      <c r="T47" s="45" t="n">
        <f aca="false">IF(K47="",0,(((D47+70)/1000)*E47))</f>
        <v>0</v>
      </c>
      <c r="U47" s="45" t="n">
        <f aca="false">IF(L47="",0,(((D47+70)/1000)*E47))</f>
        <v>0</v>
      </c>
      <c r="V47" s="46" t="n">
        <f aca="false">U47+T47+S47+R47</f>
        <v>0</v>
      </c>
      <c r="W47" s="103" t="str">
        <f aca="false">IF(Q47=0,"",Q47)</f>
        <v/>
      </c>
      <c r="X47" s="59" t="str">
        <f aca="false">IF(V47=0,"",V47)</f>
        <v/>
      </c>
    </row>
    <row r="48" customFormat="false" ht="12.75" hidden="false" customHeight="false" outlineLevel="0" collapsed="false">
      <c r="B48" s="26" t="n">
        <v>38</v>
      </c>
      <c r="C48" s="49"/>
      <c r="D48" s="50"/>
      <c r="E48" s="51"/>
      <c r="F48" s="104"/>
      <c r="G48" s="53" t="n">
        <f aca="false">C48*D48*E48/1000000</f>
        <v>0</v>
      </c>
      <c r="H48" s="54" t="str">
        <f aca="false">IF(G48=0,"",G48)</f>
        <v/>
      </c>
      <c r="I48" s="49"/>
      <c r="J48" s="50"/>
      <c r="K48" s="50"/>
      <c r="L48" s="55"/>
      <c r="M48" s="56" t="n">
        <f aca="false">IF(I48="",0,(((C48)/1000)*E48))</f>
        <v>0</v>
      </c>
      <c r="N48" s="57" t="n">
        <f aca="false">IF(J48="",0,(((C48)/1000)*E48))</f>
        <v>0</v>
      </c>
      <c r="O48" s="57" t="n">
        <f aca="false">IF(K48="",0,(((D48)/1000)*E48))</f>
        <v>0</v>
      </c>
      <c r="P48" s="57" t="n">
        <f aca="false">IF(L48="",0,(((D48)/1000)*E48))</f>
        <v>0</v>
      </c>
      <c r="Q48" s="57" t="n">
        <f aca="false">SUM(M48:P48)</f>
        <v>0</v>
      </c>
      <c r="R48" s="45" t="n">
        <f aca="false">IF(I48="",0,(((C48+70)/1000)*E48))</f>
        <v>0</v>
      </c>
      <c r="S48" s="45" t="n">
        <f aca="false">IF(J48="",0,(((C48+70)/1000)*E48))</f>
        <v>0</v>
      </c>
      <c r="T48" s="45" t="n">
        <f aca="false">IF(K48="",0,(((D48+70)/1000)*E48))</f>
        <v>0</v>
      </c>
      <c r="U48" s="45" t="n">
        <f aca="false">IF(L48="",0,(((D48+70)/1000)*E48))</f>
        <v>0</v>
      </c>
      <c r="V48" s="46" t="n">
        <f aca="false">U48+T48+S48+R48</f>
        <v>0</v>
      </c>
      <c r="W48" s="103" t="str">
        <f aca="false">IF(Q48=0,"",Q48)</f>
        <v/>
      </c>
      <c r="X48" s="59" t="str">
        <f aca="false">IF(V48=0,"",V48)</f>
        <v/>
      </c>
    </row>
    <row r="49" customFormat="false" ht="12.75" hidden="false" customHeight="false" outlineLevel="0" collapsed="false">
      <c r="B49" s="26" t="n">
        <v>39</v>
      </c>
      <c r="C49" s="49"/>
      <c r="D49" s="50"/>
      <c r="E49" s="51"/>
      <c r="F49" s="104"/>
      <c r="G49" s="53" t="n">
        <f aca="false">C49*D49*E49/1000000</f>
        <v>0</v>
      </c>
      <c r="H49" s="54" t="str">
        <f aca="false">IF(G49=0,"",G49)</f>
        <v/>
      </c>
      <c r="I49" s="49"/>
      <c r="J49" s="50"/>
      <c r="K49" s="50"/>
      <c r="L49" s="55"/>
      <c r="M49" s="56" t="n">
        <f aca="false">IF(I49="",0,(((C49)/1000)*E49))</f>
        <v>0</v>
      </c>
      <c r="N49" s="57" t="n">
        <f aca="false">IF(J49="",0,(((C49)/1000)*E49))</f>
        <v>0</v>
      </c>
      <c r="O49" s="57" t="n">
        <f aca="false">IF(K49="",0,(((D49)/1000)*E49))</f>
        <v>0</v>
      </c>
      <c r="P49" s="57" t="n">
        <f aca="false">IF(L49="",0,(((D49)/1000)*E49))</f>
        <v>0</v>
      </c>
      <c r="Q49" s="57" t="n">
        <f aca="false">SUM(M49:P49)</f>
        <v>0</v>
      </c>
      <c r="R49" s="45" t="n">
        <f aca="false">IF(I49="",0,(((C49+70)/1000)*E49))</f>
        <v>0</v>
      </c>
      <c r="S49" s="45" t="n">
        <f aca="false">IF(J49="",0,(((C49+70)/1000)*E49))</f>
        <v>0</v>
      </c>
      <c r="T49" s="45" t="n">
        <f aca="false">IF(K49="",0,(((D49+70)/1000)*E49))</f>
        <v>0</v>
      </c>
      <c r="U49" s="45" t="n">
        <f aca="false">IF(L49="",0,(((D49+70)/1000)*E49))</f>
        <v>0</v>
      </c>
      <c r="V49" s="46" t="n">
        <f aca="false">U49+T49+S49+R49</f>
        <v>0</v>
      </c>
      <c r="W49" s="103" t="str">
        <f aca="false">IF(Q49=0,"",Q49)</f>
        <v/>
      </c>
      <c r="X49" s="59" t="str">
        <f aca="false">IF(V49=0,"",V49)</f>
        <v/>
      </c>
    </row>
    <row r="50" customFormat="false" ht="12.75" hidden="false" customHeight="false" outlineLevel="0" collapsed="false">
      <c r="B50" s="26" t="n">
        <v>40</v>
      </c>
      <c r="C50" s="49"/>
      <c r="D50" s="50"/>
      <c r="E50" s="51"/>
      <c r="F50" s="104"/>
      <c r="G50" s="53" t="n">
        <f aca="false">C50*D50*E50/1000000</f>
        <v>0</v>
      </c>
      <c r="H50" s="54" t="str">
        <f aca="false">IF(G50=0,"",G50)</f>
        <v/>
      </c>
      <c r="I50" s="49"/>
      <c r="J50" s="50"/>
      <c r="K50" s="50"/>
      <c r="L50" s="55"/>
      <c r="M50" s="56" t="n">
        <f aca="false">IF(I50="",0,(((C50)/1000)*E50))</f>
        <v>0</v>
      </c>
      <c r="N50" s="57" t="n">
        <f aca="false">IF(J50="",0,(((C50)/1000)*E50))</f>
        <v>0</v>
      </c>
      <c r="O50" s="57" t="n">
        <f aca="false">IF(K50="",0,(((D50)/1000)*E50))</f>
        <v>0</v>
      </c>
      <c r="P50" s="57" t="n">
        <f aca="false">IF(L50="",0,(((D50)/1000)*E50))</f>
        <v>0</v>
      </c>
      <c r="Q50" s="57" t="n">
        <f aca="false">SUM(M50:P50)</f>
        <v>0</v>
      </c>
      <c r="R50" s="45" t="n">
        <f aca="false">IF(I50="",0,(((C50+70)/1000)*E50))</f>
        <v>0</v>
      </c>
      <c r="S50" s="45" t="n">
        <f aca="false">IF(J50="",0,(((C50+70)/1000)*E50))</f>
        <v>0</v>
      </c>
      <c r="T50" s="45" t="n">
        <f aca="false">IF(K50="",0,(((D50+70)/1000)*E50))</f>
        <v>0</v>
      </c>
      <c r="U50" s="45" t="n">
        <f aca="false">IF(L50="",0,(((D50+70)/1000)*E50))</f>
        <v>0</v>
      </c>
      <c r="V50" s="46" t="n">
        <f aca="false">U50+T50+S50+R50</f>
        <v>0</v>
      </c>
      <c r="W50" s="103" t="str">
        <f aca="false">IF(Q50=0,"",Q50)</f>
        <v/>
      </c>
      <c r="X50" s="59" t="str">
        <f aca="false">IF(V50=0,"",V50)</f>
        <v/>
      </c>
    </row>
    <row r="51" customFormat="false" ht="12.75" hidden="false" customHeight="false" outlineLevel="0" collapsed="false">
      <c r="B51" s="26" t="n">
        <v>41</v>
      </c>
      <c r="C51" s="49"/>
      <c r="D51" s="50"/>
      <c r="E51" s="51"/>
      <c r="F51" s="104"/>
      <c r="G51" s="53" t="n">
        <f aca="false">C51*D51*E51/1000000</f>
        <v>0</v>
      </c>
      <c r="H51" s="54" t="str">
        <f aca="false">IF(G51=0,"",G51)</f>
        <v/>
      </c>
      <c r="I51" s="49"/>
      <c r="J51" s="50"/>
      <c r="K51" s="50"/>
      <c r="L51" s="55"/>
      <c r="M51" s="56" t="n">
        <f aca="false">IF(I51="",0,(((C51)/1000)*E51))</f>
        <v>0</v>
      </c>
      <c r="N51" s="57" t="n">
        <f aca="false">IF(J51="",0,(((C51)/1000)*E51))</f>
        <v>0</v>
      </c>
      <c r="O51" s="57" t="n">
        <f aca="false">IF(K51="",0,(((D51)/1000)*E51))</f>
        <v>0</v>
      </c>
      <c r="P51" s="57" t="n">
        <f aca="false">IF(L51="",0,(((D51)/1000)*E51))</f>
        <v>0</v>
      </c>
      <c r="Q51" s="57" t="n">
        <f aca="false">SUM(M51:P51)</f>
        <v>0</v>
      </c>
      <c r="R51" s="45" t="n">
        <f aca="false">IF(I51="",0,(((C51+70)/1000)*E51))</f>
        <v>0</v>
      </c>
      <c r="S51" s="45" t="n">
        <f aca="false">IF(J51="",0,(((C51+70)/1000)*E51))</f>
        <v>0</v>
      </c>
      <c r="T51" s="45" t="n">
        <f aca="false">IF(K51="",0,(((D51+70)/1000)*E51))</f>
        <v>0</v>
      </c>
      <c r="U51" s="45" t="n">
        <f aca="false">IF(L51="",0,(((D51+70)/1000)*E51))</f>
        <v>0</v>
      </c>
      <c r="V51" s="46" t="n">
        <f aca="false">U51+T51+S51+R51</f>
        <v>0</v>
      </c>
      <c r="W51" s="103" t="str">
        <f aca="false">IF(Q51=0,"",Q51)</f>
        <v/>
      </c>
      <c r="X51" s="59" t="str">
        <f aca="false">IF(V51=0,"",V51)</f>
        <v/>
      </c>
    </row>
    <row r="52" customFormat="false" ht="12.75" hidden="false" customHeight="false" outlineLevel="0" collapsed="false">
      <c r="B52" s="26" t="n">
        <v>42</v>
      </c>
      <c r="C52" s="49"/>
      <c r="D52" s="50"/>
      <c r="E52" s="51"/>
      <c r="F52" s="104"/>
      <c r="G52" s="53" t="n">
        <f aca="false">C52*D52*E52/1000000</f>
        <v>0</v>
      </c>
      <c r="H52" s="54" t="str">
        <f aca="false">IF(G52=0,"",G52)</f>
        <v/>
      </c>
      <c r="I52" s="49"/>
      <c r="J52" s="50"/>
      <c r="K52" s="50"/>
      <c r="L52" s="55"/>
      <c r="M52" s="56" t="n">
        <f aca="false">IF(I52="",0,(((C52)/1000)*E52))</f>
        <v>0</v>
      </c>
      <c r="N52" s="57" t="n">
        <f aca="false">IF(J52="",0,(((C52)/1000)*E52))</f>
        <v>0</v>
      </c>
      <c r="O52" s="57" t="n">
        <f aca="false">IF(K52="",0,(((D52)/1000)*E52))</f>
        <v>0</v>
      </c>
      <c r="P52" s="57" t="n">
        <f aca="false">IF(L52="",0,(((D52)/1000)*E52))</f>
        <v>0</v>
      </c>
      <c r="Q52" s="57" t="n">
        <f aca="false">SUM(M52:P52)</f>
        <v>0</v>
      </c>
      <c r="R52" s="45" t="n">
        <f aca="false">IF(I52="",0,(((C52+70)/1000)*E52))</f>
        <v>0</v>
      </c>
      <c r="S52" s="45" t="n">
        <f aca="false">IF(J52="",0,(((C52+70)/1000)*E52))</f>
        <v>0</v>
      </c>
      <c r="T52" s="45" t="n">
        <f aca="false">IF(K52="",0,(((D52+70)/1000)*E52))</f>
        <v>0</v>
      </c>
      <c r="U52" s="45" t="n">
        <f aca="false">IF(L52="",0,(((D52+70)/1000)*E52))</f>
        <v>0</v>
      </c>
      <c r="V52" s="46" t="n">
        <f aca="false">U52+T52+S52+R52</f>
        <v>0</v>
      </c>
      <c r="W52" s="103" t="str">
        <f aca="false">IF(Q52=0,"",Q52)</f>
        <v/>
      </c>
      <c r="X52" s="59" t="str">
        <f aca="false">IF(V52=0,"",V52)</f>
        <v/>
      </c>
    </row>
    <row r="53" customFormat="false" ht="12.75" hidden="false" customHeight="false" outlineLevel="0" collapsed="false">
      <c r="B53" s="26" t="n">
        <v>43</v>
      </c>
      <c r="C53" s="49"/>
      <c r="D53" s="50"/>
      <c r="E53" s="51"/>
      <c r="F53" s="104"/>
      <c r="G53" s="53" t="n">
        <f aca="false">C53*D53*E53/1000000</f>
        <v>0</v>
      </c>
      <c r="H53" s="54" t="str">
        <f aca="false">IF(G53=0,"",G53)</f>
        <v/>
      </c>
      <c r="I53" s="49"/>
      <c r="J53" s="50"/>
      <c r="K53" s="50"/>
      <c r="L53" s="55"/>
      <c r="M53" s="56" t="n">
        <f aca="false">IF(I53="",0,(((C53)/1000)*E53))</f>
        <v>0</v>
      </c>
      <c r="N53" s="57" t="n">
        <f aca="false">IF(J53="",0,(((C53)/1000)*E53))</f>
        <v>0</v>
      </c>
      <c r="O53" s="57" t="n">
        <f aca="false">IF(K53="",0,(((D53)/1000)*E53))</f>
        <v>0</v>
      </c>
      <c r="P53" s="57" t="n">
        <f aca="false">IF(L53="",0,(((D53)/1000)*E53))</f>
        <v>0</v>
      </c>
      <c r="Q53" s="57" t="n">
        <f aca="false">SUM(M53:P53)</f>
        <v>0</v>
      </c>
      <c r="R53" s="45" t="n">
        <f aca="false">IF(I53="",0,(((C53+70)/1000)*E53))</f>
        <v>0</v>
      </c>
      <c r="S53" s="45" t="n">
        <f aca="false">IF(J53="",0,(((C53+70)/1000)*E53))</f>
        <v>0</v>
      </c>
      <c r="T53" s="45" t="n">
        <f aca="false">IF(K53="",0,(((D53+70)/1000)*E53))</f>
        <v>0</v>
      </c>
      <c r="U53" s="45" t="n">
        <f aca="false">IF(L53="",0,(((D53+70)/1000)*E53))</f>
        <v>0</v>
      </c>
      <c r="V53" s="46" t="n">
        <f aca="false">U53+T53+S53+R53</f>
        <v>0</v>
      </c>
      <c r="W53" s="103" t="str">
        <f aca="false">IF(Q53=0,"",Q53)</f>
        <v/>
      </c>
      <c r="X53" s="59" t="str">
        <f aca="false">IF(V53=0,"",V53)</f>
        <v/>
      </c>
    </row>
    <row r="54" customFormat="false" ht="12.75" hidden="false" customHeight="false" outlineLevel="0" collapsed="false">
      <c r="B54" s="26" t="n">
        <v>44</v>
      </c>
      <c r="C54" s="49"/>
      <c r="D54" s="50"/>
      <c r="E54" s="51"/>
      <c r="F54" s="104"/>
      <c r="G54" s="53" t="n">
        <f aca="false">C54*D54*E54/1000000</f>
        <v>0</v>
      </c>
      <c r="H54" s="54" t="str">
        <f aca="false">IF(G54=0,"",G54)</f>
        <v/>
      </c>
      <c r="I54" s="49"/>
      <c r="J54" s="50"/>
      <c r="K54" s="50"/>
      <c r="L54" s="55"/>
      <c r="M54" s="56" t="n">
        <f aca="false">IF(I54="",0,(((C54)/1000)*E54))</f>
        <v>0</v>
      </c>
      <c r="N54" s="57" t="n">
        <f aca="false">IF(J54="",0,(((C54)/1000)*E54))</f>
        <v>0</v>
      </c>
      <c r="O54" s="57" t="n">
        <f aca="false">IF(K54="",0,(((D54)/1000)*E54))</f>
        <v>0</v>
      </c>
      <c r="P54" s="57" t="n">
        <f aca="false">IF(L54="",0,(((D54)/1000)*E54))</f>
        <v>0</v>
      </c>
      <c r="Q54" s="57" t="n">
        <f aca="false">SUM(M54:P54)</f>
        <v>0</v>
      </c>
      <c r="R54" s="45" t="n">
        <f aca="false">IF(I54="",0,(((C54+70)/1000)*E54))</f>
        <v>0</v>
      </c>
      <c r="S54" s="45" t="n">
        <f aca="false">IF(J54="",0,(((C54+70)/1000)*E54))</f>
        <v>0</v>
      </c>
      <c r="T54" s="45" t="n">
        <f aca="false">IF(K54="",0,(((D54+70)/1000)*E54))</f>
        <v>0</v>
      </c>
      <c r="U54" s="45" t="n">
        <f aca="false">IF(L54="",0,(((D54+70)/1000)*E54))</f>
        <v>0</v>
      </c>
      <c r="V54" s="46" t="n">
        <f aca="false">U54+T54+S54+R54</f>
        <v>0</v>
      </c>
      <c r="W54" s="103" t="str">
        <f aca="false">IF(Q54=0,"",Q54)</f>
        <v/>
      </c>
      <c r="X54" s="59" t="str">
        <f aca="false">IF(V54=0,"",V54)</f>
        <v/>
      </c>
    </row>
    <row r="55" customFormat="false" ht="12.75" hidden="false" customHeight="false" outlineLevel="0" collapsed="false">
      <c r="B55" s="26" t="n">
        <v>45</v>
      </c>
      <c r="C55" s="49"/>
      <c r="D55" s="50"/>
      <c r="E55" s="51"/>
      <c r="F55" s="104"/>
      <c r="G55" s="53" t="n">
        <f aca="false">C55*D55*E55/1000000</f>
        <v>0</v>
      </c>
      <c r="H55" s="54" t="str">
        <f aca="false">IF(G55=0,"",G55)</f>
        <v/>
      </c>
      <c r="I55" s="49"/>
      <c r="J55" s="50"/>
      <c r="K55" s="50"/>
      <c r="L55" s="55"/>
      <c r="M55" s="56" t="n">
        <f aca="false">IF(I55="",0,(((C55)/1000)*E55))</f>
        <v>0</v>
      </c>
      <c r="N55" s="57" t="n">
        <f aca="false">IF(J55="",0,(((C55)/1000)*E55))</f>
        <v>0</v>
      </c>
      <c r="O55" s="57" t="n">
        <f aca="false">IF(K55="",0,(((D55)/1000)*E55))</f>
        <v>0</v>
      </c>
      <c r="P55" s="57" t="n">
        <f aca="false">IF(L55="",0,(((D55)/1000)*E55))</f>
        <v>0</v>
      </c>
      <c r="Q55" s="57" t="n">
        <f aca="false">SUM(M55:P55)</f>
        <v>0</v>
      </c>
      <c r="R55" s="45" t="n">
        <f aca="false">IF(I55="",0,(((C55+70)/1000)*E55))</f>
        <v>0</v>
      </c>
      <c r="S55" s="45" t="n">
        <f aca="false">IF(J55="",0,(((C55+70)/1000)*E55))</f>
        <v>0</v>
      </c>
      <c r="T55" s="45" t="n">
        <f aca="false">IF(K55="",0,(((D55+70)/1000)*E55))</f>
        <v>0</v>
      </c>
      <c r="U55" s="45" t="n">
        <f aca="false">IF(L55="",0,(((D55+70)/1000)*E55))</f>
        <v>0</v>
      </c>
      <c r="V55" s="46" t="n">
        <f aca="false">U55+T55+S55+R55</f>
        <v>0</v>
      </c>
      <c r="W55" s="103" t="str">
        <f aca="false">IF(Q55=0,"",Q55)</f>
        <v/>
      </c>
      <c r="X55" s="59" t="str">
        <f aca="false">IF(V55=0,"",V55)</f>
        <v/>
      </c>
    </row>
    <row r="56" customFormat="false" ht="12.75" hidden="false" customHeight="false" outlineLevel="0" collapsed="false">
      <c r="B56" s="26" t="n">
        <v>46</v>
      </c>
      <c r="C56" s="49"/>
      <c r="D56" s="50"/>
      <c r="E56" s="51"/>
      <c r="F56" s="104"/>
      <c r="G56" s="53" t="n">
        <f aca="false">C56*D56*E56/1000000</f>
        <v>0</v>
      </c>
      <c r="H56" s="54" t="str">
        <f aca="false">IF(G56=0,"",G56)</f>
        <v/>
      </c>
      <c r="I56" s="49"/>
      <c r="J56" s="50"/>
      <c r="K56" s="50"/>
      <c r="L56" s="55"/>
      <c r="M56" s="56" t="n">
        <f aca="false">IF(I56="",0,(((C56)/1000)*E56))</f>
        <v>0</v>
      </c>
      <c r="N56" s="57" t="n">
        <f aca="false">IF(J56="",0,(((C56)/1000)*E56))</f>
        <v>0</v>
      </c>
      <c r="O56" s="57" t="n">
        <f aca="false">IF(K56="",0,(((D56)/1000)*E56))</f>
        <v>0</v>
      </c>
      <c r="P56" s="57" t="n">
        <f aca="false">IF(L56="",0,(((D56)/1000)*E56))</f>
        <v>0</v>
      </c>
      <c r="Q56" s="57" t="n">
        <f aca="false">SUM(M56:P56)</f>
        <v>0</v>
      </c>
      <c r="R56" s="45" t="n">
        <f aca="false">IF(I56="",0,(((C56+70)/1000)*E56))</f>
        <v>0</v>
      </c>
      <c r="S56" s="45" t="n">
        <f aca="false">IF(J56="",0,(((C56+70)/1000)*E56))</f>
        <v>0</v>
      </c>
      <c r="T56" s="45" t="n">
        <f aca="false">IF(K56="",0,(((D56+70)/1000)*E56))</f>
        <v>0</v>
      </c>
      <c r="U56" s="45" t="n">
        <f aca="false">IF(L56="",0,(((D56+70)/1000)*E56))</f>
        <v>0</v>
      </c>
      <c r="V56" s="46" t="n">
        <f aca="false">U56+T56+S56+R56</f>
        <v>0</v>
      </c>
      <c r="W56" s="103" t="str">
        <f aca="false">IF(Q56=0,"",Q56)</f>
        <v/>
      </c>
      <c r="X56" s="59" t="str">
        <f aca="false">IF(V56=0,"",V56)</f>
        <v/>
      </c>
    </row>
    <row r="57" customFormat="false" ht="12.75" hidden="false" customHeight="false" outlineLevel="0" collapsed="false">
      <c r="B57" s="26" t="n">
        <v>47</v>
      </c>
      <c r="C57" s="49"/>
      <c r="D57" s="50"/>
      <c r="E57" s="51"/>
      <c r="F57" s="104"/>
      <c r="G57" s="53" t="n">
        <f aca="false">C57*D57*E57/1000000</f>
        <v>0</v>
      </c>
      <c r="H57" s="54" t="str">
        <f aca="false">IF(G57=0,"",G57)</f>
        <v/>
      </c>
      <c r="I57" s="49"/>
      <c r="J57" s="50"/>
      <c r="K57" s="50"/>
      <c r="L57" s="55"/>
      <c r="M57" s="56" t="n">
        <f aca="false">IF(I57="",0,(((C57)/1000)*E57))</f>
        <v>0</v>
      </c>
      <c r="N57" s="57" t="n">
        <f aca="false">IF(J57="",0,(((C57)/1000)*E57))</f>
        <v>0</v>
      </c>
      <c r="O57" s="57" t="n">
        <f aca="false">IF(K57="",0,(((D57)/1000)*E57))</f>
        <v>0</v>
      </c>
      <c r="P57" s="57" t="n">
        <f aca="false">IF(L57="",0,(((D57)/1000)*E57))</f>
        <v>0</v>
      </c>
      <c r="Q57" s="57" t="n">
        <f aca="false">SUM(M57:P57)</f>
        <v>0</v>
      </c>
      <c r="R57" s="45" t="n">
        <f aca="false">IF(I57="",0,(((C57+70)/1000)*E57))</f>
        <v>0</v>
      </c>
      <c r="S57" s="45" t="n">
        <f aca="false">IF(J57="",0,(((C57+70)/1000)*E57))</f>
        <v>0</v>
      </c>
      <c r="T57" s="45" t="n">
        <f aca="false">IF(K57="",0,(((D57+70)/1000)*E57))</f>
        <v>0</v>
      </c>
      <c r="U57" s="45" t="n">
        <f aca="false">IF(L57="",0,(((D57+70)/1000)*E57))</f>
        <v>0</v>
      </c>
      <c r="V57" s="46" t="n">
        <f aca="false">U57+T57+S57+R57</f>
        <v>0</v>
      </c>
      <c r="W57" s="103" t="str">
        <f aca="false">IF(Q57=0,"",Q57)</f>
        <v/>
      </c>
      <c r="X57" s="59" t="str">
        <f aca="false">IF(V57=0,"",V57)</f>
        <v/>
      </c>
    </row>
    <row r="58" customFormat="false" ht="12.75" hidden="false" customHeight="false" outlineLevel="0" collapsed="false">
      <c r="B58" s="26" t="n">
        <v>48</v>
      </c>
      <c r="C58" s="49"/>
      <c r="D58" s="50"/>
      <c r="E58" s="51"/>
      <c r="F58" s="104"/>
      <c r="G58" s="53" t="n">
        <f aca="false">C58*D58*E58/1000000</f>
        <v>0</v>
      </c>
      <c r="H58" s="54" t="str">
        <f aca="false">IF(G58=0,"",G58)</f>
        <v/>
      </c>
      <c r="I58" s="49"/>
      <c r="J58" s="50"/>
      <c r="K58" s="50"/>
      <c r="L58" s="55"/>
      <c r="M58" s="56" t="n">
        <f aca="false">IF(I58="",0,(((C58)/1000)*E58))</f>
        <v>0</v>
      </c>
      <c r="N58" s="57" t="n">
        <f aca="false">IF(J58="",0,(((C58)/1000)*E58))</f>
        <v>0</v>
      </c>
      <c r="O58" s="57" t="n">
        <f aca="false">IF(K58="",0,(((D58)/1000)*E58))</f>
        <v>0</v>
      </c>
      <c r="P58" s="57" t="n">
        <f aca="false">IF(L58="",0,(((D58)/1000)*E58))</f>
        <v>0</v>
      </c>
      <c r="Q58" s="57" t="n">
        <f aca="false">SUM(M58:P58)</f>
        <v>0</v>
      </c>
      <c r="R58" s="57" t="n">
        <f aca="false">IF(I58="",0,(((C58+70)/1000)*E58))</f>
        <v>0</v>
      </c>
      <c r="S58" s="57" t="n">
        <f aca="false">IF(J58="",0,(((C58+70)/1000)*E58))</f>
        <v>0</v>
      </c>
      <c r="T58" s="57" t="n">
        <f aca="false">IF(K58="",0,(((D58+70)/1000)*E58))</f>
        <v>0</v>
      </c>
      <c r="U58" s="57" t="n">
        <f aca="false">IF(L58="",0,(((D58+70)/1000)*E58))</f>
        <v>0</v>
      </c>
      <c r="V58" s="58" t="n">
        <f aca="false">U58+T58+S58+R58</f>
        <v>0</v>
      </c>
      <c r="W58" s="105" t="str">
        <f aca="false">IF(Q58=0,"",Q58)</f>
        <v/>
      </c>
      <c r="X58" s="59" t="str">
        <f aca="false">IF(V58=0,"",V58)</f>
        <v/>
      </c>
    </row>
    <row r="59" customFormat="false" ht="12.75" hidden="false" customHeight="false" outlineLevel="0" collapsed="false">
      <c r="B59" s="26" t="n">
        <v>49</v>
      </c>
      <c r="C59" s="49"/>
      <c r="D59" s="50"/>
      <c r="E59" s="51"/>
      <c r="F59" s="104"/>
      <c r="G59" s="53" t="n">
        <f aca="false">C59*D59*E59/1000000</f>
        <v>0</v>
      </c>
      <c r="H59" s="54" t="str">
        <f aca="false">IF(G59=0,"",G59)</f>
        <v/>
      </c>
      <c r="I59" s="49"/>
      <c r="J59" s="50"/>
      <c r="K59" s="50"/>
      <c r="L59" s="55"/>
      <c r="M59" s="56" t="n">
        <f aca="false">IF(I59="",0,(((C59)/1000)*E59))</f>
        <v>0</v>
      </c>
      <c r="N59" s="57" t="n">
        <f aca="false">IF(J59="",0,(((C59)/1000)*E59))</f>
        <v>0</v>
      </c>
      <c r="O59" s="57" t="n">
        <f aca="false">IF(K59="",0,(((D59)/1000)*E59))</f>
        <v>0</v>
      </c>
      <c r="P59" s="57" t="n">
        <f aca="false">IF(L59="",0,(((D59)/1000)*E59))</f>
        <v>0</v>
      </c>
      <c r="Q59" s="57" t="n">
        <f aca="false">SUM(M59:P59)</f>
        <v>0</v>
      </c>
      <c r="R59" s="45" t="n">
        <f aca="false">IF(I59="",0,(((C59+70)/1000)*E59))</f>
        <v>0</v>
      </c>
      <c r="S59" s="45" t="n">
        <f aca="false">IF(J59="",0,(((C59+70)/1000)*E59))</f>
        <v>0</v>
      </c>
      <c r="T59" s="45" t="n">
        <f aca="false">IF(K59="",0,(((D59+70)/1000)*E59))</f>
        <v>0</v>
      </c>
      <c r="U59" s="45" t="n">
        <f aca="false">IF(L59="",0,(((D59+70)/1000)*E59))</f>
        <v>0</v>
      </c>
      <c r="V59" s="46" t="n">
        <f aca="false">U59+T59+S59+R59</f>
        <v>0</v>
      </c>
      <c r="W59" s="103" t="str">
        <f aca="false">IF(Q59=0,"",Q59)</f>
        <v/>
      </c>
      <c r="X59" s="59" t="str">
        <f aca="false">IF(V59=0,"",V59)</f>
        <v/>
      </c>
    </row>
    <row r="60" customFormat="false" ht="12.75" hidden="false" customHeight="false" outlineLevel="0" collapsed="false">
      <c r="B60" s="26" t="n">
        <v>50</v>
      </c>
      <c r="C60" s="49"/>
      <c r="D60" s="50"/>
      <c r="E60" s="51"/>
      <c r="F60" s="104"/>
      <c r="G60" s="53" t="n">
        <f aca="false">C60*D60*E60/1000000</f>
        <v>0</v>
      </c>
      <c r="H60" s="54" t="str">
        <f aca="false">IF(G60=0,"",G60)</f>
        <v/>
      </c>
      <c r="I60" s="49"/>
      <c r="J60" s="50"/>
      <c r="K60" s="50"/>
      <c r="L60" s="55"/>
      <c r="M60" s="56" t="n">
        <f aca="false">IF(I60="",0,(((C60)/1000)*E60))</f>
        <v>0</v>
      </c>
      <c r="N60" s="57" t="n">
        <f aca="false">IF(J60="",0,(((C60)/1000)*E60))</f>
        <v>0</v>
      </c>
      <c r="O60" s="57" t="n">
        <f aca="false">IF(K60="",0,(((D60)/1000)*E60))</f>
        <v>0</v>
      </c>
      <c r="P60" s="57" t="n">
        <f aca="false">IF(L60="",0,(((D60)/1000)*E60))</f>
        <v>0</v>
      </c>
      <c r="Q60" s="57" t="n">
        <f aca="false">SUM(M60:P60)</f>
        <v>0</v>
      </c>
      <c r="R60" s="57" t="n">
        <f aca="false">IF(I60="",0,(((C60+70)/1000)*E60))</f>
        <v>0</v>
      </c>
      <c r="S60" s="57" t="n">
        <f aca="false">IF(J60="",0,(((C60+70)/1000)*E60))</f>
        <v>0</v>
      </c>
      <c r="T60" s="57" t="n">
        <f aca="false">IF(K60="",0,(((D60+70)/1000)*E60))</f>
        <v>0</v>
      </c>
      <c r="U60" s="57" t="n">
        <f aca="false">IF(L60="",0,(((D60+70)/1000)*E60))</f>
        <v>0</v>
      </c>
      <c r="V60" s="58" t="n">
        <f aca="false">U60+T60+S60+R60</f>
        <v>0</v>
      </c>
      <c r="W60" s="105" t="str">
        <f aca="false">IF(Q60=0,"",Q60)</f>
        <v/>
      </c>
      <c r="X60" s="59" t="str">
        <f aca="false">IF(V60=0,"",V60)</f>
        <v/>
      </c>
    </row>
    <row r="61" customFormat="false" ht="12.75" hidden="false" customHeight="false" outlineLevel="0" collapsed="false">
      <c r="B61" s="26" t="n">
        <v>51</v>
      </c>
      <c r="C61" s="106"/>
      <c r="D61" s="107"/>
      <c r="E61" s="108"/>
      <c r="F61" s="104"/>
      <c r="G61" s="53" t="n">
        <f aca="false">C61*D61*E61/1000000</f>
        <v>0</v>
      </c>
      <c r="H61" s="54" t="str">
        <f aca="false">IF(G61=0,"",G61)</f>
        <v/>
      </c>
      <c r="I61" s="109"/>
      <c r="J61" s="110"/>
      <c r="K61" s="110"/>
      <c r="L61" s="111"/>
      <c r="M61" s="56" t="n">
        <f aca="false">IF(I61="",0,(((C61)/1000)*E61))</f>
        <v>0</v>
      </c>
      <c r="N61" s="57" t="n">
        <f aca="false">IF(J61="",0,(((C61)/1000)*E61))</f>
        <v>0</v>
      </c>
      <c r="O61" s="57" t="n">
        <f aca="false">IF(K61="",0,(((D61)/1000)*E61))</f>
        <v>0</v>
      </c>
      <c r="P61" s="57" t="n">
        <f aca="false">IF(L61="",0,(((D61)/1000)*E61))</f>
        <v>0</v>
      </c>
      <c r="Q61" s="57" t="n">
        <f aca="false">SUM(M61:P61)</f>
        <v>0</v>
      </c>
      <c r="R61" s="45" t="n">
        <f aca="false">IF(I61="",0,(((C61+70)/1000)*E61))</f>
        <v>0</v>
      </c>
      <c r="S61" s="45" t="n">
        <f aca="false">IF(J61="",0,(((C61+70)/1000)*E61))</f>
        <v>0</v>
      </c>
      <c r="T61" s="45" t="n">
        <f aca="false">IF(K61="",0,(((D61+70)/1000)*E61))</f>
        <v>0</v>
      </c>
      <c r="U61" s="45" t="n">
        <f aca="false">IF(L61="",0,(((D61+70)/1000)*E61))</f>
        <v>0</v>
      </c>
      <c r="V61" s="46" t="n">
        <f aca="false">U61+T61+S61+R61</f>
        <v>0</v>
      </c>
      <c r="W61" s="103" t="str">
        <f aca="false">IF(Q61=0,"",Q61)</f>
        <v/>
      </c>
      <c r="X61" s="59" t="str">
        <f aca="false">IF(V61=0,"",V61)</f>
        <v/>
      </c>
      <c r="Y61" s="16"/>
    </row>
    <row r="62" customFormat="false" ht="12.75" hidden="false" customHeight="false" outlineLevel="0" collapsed="false">
      <c r="B62" s="26" t="n">
        <v>52</v>
      </c>
      <c r="C62" s="106"/>
      <c r="D62" s="107"/>
      <c r="E62" s="108"/>
      <c r="F62" s="104"/>
      <c r="G62" s="53" t="n">
        <f aca="false">C62*D62*E62/1000000</f>
        <v>0</v>
      </c>
      <c r="H62" s="54" t="str">
        <f aca="false">IF(G62=0,"",G62)</f>
        <v/>
      </c>
      <c r="I62" s="109"/>
      <c r="J62" s="110"/>
      <c r="K62" s="110"/>
      <c r="L62" s="111"/>
      <c r="M62" s="56" t="n">
        <f aca="false">IF(I62="",0,(((C62)/1000)*E62))</f>
        <v>0</v>
      </c>
      <c r="N62" s="57" t="n">
        <f aca="false">IF(J62="",0,(((C62)/1000)*E62))</f>
        <v>0</v>
      </c>
      <c r="O62" s="57" t="n">
        <f aca="false">IF(K62="",0,(((D62)/1000)*E62))</f>
        <v>0</v>
      </c>
      <c r="P62" s="57" t="n">
        <f aca="false">IF(L62="",0,(((D62)/1000)*E62))</f>
        <v>0</v>
      </c>
      <c r="Q62" s="57" t="n">
        <f aca="false">SUM(M62:P62)</f>
        <v>0</v>
      </c>
      <c r="R62" s="45" t="n">
        <f aca="false">IF(I62="",0,(((C62+70)/1000)*E62))</f>
        <v>0</v>
      </c>
      <c r="S62" s="45" t="n">
        <f aca="false">IF(J62="",0,(((C62+70)/1000)*E62))</f>
        <v>0</v>
      </c>
      <c r="T62" s="45" t="n">
        <f aca="false">IF(K62="",0,(((D62+70)/1000)*E62))</f>
        <v>0</v>
      </c>
      <c r="U62" s="45" t="n">
        <f aca="false">IF(L62="",0,(((D62+70)/1000)*E62))</f>
        <v>0</v>
      </c>
      <c r="V62" s="46" t="n">
        <f aca="false">U62+T62+S62+R62</f>
        <v>0</v>
      </c>
      <c r="W62" s="103" t="str">
        <f aca="false">IF(Q62=0,"",Q62)</f>
        <v/>
      </c>
      <c r="X62" s="59" t="str">
        <f aca="false">IF(V62=0,"",V62)</f>
        <v/>
      </c>
      <c r="Y62" s="16"/>
    </row>
    <row r="63" customFormat="false" ht="12.75" hidden="false" customHeight="false" outlineLevel="0" collapsed="false">
      <c r="B63" s="26" t="n">
        <v>53</v>
      </c>
      <c r="C63" s="106"/>
      <c r="D63" s="107"/>
      <c r="E63" s="108"/>
      <c r="F63" s="104"/>
      <c r="G63" s="53" t="n">
        <f aca="false">C63*D63*E63/1000000</f>
        <v>0</v>
      </c>
      <c r="H63" s="54" t="str">
        <f aca="false">IF(G63=0,"",G63)</f>
        <v/>
      </c>
      <c r="I63" s="109"/>
      <c r="J63" s="110"/>
      <c r="K63" s="110"/>
      <c r="L63" s="111"/>
      <c r="M63" s="56" t="n">
        <f aca="false">IF(I63="",0,(((C63)/1000)*E63))</f>
        <v>0</v>
      </c>
      <c r="N63" s="57" t="n">
        <f aca="false">IF(J63="",0,(((C63)/1000)*E63))</f>
        <v>0</v>
      </c>
      <c r="O63" s="57" t="n">
        <f aca="false">IF(K63="",0,(((D63)/1000)*E63))</f>
        <v>0</v>
      </c>
      <c r="P63" s="57" t="n">
        <f aca="false">IF(L63="",0,(((D63)/1000)*E63))</f>
        <v>0</v>
      </c>
      <c r="Q63" s="57" t="n">
        <f aca="false">SUM(M63:P63)</f>
        <v>0</v>
      </c>
      <c r="R63" s="45" t="n">
        <f aca="false">IF(I63="",0,(((C63+70)/1000)*E63))</f>
        <v>0</v>
      </c>
      <c r="S63" s="45" t="n">
        <f aca="false">IF(J63="",0,(((C63+70)/1000)*E63))</f>
        <v>0</v>
      </c>
      <c r="T63" s="45" t="n">
        <f aca="false">IF(K63="",0,(((D63+70)/1000)*E63))</f>
        <v>0</v>
      </c>
      <c r="U63" s="45" t="n">
        <f aca="false">IF(L63="",0,(((D63+70)/1000)*E63))</f>
        <v>0</v>
      </c>
      <c r="V63" s="46" t="n">
        <f aca="false">U63+T63+S63+R63</f>
        <v>0</v>
      </c>
      <c r="W63" s="103" t="str">
        <f aca="false">IF(Q63=0,"",Q63)</f>
        <v/>
      </c>
      <c r="X63" s="59" t="str">
        <f aca="false">IF(V63=0,"",V63)</f>
        <v/>
      </c>
      <c r="Y63" s="16"/>
    </row>
    <row r="64" customFormat="false" ht="12.75" hidden="false" customHeight="false" outlineLevel="0" collapsed="false">
      <c r="B64" s="26" t="n">
        <v>54</v>
      </c>
      <c r="C64" s="106"/>
      <c r="D64" s="107"/>
      <c r="E64" s="108"/>
      <c r="F64" s="104"/>
      <c r="G64" s="53" t="n">
        <f aca="false">C64*D64*E64/1000000</f>
        <v>0</v>
      </c>
      <c r="H64" s="54" t="str">
        <f aca="false">IF(G64=0,"",G64)</f>
        <v/>
      </c>
      <c r="I64" s="109"/>
      <c r="J64" s="110"/>
      <c r="K64" s="110"/>
      <c r="L64" s="111"/>
      <c r="M64" s="56" t="n">
        <f aca="false">IF(I64="",0,(((C64)/1000)*E64))</f>
        <v>0</v>
      </c>
      <c r="N64" s="57" t="n">
        <f aca="false">IF(J64="",0,(((C64)/1000)*E64))</f>
        <v>0</v>
      </c>
      <c r="O64" s="57" t="n">
        <f aca="false">IF(K64="",0,(((D64)/1000)*E64))</f>
        <v>0</v>
      </c>
      <c r="P64" s="57" t="n">
        <f aca="false">IF(L64="",0,(((D64)/1000)*E64))</f>
        <v>0</v>
      </c>
      <c r="Q64" s="57" t="n">
        <f aca="false">SUM(M64:P64)</f>
        <v>0</v>
      </c>
      <c r="R64" s="45" t="n">
        <f aca="false">IF(I64="",0,(((C64+70)/1000)*E64))</f>
        <v>0</v>
      </c>
      <c r="S64" s="45" t="n">
        <f aca="false">IF(J64="",0,(((C64+70)/1000)*E64))</f>
        <v>0</v>
      </c>
      <c r="T64" s="45" t="n">
        <f aca="false">IF(K64="",0,(((D64+70)/1000)*E64))</f>
        <v>0</v>
      </c>
      <c r="U64" s="45" t="n">
        <f aca="false">IF(L64="",0,(((D64+70)/1000)*E64))</f>
        <v>0</v>
      </c>
      <c r="V64" s="46" t="n">
        <f aca="false">U64+T64+S64+R64</f>
        <v>0</v>
      </c>
      <c r="W64" s="103" t="str">
        <f aca="false">IF(Q64=0,"",Q64)</f>
        <v/>
      </c>
      <c r="X64" s="59" t="str">
        <f aca="false">IF(V64=0,"",V64)</f>
        <v/>
      </c>
      <c r="Y64" s="16"/>
    </row>
    <row r="65" customFormat="false" ht="12.75" hidden="false" customHeight="false" outlineLevel="0" collapsed="false">
      <c r="B65" s="26" t="n">
        <v>55</v>
      </c>
      <c r="C65" s="106"/>
      <c r="D65" s="107"/>
      <c r="E65" s="108"/>
      <c r="F65" s="104"/>
      <c r="G65" s="53" t="n">
        <f aca="false">C65*D65*E65/1000000</f>
        <v>0</v>
      </c>
      <c r="H65" s="54" t="str">
        <f aca="false">IF(G65=0,"",G65)</f>
        <v/>
      </c>
      <c r="I65" s="109"/>
      <c r="J65" s="110"/>
      <c r="K65" s="110"/>
      <c r="L65" s="111"/>
      <c r="M65" s="56" t="n">
        <f aca="false">IF(I65="",0,(((C65)/1000)*E65))</f>
        <v>0</v>
      </c>
      <c r="N65" s="57" t="n">
        <f aca="false">IF(J65="",0,(((C65)/1000)*E65))</f>
        <v>0</v>
      </c>
      <c r="O65" s="57" t="n">
        <f aca="false">IF(K65="",0,(((D65)/1000)*E65))</f>
        <v>0</v>
      </c>
      <c r="P65" s="57" t="n">
        <f aca="false">IF(L65="",0,(((D65)/1000)*E65))</f>
        <v>0</v>
      </c>
      <c r="Q65" s="57" t="n">
        <f aca="false">SUM(M65:P65)</f>
        <v>0</v>
      </c>
      <c r="R65" s="45" t="n">
        <f aca="false">IF(I65="",0,(((C65+70)/1000)*E65))</f>
        <v>0</v>
      </c>
      <c r="S65" s="45" t="n">
        <f aca="false">IF(J65="",0,(((C65+70)/1000)*E65))</f>
        <v>0</v>
      </c>
      <c r="T65" s="45" t="n">
        <f aca="false">IF(K65="",0,(((D65+70)/1000)*E65))</f>
        <v>0</v>
      </c>
      <c r="U65" s="45" t="n">
        <f aca="false">IF(L65="",0,(((D65+70)/1000)*E65))</f>
        <v>0</v>
      </c>
      <c r="V65" s="46" t="n">
        <f aca="false">U65+T65+S65+R65</f>
        <v>0</v>
      </c>
      <c r="W65" s="103" t="str">
        <f aca="false">IF(Q65=0,"",Q65)</f>
        <v/>
      </c>
      <c r="X65" s="59" t="str">
        <f aca="false">IF(V65=0,"",V65)</f>
        <v/>
      </c>
      <c r="Y65" s="16"/>
    </row>
    <row r="66" customFormat="false" ht="12.75" hidden="false" customHeight="false" outlineLevel="0" collapsed="false">
      <c r="B66" s="26" t="n">
        <v>56</v>
      </c>
      <c r="C66" s="106"/>
      <c r="D66" s="107"/>
      <c r="E66" s="108"/>
      <c r="F66" s="104"/>
      <c r="G66" s="53" t="n">
        <f aca="false">C66*D66*E66/1000000</f>
        <v>0</v>
      </c>
      <c r="H66" s="54" t="str">
        <f aca="false">IF(G66=0,"",G66)</f>
        <v/>
      </c>
      <c r="I66" s="109"/>
      <c r="J66" s="110"/>
      <c r="K66" s="110"/>
      <c r="L66" s="111"/>
      <c r="M66" s="56" t="n">
        <f aca="false">IF(I66="",0,(((C66)/1000)*E66))</f>
        <v>0</v>
      </c>
      <c r="N66" s="57" t="n">
        <f aca="false">IF(J66="",0,(((C66)/1000)*E66))</f>
        <v>0</v>
      </c>
      <c r="O66" s="57" t="n">
        <f aca="false">IF(K66="",0,(((D66)/1000)*E66))</f>
        <v>0</v>
      </c>
      <c r="P66" s="57" t="n">
        <f aca="false">IF(L66="",0,(((D66)/1000)*E66))</f>
        <v>0</v>
      </c>
      <c r="Q66" s="57" t="n">
        <f aca="false">SUM(M66:P66)</f>
        <v>0</v>
      </c>
      <c r="R66" s="45" t="n">
        <f aca="false">IF(I66="",0,(((C66+70)/1000)*E66))</f>
        <v>0</v>
      </c>
      <c r="S66" s="45" t="n">
        <f aca="false">IF(J66="",0,(((C66+70)/1000)*E66))</f>
        <v>0</v>
      </c>
      <c r="T66" s="45" t="n">
        <f aca="false">IF(K66="",0,(((D66+70)/1000)*E66))</f>
        <v>0</v>
      </c>
      <c r="U66" s="45" t="n">
        <f aca="false">IF(L66="",0,(((D66+70)/1000)*E66))</f>
        <v>0</v>
      </c>
      <c r="V66" s="46" t="n">
        <f aca="false">U66+T66+S66+R66</f>
        <v>0</v>
      </c>
      <c r="W66" s="103" t="str">
        <f aca="false">IF(Q66=0,"",Q66)</f>
        <v/>
      </c>
      <c r="X66" s="59" t="str">
        <f aca="false">IF(V66=0,"",V66)</f>
        <v/>
      </c>
      <c r="Y66" s="16"/>
    </row>
    <row r="67" customFormat="false" ht="12.75" hidden="false" customHeight="false" outlineLevel="0" collapsed="false">
      <c r="B67" s="26" t="n">
        <v>57</v>
      </c>
      <c r="C67" s="106"/>
      <c r="D67" s="107"/>
      <c r="E67" s="108"/>
      <c r="F67" s="104"/>
      <c r="G67" s="53" t="n">
        <f aca="false">C67*D67*E67/1000000</f>
        <v>0</v>
      </c>
      <c r="H67" s="54" t="str">
        <f aca="false">IF(G67=0,"",G67)</f>
        <v/>
      </c>
      <c r="I67" s="109"/>
      <c r="J67" s="110"/>
      <c r="K67" s="110"/>
      <c r="L67" s="111"/>
      <c r="M67" s="56" t="n">
        <f aca="false">IF(I67="",0,(((C67)/1000)*E67))</f>
        <v>0</v>
      </c>
      <c r="N67" s="57" t="n">
        <f aca="false">IF(J67="",0,(((C67)/1000)*E67))</f>
        <v>0</v>
      </c>
      <c r="O67" s="57" t="n">
        <f aca="false">IF(K67="",0,(((D67)/1000)*E67))</f>
        <v>0</v>
      </c>
      <c r="P67" s="57" t="n">
        <f aca="false">IF(L67="",0,(((D67)/1000)*E67))</f>
        <v>0</v>
      </c>
      <c r="Q67" s="57" t="n">
        <f aca="false">SUM(M67:P67)</f>
        <v>0</v>
      </c>
      <c r="R67" s="45" t="n">
        <f aca="false">IF(I67="",0,(((C67+70)/1000)*E67))</f>
        <v>0</v>
      </c>
      <c r="S67" s="45" t="n">
        <f aca="false">IF(J67="",0,(((C67+70)/1000)*E67))</f>
        <v>0</v>
      </c>
      <c r="T67" s="45" t="n">
        <f aca="false">IF(K67="",0,(((D67+70)/1000)*E67))</f>
        <v>0</v>
      </c>
      <c r="U67" s="45" t="n">
        <f aca="false">IF(L67="",0,(((D67+70)/1000)*E67))</f>
        <v>0</v>
      </c>
      <c r="V67" s="46" t="n">
        <f aca="false">U67+T67+S67+R67</f>
        <v>0</v>
      </c>
      <c r="W67" s="103" t="str">
        <f aca="false">IF(Q67=0,"",Q67)</f>
        <v/>
      </c>
      <c r="X67" s="59" t="str">
        <f aca="false">IF(V67=0,"",V67)</f>
        <v/>
      </c>
      <c r="Y67" s="16"/>
    </row>
    <row r="68" customFormat="false" ht="12.75" hidden="false" customHeight="false" outlineLevel="0" collapsed="false">
      <c r="B68" s="26" t="n">
        <v>58</v>
      </c>
      <c r="C68" s="106"/>
      <c r="D68" s="107"/>
      <c r="E68" s="108"/>
      <c r="F68" s="104"/>
      <c r="G68" s="53" t="n">
        <f aca="false">C68*D68*E68/1000000</f>
        <v>0</v>
      </c>
      <c r="H68" s="54" t="str">
        <f aca="false">IF(G68=0,"",G68)</f>
        <v/>
      </c>
      <c r="I68" s="109"/>
      <c r="J68" s="110"/>
      <c r="K68" s="110"/>
      <c r="L68" s="111"/>
      <c r="M68" s="56" t="n">
        <f aca="false">IF(I68="",0,(((C68)/1000)*E68))</f>
        <v>0</v>
      </c>
      <c r="N68" s="57" t="n">
        <f aca="false">IF(J68="",0,(((C68)/1000)*E68))</f>
        <v>0</v>
      </c>
      <c r="O68" s="57" t="n">
        <f aca="false">IF(K68="",0,(((D68)/1000)*E68))</f>
        <v>0</v>
      </c>
      <c r="P68" s="57" t="n">
        <f aca="false">IF(L68="",0,(((D68)/1000)*E68))</f>
        <v>0</v>
      </c>
      <c r="Q68" s="57" t="n">
        <f aca="false">SUM(M68:P68)</f>
        <v>0</v>
      </c>
      <c r="R68" s="45" t="n">
        <f aca="false">IF(I68="",0,(((C68+70)/1000)*E68))</f>
        <v>0</v>
      </c>
      <c r="S68" s="45" t="n">
        <f aca="false">IF(J68="",0,(((C68+70)/1000)*E68))</f>
        <v>0</v>
      </c>
      <c r="T68" s="45" t="n">
        <f aca="false">IF(K68="",0,(((D68+70)/1000)*E68))</f>
        <v>0</v>
      </c>
      <c r="U68" s="45" t="n">
        <f aca="false">IF(L68="",0,(((D68+70)/1000)*E68))</f>
        <v>0</v>
      </c>
      <c r="V68" s="46" t="n">
        <f aca="false">U68+T68+S68+R68</f>
        <v>0</v>
      </c>
      <c r="W68" s="103" t="str">
        <f aca="false">IF(Q68=0,"",Q68)</f>
        <v/>
      </c>
      <c r="X68" s="59" t="str">
        <f aca="false">IF(V68=0,"",V68)</f>
        <v/>
      </c>
      <c r="Y68" s="16"/>
    </row>
    <row r="69" customFormat="false" ht="12.75" hidden="false" customHeight="false" outlineLevel="0" collapsed="false">
      <c r="B69" s="26" t="n">
        <v>59</v>
      </c>
      <c r="C69" s="106"/>
      <c r="D69" s="107"/>
      <c r="E69" s="108"/>
      <c r="F69" s="104"/>
      <c r="G69" s="53" t="n">
        <f aca="false">C69*D69*E69/1000000</f>
        <v>0</v>
      </c>
      <c r="H69" s="54" t="str">
        <f aca="false">IF(G69=0,"",G69)</f>
        <v/>
      </c>
      <c r="I69" s="109"/>
      <c r="J69" s="110"/>
      <c r="K69" s="110"/>
      <c r="L69" s="111"/>
      <c r="M69" s="56" t="n">
        <f aca="false">IF(I69="",0,(((C69)/1000)*E69))</f>
        <v>0</v>
      </c>
      <c r="N69" s="57" t="n">
        <f aca="false">IF(J69="",0,(((C69)/1000)*E69))</f>
        <v>0</v>
      </c>
      <c r="O69" s="57" t="n">
        <f aca="false">IF(K69="",0,(((D69)/1000)*E69))</f>
        <v>0</v>
      </c>
      <c r="P69" s="57" t="n">
        <f aca="false">IF(L69="",0,(((D69)/1000)*E69))</f>
        <v>0</v>
      </c>
      <c r="Q69" s="57" t="n">
        <f aca="false">SUM(M69:P69)</f>
        <v>0</v>
      </c>
      <c r="R69" s="45" t="n">
        <f aca="false">IF(I69="",0,(((C69+70)/1000)*E69))</f>
        <v>0</v>
      </c>
      <c r="S69" s="45" t="n">
        <f aca="false">IF(J69="",0,(((C69+70)/1000)*E69))</f>
        <v>0</v>
      </c>
      <c r="T69" s="45" t="n">
        <f aca="false">IF(K69="",0,(((D69+70)/1000)*E69))</f>
        <v>0</v>
      </c>
      <c r="U69" s="45" t="n">
        <f aca="false">IF(L69="",0,(((D69+70)/1000)*E69))</f>
        <v>0</v>
      </c>
      <c r="V69" s="46" t="n">
        <f aca="false">U69+T69+S69+R69</f>
        <v>0</v>
      </c>
      <c r="W69" s="103" t="str">
        <f aca="false">IF(Q69=0,"",Q69)</f>
        <v/>
      </c>
      <c r="X69" s="59" t="str">
        <f aca="false">IF(V69=0,"",V69)</f>
        <v/>
      </c>
      <c r="Y69" s="16"/>
    </row>
    <row r="70" customFormat="false" ht="12.75" hidden="false" customHeight="false" outlineLevel="0" collapsed="false">
      <c r="B70" s="26" t="n">
        <v>60</v>
      </c>
      <c r="C70" s="106"/>
      <c r="D70" s="107"/>
      <c r="E70" s="108"/>
      <c r="F70" s="104"/>
      <c r="G70" s="53" t="n">
        <f aca="false">C70*D70*E70/1000000</f>
        <v>0</v>
      </c>
      <c r="H70" s="54" t="str">
        <f aca="false">IF(G70=0,"",G70)</f>
        <v/>
      </c>
      <c r="I70" s="109"/>
      <c r="J70" s="110"/>
      <c r="K70" s="110"/>
      <c r="L70" s="111"/>
      <c r="M70" s="56" t="n">
        <f aca="false">IF(I70="",0,(((C70)/1000)*E70))</f>
        <v>0</v>
      </c>
      <c r="N70" s="57" t="n">
        <f aca="false">IF(J70="",0,(((C70)/1000)*E70))</f>
        <v>0</v>
      </c>
      <c r="O70" s="57" t="n">
        <f aca="false">IF(K70="",0,(((D70)/1000)*E70))</f>
        <v>0</v>
      </c>
      <c r="P70" s="57" t="n">
        <f aca="false">IF(L70="",0,(((D70)/1000)*E70))</f>
        <v>0</v>
      </c>
      <c r="Q70" s="57" t="n">
        <f aca="false">SUM(M70:P70)</f>
        <v>0</v>
      </c>
      <c r="R70" s="45" t="n">
        <f aca="false">IF(I70="",0,(((C70+70)/1000)*E70))</f>
        <v>0</v>
      </c>
      <c r="S70" s="45" t="n">
        <f aca="false">IF(J70="",0,(((C70+70)/1000)*E70))</f>
        <v>0</v>
      </c>
      <c r="T70" s="45" t="n">
        <f aca="false">IF(K70="",0,(((D70+70)/1000)*E70))</f>
        <v>0</v>
      </c>
      <c r="U70" s="45" t="n">
        <f aca="false">IF(L70="",0,(((D70+70)/1000)*E70))</f>
        <v>0</v>
      </c>
      <c r="V70" s="46" t="n">
        <f aca="false">U70+T70+S70+R70</f>
        <v>0</v>
      </c>
      <c r="W70" s="103" t="str">
        <f aca="false">IF(Q70=0,"",Q70)</f>
        <v/>
      </c>
      <c r="X70" s="59" t="str">
        <f aca="false">IF(V70=0,"",V70)</f>
        <v/>
      </c>
      <c r="Y70" s="16"/>
    </row>
    <row r="71" customFormat="false" ht="12.75" hidden="false" customHeight="false" outlineLevel="0" collapsed="false">
      <c r="B71" s="26" t="n">
        <v>61</v>
      </c>
      <c r="C71" s="106"/>
      <c r="D71" s="107"/>
      <c r="E71" s="108"/>
      <c r="F71" s="104"/>
      <c r="G71" s="53" t="n">
        <f aca="false">C71*D71*E71/1000000</f>
        <v>0</v>
      </c>
      <c r="H71" s="54" t="str">
        <f aca="false">IF(G71=0,"",G71)</f>
        <v/>
      </c>
      <c r="I71" s="109"/>
      <c r="J71" s="110"/>
      <c r="K71" s="110"/>
      <c r="L71" s="111"/>
      <c r="M71" s="56" t="n">
        <f aca="false">IF(I71="",0,(((C71)/1000)*E71))</f>
        <v>0</v>
      </c>
      <c r="N71" s="57" t="n">
        <f aca="false">IF(J71="",0,(((C71)/1000)*E71))</f>
        <v>0</v>
      </c>
      <c r="O71" s="57" t="n">
        <f aca="false">IF(K71="",0,(((D71)/1000)*E71))</f>
        <v>0</v>
      </c>
      <c r="P71" s="57" t="n">
        <f aca="false">IF(L71="",0,(((D71)/1000)*E71))</f>
        <v>0</v>
      </c>
      <c r="Q71" s="57" t="n">
        <f aca="false">SUM(M71:P71)</f>
        <v>0</v>
      </c>
      <c r="R71" s="45" t="n">
        <f aca="false">IF(I71="",0,(((C71+70)/1000)*E71))</f>
        <v>0</v>
      </c>
      <c r="S71" s="45" t="n">
        <f aca="false">IF(J71="",0,(((C71+70)/1000)*E71))</f>
        <v>0</v>
      </c>
      <c r="T71" s="45" t="n">
        <f aca="false">IF(K71="",0,(((D71+70)/1000)*E71))</f>
        <v>0</v>
      </c>
      <c r="U71" s="45" t="n">
        <f aca="false">IF(L71="",0,(((D71+70)/1000)*E71))</f>
        <v>0</v>
      </c>
      <c r="V71" s="46" t="n">
        <f aca="false">U71+T71+S71+R71</f>
        <v>0</v>
      </c>
      <c r="W71" s="103" t="str">
        <f aca="false">IF(Q71=0,"",Q71)</f>
        <v/>
      </c>
      <c r="X71" s="59" t="str">
        <f aca="false">IF(V71=0,"",V71)</f>
        <v/>
      </c>
      <c r="Y71" s="16"/>
    </row>
    <row r="72" customFormat="false" ht="12.75" hidden="false" customHeight="false" outlineLevel="0" collapsed="false">
      <c r="B72" s="26" t="n">
        <v>62</v>
      </c>
      <c r="C72" s="106"/>
      <c r="D72" s="107"/>
      <c r="E72" s="108"/>
      <c r="F72" s="104"/>
      <c r="G72" s="53" t="n">
        <f aca="false">C72*D72*E72/1000000</f>
        <v>0</v>
      </c>
      <c r="H72" s="54" t="str">
        <f aca="false">IF(G72=0,"",G72)</f>
        <v/>
      </c>
      <c r="I72" s="109"/>
      <c r="J72" s="110"/>
      <c r="K72" s="110"/>
      <c r="L72" s="111"/>
      <c r="M72" s="56" t="n">
        <f aca="false">IF(I72="",0,(((C72)/1000)*E72))</f>
        <v>0</v>
      </c>
      <c r="N72" s="57" t="n">
        <f aca="false">IF(J72="",0,(((C72)/1000)*E72))</f>
        <v>0</v>
      </c>
      <c r="O72" s="57" t="n">
        <f aca="false">IF(K72="",0,(((D72)/1000)*E72))</f>
        <v>0</v>
      </c>
      <c r="P72" s="57" t="n">
        <f aca="false">IF(L72="",0,(((D72)/1000)*E72))</f>
        <v>0</v>
      </c>
      <c r="Q72" s="57" t="n">
        <f aca="false">SUM(M72:P72)</f>
        <v>0</v>
      </c>
      <c r="R72" s="45" t="n">
        <f aca="false">IF(I72="",0,(((C72+70)/1000)*E72))</f>
        <v>0</v>
      </c>
      <c r="S72" s="45" t="n">
        <f aca="false">IF(J72="",0,(((C72+70)/1000)*E72))</f>
        <v>0</v>
      </c>
      <c r="T72" s="45" t="n">
        <f aca="false">IF(K72="",0,(((D72+70)/1000)*E72))</f>
        <v>0</v>
      </c>
      <c r="U72" s="45" t="n">
        <f aca="false">IF(L72="",0,(((D72+70)/1000)*E72))</f>
        <v>0</v>
      </c>
      <c r="V72" s="46" t="n">
        <f aca="false">U72+T72+S72+R72</f>
        <v>0</v>
      </c>
      <c r="W72" s="103" t="str">
        <f aca="false">IF(Q72=0,"",Q72)</f>
        <v/>
      </c>
      <c r="X72" s="59" t="str">
        <f aca="false">IF(V72=0,"",V72)</f>
        <v/>
      </c>
      <c r="Y72" s="16"/>
    </row>
    <row r="73" customFormat="false" ht="12.75" hidden="false" customHeight="false" outlineLevel="0" collapsed="false">
      <c r="B73" s="26" t="n">
        <v>63</v>
      </c>
      <c r="C73" s="106"/>
      <c r="D73" s="107"/>
      <c r="E73" s="108"/>
      <c r="F73" s="104"/>
      <c r="G73" s="53" t="n">
        <f aca="false">C73*D73*E73/1000000</f>
        <v>0</v>
      </c>
      <c r="H73" s="54" t="str">
        <f aca="false">IF(G73=0,"",G73)</f>
        <v/>
      </c>
      <c r="I73" s="109"/>
      <c r="J73" s="110"/>
      <c r="K73" s="110"/>
      <c r="L73" s="111"/>
      <c r="M73" s="56" t="n">
        <f aca="false">IF(I73="",0,(((C73)/1000)*E73))</f>
        <v>0</v>
      </c>
      <c r="N73" s="57" t="n">
        <f aca="false">IF(J73="",0,(((C73)/1000)*E73))</f>
        <v>0</v>
      </c>
      <c r="O73" s="57" t="n">
        <f aca="false">IF(K73="",0,(((D73)/1000)*E73))</f>
        <v>0</v>
      </c>
      <c r="P73" s="57" t="n">
        <f aca="false">IF(L73="",0,(((D73)/1000)*E73))</f>
        <v>0</v>
      </c>
      <c r="Q73" s="57" t="n">
        <f aca="false">SUM(M73:P73)</f>
        <v>0</v>
      </c>
      <c r="R73" s="45" t="n">
        <f aca="false">IF(I73="",0,(((C73+70)/1000)*E73))</f>
        <v>0</v>
      </c>
      <c r="S73" s="45" t="n">
        <f aca="false">IF(J73="",0,(((C73+70)/1000)*E73))</f>
        <v>0</v>
      </c>
      <c r="T73" s="45" t="n">
        <f aca="false">IF(K73="",0,(((D73+70)/1000)*E73))</f>
        <v>0</v>
      </c>
      <c r="U73" s="45" t="n">
        <f aca="false">IF(L73="",0,(((D73+70)/1000)*E73))</f>
        <v>0</v>
      </c>
      <c r="V73" s="46" t="n">
        <f aca="false">U73+T73+S73+R73</f>
        <v>0</v>
      </c>
      <c r="W73" s="103" t="str">
        <f aca="false">IF(Q73=0,"",Q73)</f>
        <v/>
      </c>
      <c r="X73" s="59" t="str">
        <f aca="false">IF(V73=0,"",V73)</f>
        <v/>
      </c>
      <c r="Y73" s="16"/>
    </row>
    <row r="74" customFormat="false" ht="12.75" hidden="false" customHeight="false" outlineLevel="0" collapsed="false">
      <c r="B74" s="26" t="n">
        <v>64</v>
      </c>
      <c r="C74" s="106"/>
      <c r="D74" s="107"/>
      <c r="E74" s="108"/>
      <c r="F74" s="104"/>
      <c r="G74" s="53" t="n">
        <f aca="false">C74*D74*E74/1000000</f>
        <v>0</v>
      </c>
      <c r="H74" s="54" t="str">
        <f aca="false">IF(G74=0,"",G74)</f>
        <v/>
      </c>
      <c r="I74" s="109"/>
      <c r="J74" s="110"/>
      <c r="K74" s="110"/>
      <c r="L74" s="111"/>
      <c r="M74" s="56" t="n">
        <f aca="false">IF(I74="",0,(((C74)/1000)*E74))</f>
        <v>0</v>
      </c>
      <c r="N74" s="57" t="n">
        <f aca="false">IF(J74="",0,(((C74)/1000)*E74))</f>
        <v>0</v>
      </c>
      <c r="O74" s="57" t="n">
        <f aca="false">IF(K74="",0,(((D74)/1000)*E74))</f>
        <v>0</v>
      </c>
      <c r="P74" s="57" t="n">
        <f aca="false">IF(L74="",0,(((D74)/1000)*E74))</f>
        <v>0</v>
      </c>
      <c r="Q74" s="57" t="n">
        <f aca="false">SUM(M74:P74)</f>
        <v>0</v>
      </c>
      <c r="R74" s="45" t="n">
        <f aca="false">IF(I74="",0,(((C74+70)/1000)*E74))</f>
        <v>0</v>
      </c>
      <c r="S74" s="45" t="n">
        <f aca="false">IF(J74="",0,(((C74+70)/1000)*E74))</f>
        <v>0</v>
      </c>
      <c r="T74" s="45" t="n">
        <f aca="false">IF(K74="",0,(((D74+70)/1000)*E74))</f>
        <v>0</v>
      </c>
      <c r="U74" s="45" t="n">
        <f aca="false">IF(L74="",0,(((D74+70)/1000)*E74))</f>
        <v>0</v>
      </c>
      <c r="V74" s="46" t="n">
        <f aca="false">U74+T74+S74+R74</f>
        <v>0</v>
      </c>
      <c r="W74" s="103" t="str">
        <f aca="false">IF(Q74=0,"",Q74)</f>
        <v/>
      </c>
      <c r="X74" s="59" t="str">
        <f aca="false">IF(V74=0,"",V74)</f>
        <v/>
      </c>
      <c r="Y74" s="16"/>
    </row>
    <row r="75" customFormat="false" ht="12.75" hidden="false" customHeight="false" outlineLevel="0" collapsed="false">
      <c r="B75" s="26" t="n">
        <v>65</v>
      </c>
      <c r="C75" s="106"/>
      <c r="D75" s="107"/>
      <c r="E75" s="108"/>
      <c r="F75" s="104"/>
      <c r="G75" s="53" t="n">
        <f aca="false">C75*D75*E75/1000000</f>
        <v>0</v>
      </c>
      <c r="H75" s="54" t="str">
        <f aca="false">IF(G75=0,"",G75)</f>
        <v/>
      </c>
      <c r="I75" s="109"/>
      <c r="J75" s="110"/>
      <c r="K75" s="110"/>
      <c r="L75" s="111"/>
      <c r="M75" s="56" t="n">
        <f aca="false">IF(I75="",0,(((C75)/1000)*E75))</f>
        <v>0</v>
      </c>
      <c r="N75" s="57" t="n">
        <f aca="false">IF(J75="",0,(((C75)/1000)*E75))</f>
        <v>0</v>
      </c>
      <c r="O75" s="57" t="n">
        <f aca="false">IF(K75="",0,(((D75)/1000)*E75))</f>
        <v>0</v>
      </c>
      <c r="P75" s="57" t="n">
        <f aca="false">IF(L75="",0,(((D75)/1000)*E75))</f>
        <v>0</v>
      </c>
      <c r="Q75" s="57" t="n">
        <f aca="false">SUM(M75:P75)</f>
        <v>0</v>
      </c>
      <c r="R75" s="45" t="n">
        <f aca="false">IF(I75="",0,(((C75+70)/1000)*E75))</f>
        <v>0</v>
      </c>
      <c r="S75" s="45" t="n">
        <f aca="false">IF(J75="",0,(((C75+70)/1000)*E75))</f>
        <v>0</v>
      </c>
      <c r="T75" s="45" t="n">
        <f aca="false">IF(K75="",0,(((D75+70)/1000)*E75))</f>
        <v>0</v>
      </c>
      <c r="U75" s="45" t="n">
        <f aca="false">IF(L75="",0,(((D75+70)/1000)*E75))</f>
        <v>0</v>
      </c>
      <c r="V75" s="46" t="n">
        <f aca="false">U75+T75+S75+R75</f>
        <v>0</v>
      </c>
      <c r="W75" s="103" t="str">
        <f aca="false">IF(Q75=0,"",Q75)</f>
        <v/>
      </c>
      <c r="X75" s="59" t="str">
        <f aca="false">IF(V75=0,"",V75)</f>
        <v/>
      </c>
      <c r="Y75" s="16"/>
      <c r="Z75" s="2"/>
    </row>
    <row r="76" customFormat="false" ht="12.75" hidden="false" customHeight="false" outlineLevel="0" collapsed="false">
      <c r="B76" s="26" t="n">
        <v>66</v>
      </c>
      <c r="C76" s="106"/>
      <c r="D76" s="107"/>
      <c r="E76" s="108"/>
      <c r="F76" s="104"/>
      <c r="G76" s="53" t="n">
        <f aca="false">C76*D76*E76/1000000</f>
        <v>0</v>
      </c>
      <c r="H76" s="54" t="str">
        <f aca="false">IF(G76=0,"",G76)</f>
        <v/>
      </c>
      <c r="I76" s="109"/>
      <c r="J76" s="110"/>
      <c r="K76" s="110"/>
      <c r="L76" s="111"/>
      <c r="M76" s="56" t="n">
        <f aca="false">IF(I76="",0,(((C76)/1000)*E76))</f>
        <v>0</v>
      </c>
      <c r="N76" s="57" t="n">
        <f aca="false">IF(J76="",0,(((C76)/1000)*E76))</f>
        <v>0</v>
      </c>
      <c r="O76" s="57" t="n">
        <f aca="false">IF(K76="",0,(((D76)/1000)*E76))</f>
        <v>0</v>
      </c>
      <c r="P76" s="57" t="n">
        <f aca="false">IF(L76="",0,(((D76)/1000)*E76))</f>
        <v>0</v>
      </c>
      <c r="Q76" s="57" t="n">
        <f aca="false">SUM(M76:P76)</f>
        <v>0</v>
      </c>
      <c r="R76" s="45" t="n">
        <f aca="false">IF(I76="",0,(((C76+70)/1000)*E76))</f>
        <v>0</v>
      </c>
      <c r="S76" s="45" t="n">
        <f aca="false">IF(J76="",0,(((C76+70)/1000)*E76))</f>
        <v>0</v>
      </c>
      <c r="T76" s="45" t="n">
        <f aca="false">IF(K76="",0,(((D76+70)/1000)*E76))</f>
        <v>0</v>
      </c>
      <c r="U76" s="45" t="n">
        <f aca="false">IF(L76="",0,(((D76+70)/1000)*E76))</f>
        <v>0</v>
      </c>
      <c r="V76" s="46" t="n">
        <f aca="false">U76+T76+S76+R76</f>
        <v>0</v>
      </c>
      <c r="W76" s="103" t="str">
        <f aca="false">IF(Q76=0,"",Q76)</f>
        <v/>
      </c>
      <c r="X76" s="59" t="str">
        <f aca="false">IF(V76=0,"",V76)</f>
        <v/>
      </c>
      <c r="Y76" s="16"/>
      <c r="Z76" s="2"/>
    </row>
    <row r="77" customFormat="false" ht="12.75" hidden="false" customHeight="false" outlineLevel="0" collapsed="false">
      <c r="B77" s="26" t="n">
        <v>67</v>
      </c>
      <c r="C77" s="106"/>
      <c r="D77" s="107"/>
      <c r="E77" s="108"/>
      <c r="F77" s="104"/>
      <c r="G77" s="53" t="n">
        <f aca="false">C77*D77*E77/1000000</f>
        <v>0</v>
      </c>
      <c r="H77" s="54" t="str">
        <f aca="false">IF(G77=0,"",G77)</f>
        <v/>
      </c>
      <c r="I77" s="109"/>
      <c r="J77" s="110"/>
      <c r="K77" s="110"/>
      <c r="L77" s="111"/>
      <c r="M77" s="56" t="n">
        <f aca="false">IF(I77="",0,(((C77)/1000)*E77))</f>
        <v>0</v>
      </c>
      <c r="N77" s="57" t="n">
        <f aca="false">IF(J77="",0,(((C77)/1000)*E77))</f>
        <v>0</v>
      </c>
      <c r="O77" s="57" t="n">
        <f aca="false">IF(K77="",0,(((D77)/1000)*E77))</f>
        <v>0</v>
      </c>
      <c r="P77" s="57" t="n">
        <f aca="false">IF(L77="",0,(((D77)/1000)*E77))</f>
        <v>0</v>
      </c>
      <c r="Q77" s="57" t="n">
        <f aca="false">SUM(M77:P77)</f>
        <v>0</v>
      </c>
      <c r="R77" s="45" t="n">
        <f aca="false">IF(I77="",0,(((C77+70)/1000)*E77))</f>
        <v>0</v>
      </c>
      <c r="S77" s="45" t="n">
        <f aca="false">IF(J77="",0,(((C77+70)/1000)*E77))</f>
        <v>0</v>
      </c>
      <c r="T77" s="45" t="n">
        <f aca="false">IF(K77="",0,(((D77+70)/1000)*E77))</f>
        <v>0</v>
      </c>
      <c r="U77" s="45" t="n">
        <f aca="false">IF(L77="",0,(((D77+70)/1000)*E77))</f>
        <v>0</v>
      </c>
      <c r="V77" s="46" t="n">
        <f aca="false">U77+T77+S77+R77</f>
        <v>0</v>
      </c>
      <c r="W77" s="103" t="str">
        <f aca="false">IF(Q77=0,"",Q77)</f>
        <v/>
      </c>
      <c r="X77" s="59" t="str">
        <f aca="false">IF(V77=0,"",V77)</f>
        <v/>
      </c>
      <c r="Y77" s="16"/>
      <c r="Z77" s="2"/>
    </row>
    <row r="78" customFormat="false" ht="12.75" hidden="false" customHeight="false" outlineLevel="0" collapsed="false">
      <c r="B78" s="26" t="n">
        <v>68</v>
      </c>
      <c r="C78" s="106"/>
      <c r="D78" s="107"/>
      <c r="E78" s="108"/>
      <c r="F78" s="104"/>
      <c r="G78" s="53" t="n">
        <f aca="false">C78*D78*E78/1000000</f>
        <v>0</v>
      </c>
      <c r="H78" s="54" t="str">
        <f aca="false">IF(G78=0,"",G78)</f>
        <v/>
      </c>
      <c r="I78" s="109"/>
      <c r="J78" s="110"/>
      <c r="K78" s="110"/>
      <c r="L78" s="111"/>
      <c r="M78" s="56" t="n">
        <f aca="false">IF(I78="",0,(((C78)/1000)*E78))</f>
        <v>0</v>
      </c>
      <c r="N78" s="57" t="n">
        <f aca="false">IF(J78="",0,(((C78)/1000)*E78))</f>
        <v>0</v>
      </c>
      <c r="O78" s="57" t="n">
        <f aca="false">IF(K78="",0,(((D78)/1000)*E78))</f>
        <v>0</v>
      </c>
      <c r="P78" s="57" t="n">
        <f aca="false">IF(L78="",0,(((D78)/1000)*E78))</f>
        <v>0</v>
      </c>
      <c r="Q78" s="57" t="n">
        <f aca="false">SUM(M78:P78)</f>
        <v>0</v>
      </c>
      <c r="R78" s="45" t="n">
        <f aca="false">IF(I78="",0,(((C78+70)/1000)*E78))</f>
        <v>0</v>
      </c>
      <c r="S78" s="45" t="n">
        <f aca="false">IF(J78="",0,(((C78+70)/1000)*E78))</f>
        <v>0</v>
      </c>
      <c r="T78" s="45" t="n">
        <f aca="false">IF(K78="",0,(((D78+70)/1000)*E78))</f>
        <v>0</v>
      </c>
      <c r="U78" s="45" t="n">
        <f aca="false">IF(L78="",0,(((D78+70)/1000)*E78))</f>
        <v>0</v>
      </c>
      <c r="V78" s="46" t="n">
        <f aca="false">U78+T78+S78+R78</f>
        <v>0</v>
      </c>
      <c r="W78" s="103" t="str">
        <f aca="false">IF(Q78=0,"",Q78)</f>
        <v/>
      </c>
      <c r="X78" s="59" t="str">
        <f aca="false">IF(V78=0,"",V78)</f>
        <v/>
      </c>
      <c r="Y78" s="16"/>
    </row>
    <row r="79" customFormat="false" ht="12.75" hidden="false" customHeight="false" outlineLevel="0" collapsed="false">
      <c r="B79" s="26" t="n">
        <v>69</v>
      </c>
      <c r="C79" s="106"/>
      <c r="D79" s="107"/>
      <c r="E79" s="108"/>
      <c r="F79" s="104"/>
      <c r="G79" s="53" t="n">
        <f aca="false">C79*D79*E79/1000000</f>
        <v>0</v>
      </c>
      <c r="H79" s="54" t="str">
        <f aca="false">IF(G79=0,"",G79)</f>
        <v/>
      </c>
      <c r="I79" s="109"/>
      <c r="J79" s="110"/>
      <c r="K79" s="110"/>
      <c r="L79" s="111"/>
      <c r="M79" s="56" t="n">
        <f aca="false">IF(I79="",0,(((C79)/1000)*E79))</f>
        <v>0</v>
      </c>
      <c r="N79" s="57" t="n">
        <f aca="false">IF(J79="",0,(((C79)/1000)*E79))</f>
        <v>0</v>
      </c>
      <c r="O79" s="57" t="n">
        <f aca="false">IF(K79="",0,(((D79)/1000)*E79))</f>
        <v>0</v>
      </c>
      <c r="P79" s="57" t="n">
        <f aca="false">IF(L79="",0,(((D79)/1000)*E79))</f>
        <v>0</v>
      </c>
      <c r="Q79" s="57" t="n">
        <f aca="false">SUM(M79:P79)</f>
        <v>0</v>
      </c>
      <c r="R79" s="45" t="n">
        <f aca="false">IF(I79="",0,(((C79+70)/1000)*E79))</f>
        <v>0</v>
      </c>
      <c r="S79" s="45" t="n">
        <f aca="false">IF(J79="",0,(((C79+70)/1000)*E79))</f>
        <v>0</v>
      </c>
      <c r="T79" s="45" t="n">
        <f aca="false">IF(K79="",0,(((D79+70)/1000)*E79))</f>
        <v>0</v>
      </c>
      <c r="U79" s="45" t="n">
        <f aca="false">IF(L79="",0,(((D79+70)/1000)*E79))</f>
        <v>0</v>
      </c>
      <c r="V79" s="46" t="n">
        <f aca="false">U79+T79+S79+R79</f>
        <v>0</v>
      </c>
      <c r="W79" s="103" t="str">
        <f aca="false">IF(Q79=0,"",Q79)</f>
        <v/>
      </c>
      <c r="X79" s="59" t="str">
        <f aca="false">IF(V79=0,"",V79)</f>
        <v/>
      </c>
      <c r="Y79" s="16"/>
    </row>
    <row r="80" customFormat="false" ht="13.5" hidden="false" customHeight="false" outlineLevel="0" collapsed="false">
      <c r="B80" s="26" t="n">
        <v>70</v>
      </c>
      <c r="C80" s="106"/>
      <c r="D80" s="107"/>
      <c r="E80" s="108"/>
      <c r="F80" s="104"/>
      <c r="G80" s="53" t="n">
        <f aca="false">C80*D80*E80/1000000</f>
        <v>0</v>
      </c>
      <c r="H80" s="54" t="str">
        <f aca="false">IF(G80=0,"",G80)</f>
        <v/>
      </c>
      <c r="I80" s="109"/>
      <c r="J80" s="110"/>
      <c r="K80" s="110"/>
      <c r="L80" s="111"/>
      <c r="M80" s="56" t="n">
        <f aca="false">IF(I80="",0,(((C80)/1000)*E80))</f>
        <v>0</v>
      </c>
      <c r="N80" s="57" t="n">
        <f aca="false">IF(J80="",0,(((C80)/1000)*E80))</f>
        <v>0</v>
      </c>
      <c r="O80" s="57" t="n">
        <f aca="false">IF(K80="",0,(((D80)/1000)*E80))</f>
        <v>0</v>
      </c>
      <c r="P80" s="57" t="n">
        <f aca="false">IF(L80="",0,(((D80)/1000)*E80))</f>
        <v>0</v>
      </c>
      <c r="Q80" s="57" t="n">
        <f aca="false">SUM(M80:P80)</f>
        <v>0</v>
      </c>
      <c r="R80" s="45" t="n">
        <f aca="false">IF(I80="",0,(((C80+70)/1000)*E80))</f>
        <v>0</v>
      </c>
      <c r="S80" s="45" t="n">
        <f aca="false">IF(J80="",0,(((C80+70)/1000)*E80))</f>
        <v>0</v>
      </c>
      <c r="T80" s="45" t="n">
        <f aca="false">IF(K80="",0,(((D80+70)/1000)*E80))</f>
        <v>0</v>
      </c>
      <c r="U80" s="45" t="n">
        <f aca="false">IF(L80="",0,(((D80+70)/1000)*E80))</f>
        <v>0</v>
      </c>
      <c r="V80" s="46" t="n">
        <f aca="false">U80+T80+S80+R80</f>
        <v>0</v>
      </c>
      <c r="W80" s="103" t="str">
        <f aca="false">IF(Q80=0,"",Q80)</f>
        <v/>
      </c>
      <c r="X80" s="59" t="str">
        <f aca="false">IF(V80=0,"",V80)</f>
        <v/>
      </c>
      <c r="Y80" s="16"/>
    </row>
    <row r="81" customFormat="false" ht="13.5" hidden="false" customHeight="true" outlineLevel="0" collapsed="false">
      <c r="B81" s="26" t="n">
        <v>71</v>
      </c>
      <c r="C81" s="112"/>
      <c r="D81" s="113"/>
      <c r="E81" s="114"/>
      <c r="F81" s="115"/>
      <c r="G81" s="116" t="n">
        <f aca="false">C81*D81*E81/1000000</f>
        <v>0</v>
      </c>
      <c r="H81" s="117" t="str">
        <f aca="false">IF(G81=0,"",G81)</f>
        <v/>
      </c>
      <c r="I81" s="118"/>
      <c r="J81" s="119"/>
      <c r="K81" s="119"/>
      <c r="L81" s="120"/>
      <c r="M81" s="121" t="n">
        <f aca="false">IF(I81="",0,(((C81)/1000)*E81))</f>
        <v>0</v>
      </c>
      <c r="N81" s="122" t="n">
        <f aca="false">IF(J81="",0,(((C81)/1000)*E81))</f>
        <v>0</v>
      </c>
      <c r="O81" s="122" t="n">
        <f aca="false">IF(K81="",0,(((D81)/1000)*E81))</f>
        <v>0</v>
      </c>
      <c r="P81" s="122" t="n">
        <f aca="false">IF(L81="",0,(((D81)/1000)*E81))</f>
        <v>0</v>
      </c>
      <c r="Q81" s="122" t="n">
        <f aca="false">SUM(M81:P81)</f>
        <v>0</v>
      </c>
      <c r="R81" s="123" t="n">
        <f aca="false">IF(I81="",0,(((C81+70)/1000)*E81))</f>
        <v>0</v>
      </c>
      <c r="S81" s="123" t="n">
        <f aca="false">IF(J81="",0,(((C81+70)/1000)*E81))</f>
        <v>0</v>
      </c>
      <c r="T81" s="123" t="n">
        <f aca="false">IF(K81="",0,(((D81+70)/1000)*E81))</f>
        <v>0</v>
      </c>
      <c r="U81" s="123" t="n">
        <f aca="false">IF(L81="",0,(((D81+70)/1000)*E81))</f>
        <v>0</v>
      </c>
      <c r="V81" s="124" t="n">
        <f aca="false">U81+T81+S81+R81</f>
        <v>0</v>
      </c>
      <c r="W81" s="125"/>
      <c r="X81" s="126" t="str">
        <f aca="false">IF(V81=0,"",V81)</f>
        <v/>
      </c>
      <c r="Y81" s="16"/>
      <c r="Z81" s="71"/>
      <c r="AA81" s="127" t="s">
        <v>32</v>
      </c>
      <c r="AB81" s="127"/>
      <c r="AC81" s="127"/>
      <c r="AD81" s="127"/>
      <c r="AE81" s="71"/>
    </row>
    <row r="82" customFormat="false" ht="13.5" hidden="false" customHeight="false" outlineLevel="0" collapsed="false">
      <c r="B82" s="128" t="s">
        <v>33</v>
      </c>
      <c r="C82" s="128"/>
      <c r="D82" s="128"/>
      <c r="E82" s="129" t="n">
        <f aca="false">SUM(E11:E81)</f>
        <v>36</v>
      </c>
      <c r="F82" s="129" t="s">
        <v>34</v>
      </c>
      <c r="G82" s="130"/>
      <c r="H82" s="131" t="n">
        <f aca="false">SUM(H11:H81)</f>
        <v>13.845376</v>
      </c>
      <c r="I82" s="132"/>
      <c r="J82" s="132"/>
      <c r="K82" s="132"/>
      <c r="L82" s="132" t="s">
        <v>35</v>
      </c>
      <c r="M82" s="132"/>
      <c r="N82" s="132"/>
      <c r="O82" s="132"/>
      <c r="P82" s="132"/>
      <c r="Q82" s="132"/>
      <c r="R82" s="132"/>
      <c r="S82" s="132"/>
      <c r="T82" s="132"/>
      <c r="U82" s="132"/>
      <c r="V82" s="133"/>
      <c r="W82" s="134" t="n">
        <f aca="false">SUM(W11:W81)</f>
        <v>69.74</v>
      </c>
      <c r="X82" s="135" t="n">
        <f aca="false">IF(W82=0,0,(ROUNDUP(SUM(X11:X81),0)))</f>
        <v>78</v>
      </c>
      <c r="Y82" s="16"/>
      <c r="Z82" s="71"/>
      <c r="AA82" s="127"/>
      <c r="AB82" s="127"/>
      <c r="AC82" s="127"/>
      <c r="AD82" s="127"/>
      <c r="AE82" s="71"/>
    </row>
    <row r="83" customFormat="false" ht="12.75" hidden="false" customHeight="true" outlineLevel="0" collapsed="false">
      <c r="B83" s="60"/>
      <c r="C83" s="60"/>
      <c r="E83" s="60"/>
      <c r="F83" s="60"/>
      <c r="G83" s="60"/>
      <c r="H83" s="136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60"/>
      <c r="W83" s="60"/>
      <c r="X83" s="138"/>
      <c r="Z83" s="71"/>
      <c r="AA83" s="139" t="s">
        <v>36</v>
      </c>
      <c r="AB83" s="139"/>
      <c r="AC83" s="140" t="n">
        <f aca="false">SUM(X11:X80)</f>
        <v>77.3</v>
      </c>
      <c r="AD83" s="140"/>
      <c r="AE83" s="71"/>
    </row>
    <row r="84" customFormat="false" ht="12.75" hidden="false" customHeight="false" outlineLevel="0" collapsed="false">
      <c r="B84" s="11" t="s">
        <v>37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customFormat="false" ht="13.5" hidden="false" customHeight="true" outlineLevel="0" collapsed="false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7" customFormat="false" ht="12.75" hidden="false" customHeight="true" outlineLevel="0" collapsed="false">
      <c r="B87" s="141" t="s">
        <v>4</v>
      </c>
      <c r="C87" s="14" t="s">
        <v>5</v>
      </c>
      <c r="D87" s="14"/>
      <c r="E87" s="14"/>
      <c r="F87" s="14"/>
      <c r="G87" s="14"/>
      <c r="H87" s="14"/>
      <c r="I87" s="14" t="s">
        <v>6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6"/>
      <c r="Z87" s="17" t="s">
        <v>7</v>
      </c>
      <c r="AA87" s="17"/>
      <c r="AB87" s="17"/>
      <c r="AC87" s="17"/>
      <c r="AD87" s="17"/>
      <c r="AE87" s="17"/>
    </row>
    <row r="88" customFormat="false" ht="39" hidden="false" customHeight="false" outlineLevel="0" collapsed="false">
      <c r="B88" s="141"/>
      <c r="C88" s="142" t="s">
        <v>8</v>
      </c>
      <c r="D88" s="143" t="s">
        <v>9</v>
      </c>
      <c r="E88" s="144" t="s">
        <v>10</v>
      </c>
      <c r="F88" s="145" t="s">
        <v>11</v>
      </c>
      <c r="G88" s="146"/>
      <c r="H88" s="147" t="s">
        <v>12</v>
      </c>
      <c r="I88" s="148" t="s">
        <v>8</v>
      </c>
      <c r="J88" s="143" t="s">
        <v>8</v>
      </c>
      <c r="K88" s="143" t="s">
        <v>9</v>
      </c>
      <c r="L88" s="143" t="s">
        <v>9</v>
      </c>
      <c r="M88" s="19" t="s">
        <v>13</v>
      </c>
      <c r="N88" s="19"/>
      <c r="O88" s="19"/>
      <c r="P88" s="19"/>
      <c r="Q88" s="19"/>
      <c r="R88" s="19" t="s">
        <v>14</v>
      </c>
      <c r="S88" s="19"/>
      <c r="T88" s="19"/>
      <c r="U88" s="19"/>
      <c r="V88" s="19"/>
      <c r="W88" s="20" t="s">
        <v>15</v>
      </c>
      <c r="X88" s="149" t="s">
        <v>38</v>
      </c>
      <c r="Y88" s="16"/>
      <c r="Z88" s="17"/>
      <c r="AA88" s="17"/>
      <c r="AB88" s="17"/>
      <c r="AC88" s="17"/>
      <c r="AD88" s="17"/>
      <c r="AE88" s="17"/>
    </row>
    <row r="89" customFormat="false" ht="12.75" hidden="false" customHeight="false" outlineLevel="0" collapsed="false">
      <c r="B89" s="150" t="n">
        <v>1</v>
      </c>
      <c r="C89" s="151" t="n">
        <v>2290</v>
      </c>
      <c r="D89" s="152" t="n">
        <v>446</v>
      </c>
      <c r="E89" s="152" t="n">
        <v>2</v>
      </c>
      <c r="F89" s="29"/>
      <c r="G89" s="31" t="n">
        <f aca="false">C89*D89*E89/1000000</f>
        <v>2.04268</v>
      </c>
      <c r="H89" s="153" t="n">
        <f aca="false">IF(G89=0,"",G89)</f>
        <v>2.04268</v>
      </c>
      <c r="I89" s="151"/>
      <c r="J89" s="152"/>
      <c r="K89" s="152"/>
      <c r="L89" s="154"/>
      <c r="M89" s="44" t="n">
        <f aca="false">IF(I89="",0,(((C89)/1000)*E89))</f>
        <v>0</v>
      </c>
      <c r="N89" s="45" t="n">
        <f aca="false">IF(J89="",0,(((C89)/1000)*E89))</f>
        <v>0</v>
      </c>
      <c r="O89" s="45" t="n">
        <f aca="false">IF(K89="",0,(((D89)/1000)*E89))</f>
        <v>0</v>
      </c>
      <c r="P89" s="45" t="n">
        <f aca="false">IF(L89="",0,(((D89)/1000)*E89))</f>
        <v>0</v>
      </c>
      <c r="Q89" s="45" t="n">
        <f aca="false">SUM(M89:P89)</f>
        <v>0</v>
      </c>
      <c r="R89" s="44" t="n">
        <f aca="false">IF(I89="",0,(((C89+70)/1000)*E89))</f>
        <v>0</v>
      </c>
      <c r="S89" s="45" t="n">
        <f aca="false">IF(J89="",0,(((C89+70)/1000)*E89))</f>
        <v>0</v>
      </c>
      <c r="T89" s="45" t="n">
        <f aca="false">IF(K89="",0,(((D89+70)/1000)*E89))</f>
        <v>0</v>
      </c>
      <c r="U89" s="45" t="n">
        <f aca="false">IF(L89="",0,(((D89+70)/1000)*E89))</f>
        <v>0</v>
      </c>
      <c r="V89" s="45" t="n">
        <f aca="false">U89+T89+S89+R89</f>
        <v>0</v>
      </c>
      <c r="W89" s="35" t="str">
        <f aca="false">IF(Q89=0,"",Q89)</f>
        <v/>
      </c>
      <c r="X89" s="36" t="str">
        <f aca="false">IF(V89=0,"",V89)</f>
        <v/>
      </c>
      <c r="Y89" s="16"/>
      <c r="Z89" s="17"/>
      <c r="AA89" s="17"/>
      <c r="AB89" s="17"/>
      <c r="AC89" s="17"/>
      <c r="AD89" s="17"/>
      <c r="AE89" s="17"/>
    </row>
    <row r="90" customFormat="false" ht="14.25" hidden="false" customHeight="true" outlineLevel="0" collapsed="false">
      <c r="B90" s="26" t="n">
        <v>2</v>
      </c>
      <c r="C90" s="106" t="n">
        <v>794</v>
      </c>
      <c r="D90" s="107" t="n">
        <v>438</v>
      </c>
      <c r="E90" s="107" t="n">
        <v>1</v>
      </c>
      <c r="F90" s="55"/>
      <c r="G90" s="53" t="n">
        <f aca="false">C90*D90*E90/1000000</f>
        <v>0.347772</v>
      </c>
      <c r="H90" s="155" t="n">
        <f aca="false">IF(G90=0,"",G90)</f>
        <v>0.347772</v>
      </c>
      <c r="I90" s="106"/>
      <c r="J90" s="107"/>
      <c r="K90" s="107"/>
      <c r="L90" s="156"/>
      <c r="M90" s="56" t="n">
        <f aca="false">IF(I90="",0,(((C90)/1000)*E90))</f>
        <v>0</v>
      </c>
      <c r="N90" s="57" t="n">
        <f aca="false">IF(J90="",0,(((C90)/1000)*E90))</f>
        <v>0</v>
      </c>
      <c r="O90" s="57" t="n">
        <f aca="false">IF(K90="",0,(((D90)/1000)*E90))</f>
        <v>0</v>
      </c>
      <c r="P90" s="57" t="n">
        <f aca="false">IF(L90="",0,(((D90)/1000)*E90))</f>
        <v>0</v>
      </c>
      <c r="Q90" s="57" t="n">
        <f aca="false">SUM(M90:P90)</f>
        <v>0</v>
      </c>
      <c r="R90" s="56" t="n">
        <f aca="false">IF(I90="",0,(((C90+70)/1000)*E90))</f>
        <v>0</v>
      </c>
      <c r="S90" s="57" t="n">
        <f aca="false">IF(J90="",0,(((C90+70)/1000)*E90))</f>
        <v>0</v>
      </c>
      <c r="T90" s="57" t="n">
        <f aca="false">IF(K90="",0,(((D90+70)/1000)*E90))</f>
        <v>0</v>
      </c>
      <c r="U90" s="57" t="n">
        <f aca="false">IF(L90="",0,(((D90+70)/1000)*E90))</f>
        <v>0</v>
      </c>
      <c r="V90" s="57" t="n">
        <f aca="false">U90+T90+S90+R90</f>
        <v>0</v>
      </c>
      <c r="W90" s="157" t="str">
        <f aca="false">IF(Q90=0,"",Q90)</f>
        <v/>
      </c>
      <c r="X90" s="59" t="str">
        <f aca="false">IF(V90=0,"",V90)</f>
        <v/>
      </c>
      <c r="Y90" s="158"/>
      <c r="Z90" s="17"/>
      <c r="AA90" s="17"/>
      <c r="AB90" s="17"/>
      <c r="AC90" s="17"/>
      <c r="AD90" s="17"/>
      <c r="AE90" s="17"/>
    </row>
    <row r="91" customFormat="false" ht="13.5" hidden="false" customHeight="false" outlineLevel="0" collapsed="false">
      <c r="B91" s="26" t="n">
        <v>3</v>
      </c>
      <c r="C91" s="106"/>
      <c r="D91" s="107"/>
      <c r="E91" s="107"/>
      <c r="F91" s="55"/>
      <c r="G91" s="53" t="n">
        <f aca="false">C91*D91*E91/1000000</f>
        <v>0</v>
      </c>
      <c r="H91" s="155" t="str">
        <f aca="false">IF(G91=0,"",G91)</f>
        <v/>
      </c>
      <c r="I91" s="106"/>
      <c r="J91" s="107"/>
      <c r="K91" s="107"/>
      <c r="L91" s="156"/>
      <c r="M91" s="56" t="n">
        <f aca="false">IF(I91="",0,(((C91)/1000)*E91))</f>
        <v>0</v>
      </c>
      <c r="N91" s="57" t="n">
        <f aca="false">IF(J91="",0,(((C91)/1000)*E91))</f>
        <v>0</v>
      </c>
      <c r="O91" s="57" t="n">
        <f aca="false">IF(K91="",0,(((D91)/1000)*E91))</f>
        <v>0</v>
      </c>
      <c r="P91" s="57" t="n">
        <f aca="false">IF(L91="",0,(((D91)/1000)*E91))</f>
        <v>0</v>
      </c>
      <c r="Q91" s="57" t="n">
        <f aca="false">SUM(M91:P91)</f>
        <v>0</v>
      </c>
      <c r="R91" s="56" t="n">
        <f aca="false">IF(I91="",0,(((C91+70)/1000)*E91))</f>
        <v>0</v>
      </c>
      <c r="S91" s="57" t="n">
        <f aca="false">IF(J91="",0,(((C91+70)/1000)*E91))</f>
        <v>0</v>
      </c>
      <c r="T91" s="57" t="n">
        <f aca="false">IF(K91="",0,(((D91+70)/1000)*E91))</f>
        <v>0</v>
      </c>
      <c r="U91" s="57" t="n">
        <f aca="false">IF(L91="",0,(((D91+70)/1000)*E91))</f>
        <v>0</v>
      </c>
      <c r="V91" s="57" t="n">
        <f aca="false">U91+T91+S91+R91</f>
        <v>0</v>
      </c>
      <c r="W91" s="157" t="str">
        <f aca="false">IF(Q91=0,"",Q91)</f>
        <v/>
      </c>
      <c r="X91" s="59" t="str">
        <f aca="false">IF(V91=0,"",V91)</f>
        <v/>
      </c>
      <c r="Y91" s="16"/>
      <c r="AA91" s="60"/>
      <c r="AB91" s="60"/>
      <c r="AC91" s="2"/>
    </row>
    <row r="92" customFormat="false" ht="13.5" hidden="false" customHeight="false" outlineLevel="0" collapsed="false">
      <c r="B92" s="159" t="n">
        <v>4</v>
      </c>
      <c r="C92" s="106"/>
      <c r="D92" s="107"/>
      <c r="E92" s="107"/>
      <c r="F92" s="55"/>
      <c r="G92" s="53" t="n">
        <f aca="false">C92*D92*E92/1000000</f>
        <v>0</v>
      </c>
      <c r="H92" s="155" t="str">
        <f aca="false">IF(G92=0,"",G92)</f>
        <v/>
      </c>
      <c r="I92" s="106"/>
      <c r="J92" s="107"/>
      <c r="K92" s="107"/>
      <c r="L92" s="156"/>
      <c r="M92" s="56" t="n">
        <f aca="false">IF(I92="",0,(((C92)/1000)*E92))</f>
        <v>0</v>
      </c>
      <c r="N92" s="57" t="n">
        <f aca="false">IF(J92="",0,(((C92)/1000)*E92))</f>
        <v>0</v>
      </c>
      <c r="O92" s="57" t="n">
        <f aca="false">IF(K92="",0,(((D92)/1000)*E92))</f>
        <v>0</v>
      </c>
      <c r="P92" s="57" t="n">
        <f aca="false">IF(L92="",0,(((D92)/1000)*E92))</f>
        <v>0</v>
      </c>
      <c r="Q92" s="57" t="n">
        <f aca="false">SUM(M92:P92)</f>
        <v>0</v>
      </c>
      <c r="R92" s="44" t="n">
        <f aca="false">IF(I92="",0,(((C92+70)/1000)*E92))</f>
        <v>0</v>
      </c>
      <c r="S92" s="45" t="n">
        <f aca="false">IF(J92="",0,(((C92+70)/1000)*E92))</f>
        <v>0</v>
      </c>
      <c r="T92" s="45" t="n">
        <f aca="false">IF(K92="",0,(((D92+70)/1000)*E92))</f>
        <v>0</v>
      </c>
      <c r="U92" s="45" t="n">
        <f aca="false">IF(L92="",0,(((D92+70)/1000)*E92))</f>
        <v>0</v>
      </c>
      <c r="V92" s="45" t="n">
        <f aca="false">U92+T92+S92+R92</f>
        <v>0</v>
      </c>
      <c r="W92" s="160" t="str">
        <f aca="false">IF(Q92=0,"",Q92)</f>
        <v/>
      </c>
      <c r="X92" s="47" t="str">
        <f aca="false">IF(V92=0,"",V92)</f>
        <v/>
      </c>
      <c r="Y92" s="158"/>
      <c r="Z92" s="61" t="s">
        <v>19</v>
      </c>
      <c r="AA92" s="61"/>
      <c r="AB92" s="61"/>
      <c r="AC92" s="61"/>
      <c r="AD92" s="61"/>
      <c r="AE92" s="61"/>
    </row>
    <row r="93" customFormat="false" ht="12.75" hidden="false" customHeight="false" outlineLevel="0" collapsed="false">
      <c r="B93" s="161" t="n">
        <v>5</v>
      </c>
      <c r="C93" s="106"/>
      <c r="D93" s="107"/>
      <c r="E93" s="107"/>
      <c r="F93" s="55"/>
      <c r="G93" s="53" t="n">
        <f aca="false">C93*D93*E93/1000000</f>
        <v>0</v>
      </c>
      <c r="H93" s="155" t="str">
        <f aca="false">IF(G93=0,"",G93)</f>
        <v/>
      </c>
      <c r="I93" s="106"/>
      <c r="J93" s="107"/>
      <c r="K93" s="107"/>
      <c r="L93" s="156"/>
      <c r="M93" s="56" t="n">
        <f aca="false">IF(I93="",0,(((C93)/1000)*E93))</f>
        <v>0</v>
      </c>
      <c r="N93" s="57" t="n">
        <f aca="false">IF(J93="",0,(((C93)/1000)*E93))</f>
        <v>0</v>
      </c>
      <c r="O93" s="57" t="n">
        <f aca="false">IF(K93="",0,(((D93)/1000)*E93))</f>
        <v>0</v>
      </c>
      <c r="P93" s="57" t="n">
        <f aca="false">IF(L93="",0,(((D93)/1000)*E93))</f>
        <v>0</v>
      </c>
      <c r="Q93" s="57" t="n">
        <f aca="false">SUM(M93:P93)</f>
        <v>0</v>
      </c>
      <c r="R93" s="56" t="n">
        <f aca="false">IF(I93="",0,(((C93+70)/1000)*E93))</f>
        <v>0</v>
      </c>
      <c r="S93" s="57" t="n">
        <f aca="false">IF(J93="",0,(((C93+70)/1000)*E93))</f>
        <v>0</v>
      </c>
      <c r="T93" s="57" t="n">
        <f aca="false">IF(K93="",0,(((D93+70)/1000)*E93))</f>
        <v>0</v>
      </c>
      <c r="U93" s="57" t="n">
        <f aca="false">IF(L93="",0,(((D93+70)/1000)*E93))</f>
        <v>0</v>
      </c>
      <c r="V93" s="57" t="n">
        <f aca="false">U93+T93+S93+R93</f>
        <v>0</v>
      </c>
      <c r="W93" s="157" t="str">
        <f aca="false">IF(Q93=0,"",Q93)</f>
        <v/>
      </c>
      <c r="X93" s="59" t="str">
        <f aca="false">IF(V93=0,"",V93)</f>
        <v/>
      </c>
      <c r="Y93" s="16"/>
      <c r="Z93" s="62" t="s">
        <v>20</v>
      </c>
      <c r="AA93" s="62"/>
      <c r="AB93" s="62"/>
      <c r="AC93" s="63" t="s">
        <v>21</v>
      </c>
      <c r="AD93" s="63"/>
      <c r="AE93" s="63"/>
    </row>
    <row r="94" customFormat="false" ht="12.75" hidden="false" customHeight="false" outlineLevel="0" collapsed="false">
      <c r="B94" s="161" t="n">
        <v>6</v>
      </c>
      <c r="C94" s="106"/>
      <c r="D94" s="107"/>
      <c r="E94" s="107"/>
      <c r="F94" s="55"/>
      <c r="G94" s="53" t="n">
        <f aca="false">C94*D94*E94/1000000</f>
        <v>0</v>
      </c>
      <c r="H94" s="155" t="str">
        <f aca="false">IF(G94=0,"",G94)</f>
        <v/>
      </c>
      <c r="I94" s="106"/>
      <c r="J94" s="107"/>
      <c r="K94" s="107"/>
      <c r="L94" s="156"/>
      <c r="M94" s="56" t="n">
        <f aca="false">IF(I94="",0,(((C94)/1000)*E94))</f>
        <v>0</v>
      </c>
      <c r="N94" s="57" t="n">
        <f aca="false">IF(J94="",0,(((C94)/1000)*E94))</f>
        <v>0</v>
      </c>
      <c r="O94" s="57" t="n">
        <f aca="false">IF(K94="",0,(((D94)/1000)*E94))</f>
        <v>0</v>
      </c>
      <c r="P94" s="57" t="n">
        <f aca="false">IF(L94="",0,(((D94)/1000)*E94))</f>
        <v>0</v>
      </c>
      <c r="Q94" s="57" t="n">
        <f aca="false">SUM(M94:P94)</f>
        <v>0</v>
      </c>
      <c r="R94" s="44" t="n">
        <f aca="false">IF(I94="",0,(((C94+70)/1000)*E94))</f>
        <v>0</v>
      </c>
      <c r="S94" s="45" t="n">
        <f aca="false">IF(J94="",0,(((C94+70)/1000)*E94))</f>
        <v>0</v>
      </c>
      <c r="T94" s="45" t="n">
        <f aca="false">IF(K94="",0,(((D94+70)/1000)*E94))</f>
        <v>0</v>
      </c>
      <c r="U94" s="45" t="n">
        <f aca="false">IF(L94="",0,(((D94+70)/1000)*E94))</f>
        <v>0</v>
      </c>
      <c r="V94" s="45" t="n">
        <f aca="false">U94+T94+S94+R94</f>
        <v>0</v>
      </c>
      <c r="W94" s="160" t="str">
        <f aca="false">IF(Q94=0,"",Q94)</f>
        <v/>
      </c>
      <c r="X94" s="47" t="str">
        <f aca="false">IF(V94=0,"",V94)</f>
        <v/>
      </c>
      <c r="Y94" s="16"/>
      <c r="Z94" s="64" t="s">
        <v>22</v>
      </c>
      <c r="AA94" s="64"/>
      <c r="AB94" s="64"/>
      <c r="AC94" s="65" t="s">
        <v>17</v>
      </c>
      <c r="AD94" s="65"/>
      <c r="AE94" s="65"/>
    </row>
    <row r="95" customFormat="false" ht="12.75" hidden="false" customHeight="false" outlineLevel="0" collapsed="false">
      <c r="B95" s="161" t="n">
        <v>7</v>
      </c>
      <c r="C95" s="106"/>
      <c r="D95" s="107"/>
      <c r="E95" s="107"/>
      <c r="F95" s="55"/>
      <c r="G95" s="53" t="n">
        <f aca="false">C95*D95*E95/1000000</f>
        <v>0</v>
      </c>
      <c r="H95" s="155" t="str">
        <f aca="false">IF(G95=0,"",G95)</f>
        <v/>
      </c>
      <c r="I95" s="106"/>
      <c r="J95" s="107"/>
      <c r="K95" s="107"/>
      <c r="L95" s="156"/>
      <c r="M95" s="56" t="n">
        <f aca="false">IF(I95="",0,(((C95)/1000)*E95))</f>
        <v>0</v>
      </c>
      <c r="N95" s="57" t="n">
        <f aca="false">IF(J95="",0,(((C95)/1000)*E95))</f>
        <v>0</v>
      </c>
      <c r="O95" s="57" t="n">
        <f aca="false">IF(K95="",0,(((D95)/1000)*E95))</f>
        <v>0</v>
      </c>
      <c r="P95" s="57" t="n">
        <f aca="false">IF(L95="",0,(((D95)/1000)*E95))</f>
        <v>0</v>
      </c>
      <c r="Q95" s="57" t="n">
        <f aca="false">SUM(M95:P95)</f>
        <v>0</v>
      </c>
      <c r="R95" s="56" t="n">
        <f aca="false">IF(I95="",0,(((C95+70)/1000)*E95))</f>
        <v>0</v>
      </c>
      <c r="S95" s="57" t="n">
        <f aca="false">IF(J95="",0,(((C95+70)/1000)*E95))</f>
        <v>0</v>
      </c>
      <c r="T95" s="57" t="n">
        <f aca="false">IF(K95="",0,(((D95+70)/1000)*E95))</f>
        <v>0</v>
      </c>
      <c r="U95" s="57" t="n">
        <f aca="false">IF(L95="",0,(((D95+70)/1000)*E95))</f>
        <v>0</v>
      </c>
      <c r="V95" s="57" t="n">
        <f aca="false">U95+T95+S95+R95</f>
        <v>0</v>
      </c>
      <c r="W95" s="157" t="str">
        <f aca="false">IF(Q95=0,"",Q95)</f>
        <v/>
      </c>
      <c r="X95" s="59" t="str">
        <f aca="false">IF(V95=0,"",V95)</f>
        <v/>
      </c>
      <c r="Y95" s="16"/>
      <c r="Z95" s="64" t="s">
        <v>23</v>
      </c>
      <c r="AA95" s="64"/>
      <c r="AB95" s="64"/>
      <c r="AC95" s="65" t="n">
        <v>1</v>
      </c>
      <c r="AD95" s="65"/>
      <c r="AE95" s="65"/>
    </row>
    <row r="96" customFormat="false" ht="12.75" hidden="false" customHeight="false" outlineLevel="0" collapsed="false">
      <c r="B96" s="161" t="n">
        <v>8</v>
      </c>
      <c r="C96" s="106"/>
      <c r="D96" s="107"/>
      <c r="E96" s="107"/>
      <c r="F96" s="55"/>
      <c r="G96" s="53" t="n">
        <f aca="false">C96*D96*E96/1000000</f>
        <v>0</v>
      </c>
      <c r="H96" s="155" t="str">
        <f aca="false">IF(G96=0,"",G96)</f>
        <v/>
      </c>
      <c r="I96" s="106"/>
      <c r="J96" s="107"/>
      <c r="K96" s="107"/>
      <c r="L96" s="156"/>
      <c r="M96" s="56" t="n">
        <f aca="false">IF(I96="",0,(((C96)/1000)*E96))</f>
        <v>0</v>
      </c>
      <c r="N96" s="57" t="n">
        <f aca="false">IF(J96="",0,(((C96)/1000)*E96))</f>
        <v>0</v>
      </c>
      <c r="O96" s="57" t="n">
        <f aca="false">IF(K96="",0,(((D96)/1000)*E96))</f>
        <v>0</v>
      </c>
      <c r="P96" s="57" t="n">
        <f aca="false">IF(L96="",0,(((D96)/1000)*E96))</f>
        <v>0</v>
      </c>
      <c r="Q96" s="57" t="n">
        <f aca="false">SUM(M96:P96)</f>
        <v>0</v>
      </c>
      <c r="R96" s="56" t="n">
        <f aca="false">IF(I96="",0,(((C96+70)/1000)*E96))</f>
        <v>0</v>
      </c>
      <c r="S96" s="57" t="n">
        <f aca="false">IF(J96="",0,(((C96+70)/1000)*E96))</f>
        <v>0</v>
      </c>
      <c r="T96" s="57" t="n">
        <f aca="false">IF(K96="",0,(((D96+70)/1000)*E96))</f>
        <v>0</v>
      </c>
      <c r="U96" s="57" t="n">
        <f aca="false">IF(L96="",0,(((D96+70)/1000)*E96))</f>
        <v>0</v>
      </c>
      <c r="V96" s="57" t="n">
        <f aca="false">U96+T96+S96+R96</f>
        <v>0</v>
      </c>
      <c r="W96" s="157" t="str">
        <f aca="false">IF(Q96=0,"",Q96)</f>
        <v/>
      </c>
      <c r="X96" s="59" t="str">
        <f aca="false">IF(V96=0,"",V96)</f>
        <v/>
      </c>
      <c r="Y96" s="16"/>
      <c r="Z96" s="66" t="s">
        <v>24</v>
      </c>
      <c r="AA96" s="66"/>
      <c r="AB96" s="66"/>
      <c r="AC96" s="67" t="n">
        <v>2</v>
      </c>
      <c r="AD96" s="67"/>
      <c r="AE96" s="67"/>
    </row>
    <row r="97" customFormat="false" ht="13.5" hidden="false" customHeight="false" outlineLevel="0" collapsed="false">
      <c r="B97" s="26" t="n">
        <v>9</v>
      </c>
      <c r="C97" s="106"/>
      <c r="D97" s="107"/>
      <c r="E97" s="107"/>
      <c r="F97" s="55"/>
      <c r="G97" s="53" t="n">
        <f aca="false">C97*D97*E97/1000000</f>
        <v>0</v>
      </c>
      <c r="H97" s="155" t="str">
        <f aca="false">IF(G97=0,"",G97)</f>
        <v/>
      </c>
      <c r="I97" s="106"/>
      <c r="J97" s="107"/>
      <c r="K97" s="107"/>
      <c r="L97" s="156"/>
      <c r="M97" s="56" t="n">
        <f aca="false">IF(I97="",0,(((C97)/1000)*E97))</f>
        <v>0</v>
      </c>
      <c r="N97" s="57" t="n">
        <f aca="false">IF(J97="",0,(((C97)/1000)*E97))</f>
        <v>0</v>
      </c>
      <c r="O97" s="57" t="n">
        <f aca="false">IF(K97="",0,(((D97)/1000)*E97))</f>
        <v>0</v>
      </c>
      <c r="P97" s="57" t="n">
        <f aca="false">IF(L97="",0,(((D97)/1000)*E97))</f>
        <v>0</v>
      </c>
      <c r="Q97" s="57" t="n">
        <f aca="false">SUM(M97:P97)</f>
        <v>0</v>
      </c>
      <c r="R97" s="44" t="n">
        <f aca="false">IF(I97="",0,(((C97+70)/1000)*E97))</f>
        <v>0</v>
      </c>
      <c r="S97" s="45" t="n">
        <f aca="false">IF(J97="",0,(((C97+70)/1000)*E97))</f>
        <v>0</v>
      </c>
      <c r="T97" s="45" t="n">
        <f aca="false">IF(K97="",0,(((D97+70)/1000)*E97))</f>
        <v>0</v>
      </c>
      <c r="U97" s="45" t="n">
        <f aca="false">IF(L97="",0,(((D97+70)/1000)*E97))</f>
        <v>0</v>
      </c>
      <c r="V97" s="45" t="n">
        <f aca="false">U97+T97+S97+R97</f>
        <v>0</v>
      </c>
      <c r="W97" s="160" t="str">
        <f aca="false">IF(Q97=0,"",Q97)</f>
        <v/>
      </c>
      <c r="X97" s="47" t="str">
        <f aca="false">IF(V97=0,"",V97)</f>
        <v/>
      </c>
      <c r="Y97" s="162"/>
      <c r="Z97" s="68" t="s">
        <v>25</v>
      </c>
      <c r="AA97" s="68"/>
      <c r="AB97" s="68"/>
      <c r="AC97" s="69" t="s">
        <v>26</v>
      </c>
      <c r="AD97" s="69"/>
      <c r="AE97" s="69"/>
    </row>
    <row r="98" customFormat="false" ht="12.75" hidden="false" customHeight="false" outlineLevel="0" collapsed="false">
      <c r="B98" s="161" t="n">
        <v>10</v>
      </c>
      <c r="C98" s="106"/>
      <c r="D98" s="107"/>
      <c r="E98" s="107"/>
      <c r="F98" s="156"/>
      <c r="G98" s="53" t="n">
        <f aca="false">C98*D98*E98/1000000</f>
        <v>0</v>
      </c>
      <c r="H98" s="155" t="str">
        <f aca="false">IF(G98=0,"",G98)</f>
        <v/>
      </c>
      <c r="I98" s="163"/>
      <c r="J98" s="164"/>
      <c r="K98" s="164"/>
      <c r="L98" s="165"/>
      <c r="M98" s="56" t="n">
        <f aca="false">IF(I98="",0,(((C98)/1000)*E98))</f>
        <v>0</v>
      </c>
      <c r="N98" s="57" t="n">
        <f aca="false">IF(J98="",0,(((C98)/1000)*E98))</f>
        <v>0</v>
      </c>
      <c r="O98" s="57" t="n">
        <f aca="false">IF(K98="",0,(((D98)/1000)*E98))</f>
        <v>0</v>
      </c>
      <c r="P98" s="57" t="n">
        <f aca="false">IF(L98="",0,(((D98)/1000)*E98))</f>
        <v>0</v>
      </c>
      <c r="Q98" s="57" t="n">
        <f aca="false">SUM(M98:P98)</f>
        <v>0</v>
      </c>
      <c r="R98" s="56" t="n">
        <f aca="false">IF(I98="",0,(((C98+70)/1000)*E98))</f>
        <v>0</v>
      </c>
      <c r="S98" s="57" t="n">
        <f aca="false">IF(J98="",0,(((C98+70)/1000)*E98))</f>
        <v>0</v>
      </c>
      <c r="T98" s="57" t="n">
        <f aca="false">IF(K98="",0,(((D98+70)/1000)*E98))</f>
        <v>0</v>
      </c>
      <c r="U98" s="57" t="n">
        <f aca="false">IF(L98="",0,(((D98+70)/1000)*E98))</f>
        <v>0</v>
      </c>
      <c r="V98" s="57" t="n">
        <f aca="false">U98+T98+S98+R98</f>
        <v>0</v>
      </c>
      <c r="W98" s="157" t="str">
        <f aca="false">IF(Q98=0,"",Q98)</f>
        <v/>
      </c>
      <c r="X98" s="59" t="str">
        <f aca="false">IF(V98=0,"",V98)</f>
        <v/>
      </c>
      <c r="Y98" s="162"/>
      <c r="Z98" s="2"/>
      <c r="AA98" s="2"/>
      <c r="AB98" s="2"/>
      <c r="AC98" s="2"/>
      <c r="AD98" s="2"/>
      <c r="AE98" s="2"/>
    </row>
    <row r="99" customFormat="false" ht="12.75" hidden="false" customHeight="false" outlineLevel="0" collapsed="false">
      <c r="B99" s="161" t="n">
        <v>11</v>
      </c>
      <c r="C99" s="106"/>
      <c r="D99" s="107"/>
      <c r="E99" s="107"/>
      <c r="F99" s="156"/>
      <c r="G99" s="53" t="n">
        <f aca="false">C99*D99*E99/1000000</f>
        <v>0</v>
      </c>
      <c r="H99" s="155" t="str">
        <f aca="false">IF(G99=0,"",G99)</f>
        <v/>
      </c>
      <c r="I99" s="163"/>
      <c r="J99" s="164"/>
      <c r="K99" s="164"/>
      <c r="L99" s="165"/>
      <c r="M99" s="56" t="n">
        <f aca="false">IF(I99="",0,(((C99)/1000)*E99))</f>
        <v>0</v>
      </c>
      <c r="N99" s="57" t="n">
        <f aca="false">IF(J99="",0,(((C99)/1000)*E99))</f>
        <v>0</v>
      </c>
      <c r="O99" s="57" t="n">
        <f aca="false">IF(K99="",0,(((D99)/1000)*E99))</f>
        <v>0</v>
      </c>
      <c r="P99" s="57" t="n">
        <f aca="false">IF(L99="",0,(((D99)/1000)*E99))</f>
        <v>0</v>
      </c>
      <c r="Q99" s="57" t="n">
        <f aca="false">SUM(M99:P99)</f>
        <v>0</v>
      </c>
      <c r="R99" s="56" t="n">
        <f aca="false">IF(I99="",0,(((C99+70)/1000)*E99))</f>
        <v>0</v>
      </c>
      <c r="S99" s="57" t="n">
        <f aca="false">IF(J99="",0,(((C99+70)/1000)*E99))</f>
        <v>0</v>
      </c>
      <c r="T99" s="57" t="n">
        <f aca="false">IF(K99="",0,(((D99+70)/1000)*E99))</f>
        <v>0</v>
      </c>
      <c r="U99" s="57" t="n">
        <f aca="false">IF(L99="",0,(((D99+70)/1000)*E99))</f>
        <v>0</v>
      </c>
      <c r="V99" s="57" t="n">
        <f aca="false">U99+T99+S99+R99</f>
        <v>0</v>
      </c>
      <c r="W99" s="157" t="str">
        <f aca="false">IF(Q99=0,"",Q99)</f>
        <v/>
      </c>
      <c r="X99" s="59" t="str">
        <f aca="false">IF(V99=0,"",V99)</f>
        <v/>
      </c>
      <c r="Y99" s="162"/>
      <c r="Z99" s="2"/>
      <c r="AA99" s="2"/>
      <c r="AB99" s="2"/>
      <c r="AC99" s="2"/>
      <c r="AD99" s="2"/>
      <c r="AE99" s="2"/>
    </row>
    <row r="100" customFormat="false" ht="12.75" hidden="false" customHeight="false" outlineLevel="0" collapsed="false">
      <c r="B100" s="161" t="n">
        <v>12</v>
      </c>
      <c r="C100" s="106"/>
      <c r="D100" s="107"/>
      <c r="E100" s="107"/>
      <c r="F100" s="156"/>
      <c r="G100" s="53" t="n">
        <f aca="false">C100*D100*E100/1000000</f>
        <v>0</v>
      </c>
      <c r="H100" s="155" t="str">
        <f aca="false">IF(G100=0,"",G100)</f>
        <v/>
      </c>
      <c r="I100" s="163"/>
      <c r="J100" s="164"/>
      <c r="K100" s="164"/>
      <c r="L100" s="165"/>
      <c r="M100" s="56" t="n">
        <f aca="false">IF(I100="",0,(((C100)/1000)*E100))</f>
        <v>0</v>
      </c>
      <c r="N100" s="57" t="n">
        <f aca="false">IF(J100="",0,(((C100)/1000)*E100))</f>
        <v>0</v>
      </c>
      <c r="O100" s="57" t="n">
        <f aca="false">IF(K100="",0,(((D100)/1000)*E100))</f>
        <v>0</v>
      </c>
      <c r="P100" s="57" t="n">
        <f aca="false">IF(L100="",0,(((D100)/1000)*E100))</f>
        <v>0</v>
      </c>
      <c r="Q100" s="57" t="n">
        <f aca="false">SUM(M100:P100)</f>
        <v>0</v>
      </c>
      <c r="R100" s="56" t="n">
        <f aca="false">IF(I100="",0,(((C100+70)/1000)*E100))</f>
        <v>0</v>
      </c>
      <c r="S100" s="57" t="n">
        <f aca="false">IF(J100="",0,(((C100+70)/1000)*E100))</f>
        <v>0</v>
      </c>
      <c r="T100" s="57" t="n">
        <f aca="false">IF(K100="",0,(((D100+70)/1000)*E100))</f>
        <v>0</v>
      </c>
      <c r="U100" s="57" t="n">
        <f aca="false">IF(L100="",0,(((D100+70)/1000)*E100))</f>
        <v>0</v>
      </c>
      <c r="V100" s="57" t="n">
        <f aca="false">U100+T100+S100+R100</f>
        <v>0</v>
      </c>
      <c r="W100" s="157" t="str">
        <f aca="false">IF(Q100=0,"",Q100)</f>
        <v/>
      </c>
      <c r="X100" s="59" t="str">
        <f aca="false">IF(V100=0,"",V100)</f>
        <v/>
      </c>
      <c r="Y100" s="162"/>
      <c r="Z100" s="2"/>
      <c r="AA100" s="2"/>
      <c r="AB100" s="2"/>
      <c r="AC100" s="2"/>
      <c r="AD100" s="2"/>
      <c r="AE100" s="2"/>
    </row>
    <row r="101" customFormat="false" ht="12.75" hidden="false" customHeight="false" outlineLevel="0" collapsed="false">
      <c r="B101" s="161" t="n">
        <v>13</v>
      </c>
      <c r="C101" s="106"/>
      <c r="D101" s="107"/>
      <c r="E101" s="107"/>
      <c r="F101" s="156"/>
      <c r="G101" s="53" t="n">
        <f aca="false">C101*D101*E101/1000000</f>
        <v>0</v>
      </c>
      <c r="H101" s="155" t="str">
        <f aca="false">IF(G101=0,"",G101)</f>
        <v/>
      </c>
      <c r="I101" s="163"/>
      <c r="J101" s="164"/>
      <c r="K101" s="164"/>
      <c r="L101" s="165"/>
      <c r="M101" s="56" t="n">
        <f aca="false">IF(I101="",0,(((C101)/1000)*E101))</f>
        <v>0</v>
      </c>
      <c r="N101" s="57" t="n">
        <f aca="false">IF(J101="",0,(((C101)/1000)*E101))</f>
        <v>0</v>
      </c>
      <c r="O101" s="57" t="n">
        <f aca="false">IF(K101="",0,(((D101)/1000)*E101))</f>
        <v>0</v>
      </c>
      <c r="P101" s="57" t="n">
        <f aca="false">IF(L101="",0,(((D101)/1000)*E101))</f>
        <v>0</v>
      </c>
      <c r="Q101" s="57" t="n">
        <f aca="false">SUM(M101:P101)</f>
        <v>0</v>
      </c>
      <c r="R101" s="56" t="n">
        <f aca="false">IF(I101="",0,(((C101+70)/1000)*E101))</f>
        <v>0</v>
      </c>
      <c r="S101" s="57" t="n">
        <f aca="false">IF(J101="",0,(((C101+70)/1000)*E101))</f>
        <v>0</v>
      </c>
      <c r="T101" s="57" t="n">
        <f aca="false">IF(K101="",0,(((D101+70)/1000)*E101))</f>
        <v>0</v>
      </c>
      <c r="U101" s="57" t="n">
        <f aca="false">IF(L101="",0,(((D101+70)/1000)*E101))</f>
        <v>0</v>
      </c>
      <c r="V101" s="57" t="n">
        <f aca="false">U101+T101+S101+R101</f>
        <v>0</v>
      </c>
      <c r="W101" s="157" t="str">
        <f aca="false">IF(Q101=0,"",Q101)</f>
        <v/>
      </c>
      <c r="X101" s="59" t="str">
        <f aca="false">IF(V101=0,"",V101)</f>
        <v/>
      </c>
      <c r="Y101" s="162"/>
      <c r="Z101" s="2"/>
      <c r="AA101" s="2"/>
      <c r="AB101" s="2"/>
      <c r="AC101" s="2"/>
      <c r="AD101" s="2"/>
      <c r="AE101" s="2"/>
    </row>
    <row r="102" customFormat="false" ht="12.75" hidden="false" customHeight="false" outlineLevel="0" collapsed="false">
      <c r="B102" s="161" t="n">
        <v>14</v>
      </c>
      <c r="C102" s="106"/>
      <c r="D102" s="107"/>
      <c r="E102" s="107"/>
      <c r="F102" s="166"/>
      <c r="G102" s="53" t="n">
        <f aca="false">C102*D102*E102/1000000</f>
        <v>0</v>
      </c>
      <c r="H102" s="155" t="str">
        <f aca="false">IF(G102=0,"",G102)</f>
        <v/>
      </c>
      <c r="I102" s="163"/>
      <c r="J102" s="164"/>
      <c r="K102" s="164"/>
      <c r="L102" s="165"/>
      <c r="M102" s="56" t="n">
        <f aca="false">IF(I102="",0,(((C102)/1000)*E102))</f>
        <v>0</v>
      </c>
      <c r="N102" s="57" t="n">
        <f aca="false">IF(J102="",0,(((C102)/1000)*E102))</f>
        <v>0</v>
      </c>
      <c r="O102" s="57" t="n">
        <f aca="false">IF(K102="",0,(((D102)/1000)*E102))</f>
        <v>0</v>
      </c>
      <c r="P102" s="57" t="n">
        <f aca="false">IF(L102="",0,(((D102)/1000)*E102))</f>
        <v>0</v>
      </c>
      <c r="Q102" s="57" t="n">
        <f aca="false">SUM(M102:P102)</f>
        <v>0</v>
      </c>
      <c r="R102" s="56" t="n">
        <f aca="false">IF(I102="",0,(((C102+70)/1000)*E102))</f>
        <v>0</v>
      </c>
      <c r="S102" s="57" t="n">
        <f aca="false">IF(J102="",0,(((C102+70)/1000)*E102))</f>
        <v>0</v>
      </c>
      <c r="T102" s="57" t="n">
        <f aca="false">IF(K102="",0,(((D102+70)/1000)*E102))</f>
        <v>0</v>
      </c>
      <c r="U102" s="57" t="n">
        <f aca="false">IF(L102="",0,(((D102+70)/1000)*E102))</f>
        <v>0</v>
      </c>
      <c r="V102" s="57" t="n">
        <f aca="false">U102+T102+S102+R102</f>
        <v>0</v>
      </c>
      <c r="W102" s="157" t="str">
        <f aca="false">IF(Q102=0,"",Q102)</f>
        <v/>
      </c>
      <c r="X102" s="59" t="str">
        <f aca="false">IF(V102=0,"",V102)</f>
        <v/>
      </c>
      <c r="Y102" s="162"/>
      <c r="Z102" s="2"/>
      <c r="AA102" s="2"/>
      <c r="AB102" s="2"/>
      <c r="AC102" s="2"/>
      <c r="AD102" s="2"/>
      <c r="AE102" s="2"/>
    </row>
    <row r="103" customFormat="false" ht="12.75" hidden="false" customHeight="false" outlineLevel="0" collapsed="false">
      <c r="B103" s="161" t="n">
        <v>15</v>
      </c>
      <c r="C103" s="167"/>
      <c r="D103" s="168"/>
      <c r="E103" s="168"/>
      <c r="F103" s="166"/>
      <c r="G103" s="53" t="n">
        <f aca="false">C103*D103*E103/1000000</f>
        <v>0</v>
      </c>
      <c r="H103" s="155" t="str">
        <f aca="false">IF(G103=0,"",G103)</f>
        <v/>
      </c>
      <c r="I103" s="169"/>
      <c r="J103" s="170"/>
      <c r="K103" s="170"/>
      <c r="L103" s="171"/>
      <c r="M103" s="56" t="n">
        <f aca="false">IF(I103="",0,(((C103)/1000)*E103))</f>
        <v>0</v>
      </c>
      <c r="N103" s="57" t="n">
        <f aca="false">IF(J103="",0,(((C103)/1000)*E103))</f>
        <v>0</v>
      </c>
      <c r="O103" s="57" t="n">
        <f aca="false">IF(K103="",0,(((D103)/1000)*E103))</f>
        <v>0</v>
      </c>
      <c r="P103" s="57" t="n">
        <f aca="false">IF(L103="",0,(((D103)/1000)*E103))</f>
        <v>0</v>
      </c>
      <c r="Q103" s="57" t="n">
        <f aca="false">SUM(M103:P103)</f>
        <v>0</v>
      </c>
      <c r="R103" s="57" t="n">
        <f aca="false">IF(I103="",0,(((C103+70)/1000)*E103))</f>
        <v>0</v>
      </c>
      <c r="S103" s="57" t="n">
        <f aca="false">IF(J103="",0,(((C103+70)/1000)*E103))</f>
        <v>0</v>
      </c>
      <c r="T103" s="57" t="n">
        <f aca="false">IF(K103="",0,(((D103+70)/1000)*E103))</f>
        <v>0</v>
      </c>
      <c r="U103" s="57" t="n">
        <f aca="false">IF(L103="",0,(((D103+70)/1000)*E103))</f>
        <v>0</v>
      </c>
      <c r="V103" s="57" t="n">
        <f aca="false">U103+T103+S103+R103</f>
        <v>0</v>
      </c>
      <c r="W103" s="157" t="str">
        <f aca="false">IF(Q103=0,"",Q103)</f>
        <v/>
      </c>
      <c r="X103" s="59" t="str">
        <f aca="false">IF(V103=0,"",V103)</f>
        <v/>
      </c>
      <c r="Y103" s="162"/>
      <c r="Z103" s="2"/>
      <c r="AA103" s="2"/>
      <c r="AB103" s="2"/>
      <c r="AC103" s="2"/>
      <c r="AD103" s="2"/>
      <c r="AE103" s="2"/>
    </row>
    <row r="104" customFormat="false" ht="12.75" hidden="false" customHeight="false" outlineLevel="0" collapsed="false">
      <c r="B104" s="161" t="n">
        <v>16</v>
      </c>
      <c r="C104" s="167"/>
      <c r="D104" s="168"/>
      <c r="E104" s="168"/>
      <c r="F104" s="166"/>
      <c r="G104" s="53" t="n">
        <f aca="false">C104*D104*E104/1000000</f>
        <v>0</v>
      </c>
      <c r="H104" s="155" t="str">
        <f aca="false">IF(G104=0,"",G104)</f>
        <v/>
      </c>
      <c r="I104" s="169"/>
      <c r="J104" s="170"/>
      <c r="K104" s="170"/>
      <c r="L104" s="171"/>
      <c r="M104" s="56" t="n">
        <f aca="false">IF(I104="",0,(((C104)/1000)*E104))</f>
        <v>0</v>
      </c>
      <c r="N104" s="57" t="n">
        <f aca="false">IF(J104="",0,(((C104)/1000)*E104))</f>
        <v>0</v>
      </c>
      <c r="O104" s="57" t="n">
        <f aca="false">IF(K104="",0,(((D104)/1000)*E104))</f>
        <v>0</v>
      </c>
      <c r="P104" s="57" t="n">
        <f aca="false">IF(L104="",0,(((D104)/1000)*E104))</f>
        <v>0</v>
      </c>
      <c r="Q104" s="57" t="n">
        <f aca="false">SUM(M104:P104)</f>
        <v>0</v>
      </c>
      <c r="R104" s="57" t="n">
        <f aca="false">IF(I104="",0,(((C104+70)/1000)*E104))</f>
        <v>0</v>
      </c>
      <c r="S104" s="57" t="n">
        <f aca="false">IF(J104="",0,(((C104+70)/1000)*E104))</f>
        <v>0</v>
      </c>
      <c r="T104" s="57" t="n">
        <f aca="false">IF(K104="",0,(((D104+70)/1000)*E104))</f>
        <v>0</v>
      </c>
      <c r="U104" s="57" t="n">
        <f aca="false">IF(L104="",0,(((D104+70)/1000)*E104))</f>
        <v>0</v>
      </c>
      <c r="V104" s="57" t="n">
        <f aca="false">U104+T104+S104+R104</f>
        <v>0</v>
      </c>
      <c r="W104" s="157" t="str">
        <f aca="false">IF(Q104=0,"",Q104)</f>
        <v/>
      </c>
      <c r="X104" s="59" t="str">
        <f aca="false">IF(V104=0,"",V104)</f>
        <v/>
      </c>
      <c r="Y104" s="162"/>
      <c r="Z104" s="2"/>
      <c r="AA104" s="2"/>
      <c r="AB104" s="2"/>
      <c r="AC104" s="2"/>
      <c r="AD104" s="2"/>
      <c r="AE104" s="2"/>
    </row>
    <row r="105" customFormat="false" ht="12.75" hidden="false" customHeight="false" outlineLevel="0" collapsed="false">
      <c r="B105" s="26" t="n">
        <v>17</v>
      </c>
      <c r="C105" s="167"/>
      <c r="D105" s="168"/>
      <c r="E105" s="168"/>
      <c r="F105" s="166"/>
      <c r="G105" s="53" t="n">
        <f aca="false">C105*D105*E105/1000000</f>
        <v>0</v>
      </c>
      <c r="H105" s="155" t="str">
        <f aca="false">IF(G105=0,"",G105)</f>
        <v/>
      </c>
      <c r="I105" s="169"/>
      <c r="J105" s="170"/>
      <c r="K105" s="170"/>
      <c r="L105" s="171"/>
      <c r="M105" s="56" t="n">
        <f aca="false">IF(I105="",0,(((C105)/1000)*E105))</f>
        <v>0</v>
      </c>
      <c r="N105" s="57" t="n">
        <f aca="false">IF(J105="",0,(((C105)/1000)*E105))</f>
        <v>0</v>
      </c>
      <c r="O105" s="57" t="n">
        <f aca="false">IF(K105="",0,(((D105)/1000)*E105))</f>
        <v>0</v>
      </c>
      <c r="P105" s="57" t="n">
        <f aca="false">IF(L105="",0,(((D105)/1000)*E105))</f>
        <v>0</v>
      </c>
      <c r="Q105" s="57" t="n">
        <f aca="false">SUM(M105:P105)</f>
        <v>0</v>
      </c>
      <c r="R105" s="57" t="n">
        <f aca="false">IF(I105="",0,(((C105+70)/1000)*E105))</f>
        <v>0</v>
      </c>
      <c r="S105" s="57" t="n">
        <f aca="false">IF(J105="",0,(((C105+70)/1000)*E105))</f>
        <v>0</v>
      </c>
      <c r="T105" s="57" t="n">
        <f aca="false">IF(K105="",0,(((D105+70)/1000)*E105))</f>
        <v>0</v>
      </c>
      <c r="U105" s="57" t="n">
        <f aca="false">IF(L105="",0,(((D105+70)/1000)*E105))</f>
        <v>0</v>
      </c>
      <c r="V105" s="57" t="n">
        <f aca="false">U105+T105+S105+R105</f>
        <v>0</v>
      </c>
      <c r="W105" s="157" t="str">
        <f aca="false">IF(Q105=0,"",Q105)</f>
        <v/>
      </c>
      <c r="X105" s="59" t="str">
        <f aca="false">IF(V105=0,"",V105)</f>
        <v/>
      </c>
      <c r="Y105" s="162"/>
      <c r="Z105" s="2"/>
      <c r="AA105" s="2"/>
      <c r="AB105" s="2"/>
      <c r="AC105" s="2"/>
      <c r="AD105" s="2"/>
      <c r="AE105" s="2"/>
    </row>
    <row r="106" customFormat="false" ht="12.75" hidden="false" customHeight="false" outlineLevel="0" collapsed="false">
      <c r="B106" s="161" t="n">
        <v>18</v>
      </c>
      <c r="C106" s="167"/>
      <c r="D106" s="168"/>
      <c r="E106" s="168"/>
      <c r="F106" s="166"/>
      <c r="G106" s="53" t="n">
        <f aca="false">C106*D106*E106/1000000</f>
        <v>0</v>
      </c>
      <c r="H106" s="155" t="str">
        <f aca="false">IF(G106=0,"",G106)</f>
        <v/>
      </c>
      <c r="I106" s="169"/>
      <c r="J106" s="170"/>
      <c r="K106" s="170"/>
      <c r="L106" s="171"/>
      <c r="M106" s="56" t="n">
        <f aca="false">IF(I106="",0,(((C106)/1000)*E106))</f>
        <v>0</v>
      </c>
      <c r="N106" s="57" t="n">
        <f aca="false">IF(J106="",0,(((C106)/1000)*E106))</f>
        <v>0</v>
      </c>
      <c r="O106" s="57" t="n">
        <f aca="false">IF(K106="",0,(((D106)/1000)*E106))</f>
        <v>0</v>
      </c>
      <c r="P106" s="57" t="n">
        <f aca="false">IF(L106="",0,(((D106)/1000)*E106))</f>
        <v>0</v>
      </c>
      <c r="Q106" s="57" t="n">
        <f aca="false">SUM(M106:P106)</f>
        <v>0</v>
      </c>
      <c r="R106" s="57" t="n">
        <f aca="false">IF(I106="",0,(((C106+70)/1000)*E106))</f>
        <v>0</v>
      </c>
      <c r="S106" s="57" t="n">
        <f aca="false">IF(J106="",0,(((C106+70)/1000)*E106))</f>
        <v>0</v>
      </c>
      <c r="T106" s="57" t="n">
        <f aca="false">IF(K106="",0,(((D106+70)/1000)*E106))</f>
        <v>0</v>
      </c>
      <c r="U106" s="57" t="n">
        <f aca="false">IF(L106="",0,(((D106+70)/1000)*E106))</f>
        <v>0</v>
      </c>
      <c r="V106" s="57" t="n">
        <f aca="false">U106+T106+S106+R106</f>
        <v>0</v>
      </c>
      <c r="W106" s="157" t="str">
        <f aca="false">IF(Q106=0,"",Q106)</f>
        <v/>
      </c>
      <c r="X106" s="59" t="str">
        <f aca="false">IF(V106=0,"",V106)</f>
        <v/>
      </c>
      <c r="Y106" s="162"/>
      <c r="Z106" s="2"/>
      <c r="AA106" s="2"/>
      <c r="AB106" s="2"/>
      <c r="AC106" s="2"/>
      <c r="AD106" s="2"/>
      <c r="AE106" s="2"/>
    </row>
    <row r="107" customFormat="false" ht="12.75" hidden="false" customHeight="false" outlineLevel="0" collapsed="false">
      <c r="B107" s="161" t="n">
        <v>19</v>
      </c>
      <c r="C107" s="167"/>
      <c r="D107" s="168"/>
      <c r="E107" s="168"/>
      <c r="F107" s="166"/>
      <c r="G107" s="53" t="n">
        <f aca="false">C107*D107*E107/1000000</f>
        <v>0</v>
      </c>
      <c r="H107" s="155" t="str">
        <f aca="false">IF(G107=0,"",G107)</f>
        <v/>
      </c>
      <c r="I107" s="169"/>
      <c r="J107" s="170"/>
      <c r="K107" s="170"/>
      <c r="L107" s="171"/>
      <c r="M107" s="56" t="n">
        <f aca="false">IF(I107="",0,(((C107)/1000)*E107))</f>
        <v>0</v>
      </c>
      <c r="N107" s="57" t="n">
        <f aca="false">IF(J107="",0,(((C107)/1000)*E107))</f>
        <v>0</v>
      </c>
      <c r="O107" s="57" t="n">
        <f aca="false">IF(K107="",0,(((D107)/1000)*E107))</f>
        <v>0</v>
      </c>
      <c r="P107" s="57" t="n">
        <f aca="false">IF(L107="",0,(((D107)/1000)*E107))</f>
        <v>0</v>
      </c>
      <c r="Q107" s="57" t="n">
        <f aca="false">SUM(M107:P107)</f>
        <v>0</v>
      </c>
      <c r="R107" s="57" t="n">
        <f aca="false">IF(I107="",0,(((C107+70)/1000)*E107))</f>
        <v>0</v>
      </c>
      <c r="S107" s="57" t="n">
        <f aca="false">IF(J107="",0,(((C107+70)/1000)*E107))</f>
        <v>0</v>
      </c>
      <c r="T107" s="57" t="n">
        <f aca="false">IF(K107="",0,(((D107+70)/1000)*E107))</f>
        <v>0</v>
      </c>
      <c r="U107" s="57" t="n">
        <f aca="false">IF(L107="",0,(((D107+70)/1000)*E107))</f>
        <v>0</v>
      </c>
      <c r="V107" s="57" t="n">
        <f aca="false">U107+T107+S107+R107</f>
        <v>0</v>
      </c>
      <c r="W107" s="157" t="str">
        <f aca="false">IF(Q107=0,"",Q107)</f>
        <v/>
      </c>
      <c r="X107" s="59" t="str">
        <f aca="false">IF(V107=0,"",V107)</f>
        <v/>
      </c>
      <c r="Y107" s="162"/>
      <c r="Z107" s="2"/>
      <c r="AA107" s="2"/>
      <c r="AB107" s="2"/>
      <c r="AC107" s="2"/>
      <c r="AD107" s="2"/>
      <c r="AE107" s="2"/>
    </row>
    <row r="108" customFormat="false" ht="12.75" hidden="false" customHeight="false" outlineLevel="0" collapsed="false">
      <c r="B108" s="161" t="n">
        <v>20</v>
      </c>
      <c r="C108" s="167"/>
      <c r="D108" s="168"/>
      <c r="E108" s="168"/>
      <c r="F108" s="166"/>
      <c r="G108" s="53" t="n">
        <f aca="false">C108*D108*E108/1000000</f>
        <v>0</v>
      </c>
      <c r="H108" s="155" t="str">
        <f aca="false">IF(G108=0,"",G108)</f>
        <v/>
      </c>
      <c r="I108" s="169"/>
      <c r="J108" s="170"/>
      <c r="K108" s="170"/>
      <c r="L108" s="171"/>
      <c r="M108" s="56" t="n">
        <f aca="false">IF(I108="",0,(((C108)/1000)*E108))</f>
        <v>0</v>
      </c>
      <c r="N108" s="57" t="n">
        <f aca="false">IF(J108="",0,(((C108)/1000)*E108))</f>
        <v>0</v>
      </c>
      <c r="O108" s="57" t="n">
        <f aca="false">IF(K108="",0,(((D108)/1000)*E108))</f>
        <v>0</v>
      </c>
      <c r="P108" s="57" t="n">
        <f aca="false">IF(L108="",0,(((D108)/1000)*E108))</f>
        <v>0</v>
      </c>
      <c r="Q108" s="57" t="n">
        <f aca="false">SUM(M108:P108)</f>
        <v>0</v>
      </c>
      <c r="R108" s="57" t="n">
        <f aca="false">IF(I108="",0,(((C108+70)/1000)*E108))</f>
        <v>0</v>
      </c>
      <c r="S108" s="57" t="n">
        <f aca="false">IF(J108="",0,(((C108+70)/1000)*E108))</f>
        <v>0</v>
      </c>
      <c r="T108" s="57" t="n">
        <f aca="false">IF(K108="",0,(((D108+70)/1000)*E108))</f>
        <v>0</v>
      </c>
      <c r="U108" s="57" t="n">
        <f aca="false">IF(L108="",0,(((D108+70)/1000)*E108))</f>
        <v>0</v>
      </c>
      <c r="V108" s="57" t="n">
        <f aca="false">U108+T108+S108+R108</f>
        <v>0</v>
      </c>
      <c r="W108" s="157" t="str">
        <f aca="false">IF(Q108=0,"",Q108)</f>
        <v/>
      </c>
      <c r="X108" s="59" t="str">
        <f aca="false">IF(V108=0,"",V108)</f>
        <v/>
      </c>
      <c r="Y108" s="162"/>
      <c r="Z108" s="2"/>
      <c r="AA108" s="2"/>
      <c r="AB108" s="2"/>
      <c r="AC108" s="2"/>
      <c r="AD108" s="2"/>
      <c r="AE108" s="2"/>
    </row>
    <row r="109" customFormat="false" ht="12.75" hidden="false" customHeight="false" outlineLevel="0" collapsed="false">
      <c r="B109" s="161" t="n">
        <v>21</v>
      </c>
      <c r="C109" s="167"/>
      <c r="D109" s="168"/>
      <c r="E109" s="168"/>
      <c r="F109" s="166"/>
      <c r="G109" s="53" t="n">
        <f aca="false">C109*D109*E109/1000000</f>
        <v>0</v>
      </c>
      <c r="H109" s="155" t="str">
        <f aca="false">IF(G109=0,"",G109)</f>
        <v/>
      </c>
      <c r="I109" s="169"/>
      <c r="J109" s="170"/>
      <c r="K109" s="170"/>
      <c r="L109" s="171"/>
      <c r="M109" s="56" t="n">
        <f aca="false">IF(I109="",0,(((C109)/1000)*E109))</f>
        <v>0</v>
      </c>
      <c r="N109" s="57" t="n">
        <f aca="false">IF(J109="",0,(((C109)/1000)*E109))</f>
        <v>0</v>
      </c>
      <c r="O109" s="57" t="n">
        <f aca="false">IF(K109="",0,(((D109)/1000)*E109))</f>
        <v>0</v>
      </c>
      <c r="P109" s="57" t="n">
        <f aca="false">IF(L109="",0,(((D109)/1000)*E109))</f>
        <v>0</v>
      </c>
      <c r="Q109" s="57" t="n">
        <f aca="false">SUM(M109:P109)</f>
        <v>0</v>
      </c>
      <c r="R109" s="57" t="n">
        <f aca="false">IF(I109="",0,(((C109+70)/1000)*E109))</f>
        <v>0</v>
      </c>
      <c r="S109" s="57" t="n">
        <f aca="false">IF(J109="",0,(((C109+70)/1000)*E109))</f>
        <v>0</v>
      </c>
      <c r="T109" s="57" t="n">
        <f aca="false">IF(K109="",0,(((D109+70)/1000)*E109))</f>
        <v>0</v>
      </c>
      <c r="U109" s="57" t="n">
        <f aca="false">IF(L109="",0,(((D109+70)/1000)*E109))</f>
        <v>0</v>
      </c>
      <c r="V109" s="57" t="n">
        <f aca="false">U109+T109+S109+R109</f>
        <v>0</v>
      </c>
      <c r="W109" s="157" t="str">
        <f aca="false">IF(Q109=0,"",Q109)</f>
        <v/>
      </c>
      <c r="X109" s="59" t="str">
        <f aca="false">IF(V109=0,"",V109)</f>
        <v/>
      </c>
      <c r="Y109" s="162"/>
      <c r="Z109" s="2"/>
      <c r="AA109" s="2"/>
      <c r="AB109" s="2"/>
      <c r="AC109" s="2"/>
      <c r="AD109" s="2"/>
      <c r="AE109" s="2"/>
    </row>
    <row r="110" customFormat="false" ht="12.75" hidden="false" customHeight="false" outlineLevel="0" collapsed="false">
      <c r="B110" s="161" t="n">
        <v>22</v>
      </c>
      <c r="C110" s="167"/>
      <c r="D110" s="168"/>
      <c r="E110" s="168"/>
      <c r="F110" s="166"/>
      <c r="G110" s="53" t="n">
        <f aca="false">C110*D110*E110/1000000</f>
        <v>0</v>
      </c>
      <c r="H110" s="155" t="str">
        <f aca="false">IF(G110=0,"",G110)</f>
        <v/>
      </c>
      <c r="I110" s="169"/>
      <c r="J110" s="170"/>
      <c r="K110" s="170"/>
      <c r="L110" s="171"/>
      <c r="M110" s="56" t="n">
        <f aca="false">IF(I110="",0,(((C110)/1000)*E110))</f>
        <v>0</v>
      </c>
      <c r="N110" s="57" t="n">
        <f aca="false">IF(J110="",0,(((C110)/1000)*E110))</f>
        <v>0</v>
      </c>
      <c r="O110" s="57" t="n">
        <f aca="false">IF(K110="",0,(((D110)/1000)*E110))</f>
        <v>0</v>
      </c>
      <c r="P110" s="57" t="n">
        <f aca="false">IF(L110="",0,(((D110)/1000)*E110))</f>
        <v>0</v>
      </c>
      <c r="Q110" s="57" t="n">
        <f aca="false">SUM(M110:P110)</f>
        <v>0</v>
      </c>
      <c r="R110" s="57" t="n">
        <f aca="false">IF(I110="",0,(((C110+70)/1000)*E110))</f>
        <v>0</v>
      </c>
      <c r="S110" s="57" t="n">
        <f aca="false">IF(J110="",0,(((C110+70)/1000)*E110))</f>
        <v>0</v>
      </c>
      <c r="T110" s="57" t="n">
        <f aca="false">IF(K110="",0,(((D110+70)/1000)*E110))</f>
        <v>0</v>
      </c>
      <c r="U110" s="57" t="n">
        <f aca="false">IF(L110="",0,(((D110+70)/1000)*E110))</f>
        <v>0</v>
      </c>
      <c r="V110" s="57" t="n">
        <f aca="false">U110+T110+S110+R110</f>
        <v>0</v>
      </c>
      <c r="W110" s="157" t="str">
        <f aca="false">IF(Q110=0,"",Q110)</f>
        <v/>
      </c>
      <c r="X110" s="59" t="str">
        <f aca="false">IF(V110=0,"",V110)</f>
        <v/>
      </c>
      <c r="Y110" s="162"/>
      <c r="Z110" s="2"/>
      <c r="AA110" s="2"/>
      <c r="AB110" s="2"/>
      <c r="AC110" s="2"/>
      <c r="AD110" s="2"/>
      <c r="AE110" s="2"/>
    </row>
    <row r="111" customFormat="false" ht="12.75" hidden="false" customHeight="false" outlineLevel="0" collapsed="false">
      <c r="B111" s="161" t="n">
        <v>23</v>
      </c>
      <c r="C111" s="167"/>
      <c r="D111" s="168"/>
      <c r="E111" s="168"/>
      <c r="F111" s="166"/>
      <c r="G111" s="53" t="n">
        <f aca="false">C111*D111*E111/1000000</f>
        <v>0</v>
      </c>
      <c r="H111" s="155" t="str">
        <f aca="false">IF(G111=0,"",G111)</f>
        <v/>
      </c>
      <c r="I111" s="169"/>
      <c r="J111" s="170"/>
      <c r="K111" s="170"/>
      <c r="L111" s="171"/>
      <c r="M111" s="56" t="n">
        <f aca="false">IF(I111="",0,(((C111)/1000)*E111))</f>
        <v>0</v>
      </c>
      <c r="N111" s="57" t="n">
        <f aca="false">IF(J111="",0,(((C111)/1000)*E111))</f>
        <v>0</v>
      </c>
      <c r="O111" s="57" t="n">
        <f aca="false">IF(K111="",0,(((D111)/1000)*E111))</f>
        <v>0</v>
      </c>
      <c r="P111" s="57" t="n">
        <f aca="false">IF(L111="",0,(((D111)/1000)*E111))</f>
        <v>0</v>
      </c>
      <c r="Q111" s="57" t="n">
        <f aca="false">SUM(M111:P111)</f>
        <v>0</v>
      </c>
      <c r="R111" s="45" t="n">
        <f aca="false">IF(I111="",0,(((C111+70)/1000)*E111))</f>
        <v>0</v>
      </c>
      <c r="S111" s="45" t="n">
        <f aca="false">IF(J111="",0,(((C111+70)/1000)*E111))</f>
        <v>0</v>
      </c>
      <c r="T111" s="45" t="n">
        <f aca="false">IF(K111="",0,(((D111+70)/1000)*E111))</f>
        <v>0</v>
      </c>
      <c r="U111" s="45" t="n">
        <f aca="false">IF(L111="",0,(((D111+70)/1000)*E111))</f>
        <v>0</v>
      </c>
      <c r="V111" s="45" t="n">
        <f aca="false">U111+T111+S111+R111</f>
        <v>0</v>
      </c>
      <c r="W111" s="160" t="str">
        <f aca="false">IF(Q111=0,"",Q111)</f>
        <v/>
      </c>
      <c r="X111" s="47" t="str">
        <f aca="false">IF(V111=0,"",V111)</f>
        <v/>
      </c>
      <c r="Y111" s="162"/>
      <c r="Z111" s="2"/>
      <c r="AA111" s="2"/>
      <c r="AB111" s="2"/>
      <c r="AC111" s="2"/>
      <c r="AD111" s="2"/>
      <c r="AE111" s="2"/>
    </row>
    <row r="112" customFormat="false" ht="12.75" hidden="false" customHeight="false" outlineLevel="0" collapsed="false">
      <c r="B112" s="161" t="n">
        <v>24</v>
      </c>
      <c r="C112" s="167"/>
      <c r="D112" s="168"/>
      <c r="E112" s="168"/>
      <c r="F112" s="166"/>
      <c r="G112" s="53" t="n">
        <f aca="false">C112*D112*E112/1000000</f>
        <v>0</v>
      </c>
      <c r="H112" s="155" t="str">
        <f aca="false">IF(G112=0,"",G112)</f>
        <v/>
      </c>
      <c r="I112" s="169"/>
      <c r="J112" s="170"/>
      <c r="K112" s="170"/>
      <c r="L112" s="171"/>
      <c r="M112" s="56" t="n">
        <f aca="false">IF(I112="",0,(((C112)/1000)*E112))</f>
        <v>0</v>
      </c>
      <c r="N112" s="57" t="n">
        <f aca="false">IF(J112="",0,(((C112)/1000)*E112))</f>
        <v>0</v>
      </c>
      <c r="O112" s="57" t="n">
        <f aca="false">IF(K112="",0,(((D112)/1000)*E112))</f>
        <v>0</v>
      </c>
      <c r="P112" s="57" t="n">
        <f aca="false">IF(L112="",0,(((D112)/1000)*E112))</f>
        <v>0</v>
      </c>
      <c r="Q112" s="57" t="n">
        <f aca="false">SUM(M112:P112)</f>
        <v>0</v>
      </c>
      <c r="R112" s="57" t="n">
        <f aca="false">IF(I112="",0,(((C112+70)/1000)*E112))</f>
        <v>0</v>
      </c>
      <c r="S112" s="57" t="n">
        <f aca="false">IF(J112="",0,(((C112+70)/1000)*E112))</f>
        <v>0</v>
      </c>
      <c r="T112" s="57" t="n">
        <f aca="false">IF(K112="",0,(((D112+70)/1000)*E112))</f>
        <v>0</v>
      </c>
      <c r="U112" s="57" t="n">
        <f aca="false">IF(L112="",0,(((D112+70)/1000)*E112))</f>
        <v>0</v>
      </c>
      <c r="V112" s="57" t="n">
        <f aca="false">U112+T112+S112+R112</f>
        <v>0</v>
      </c>
      <c r="W112" s="157" t="str">
        <f aca="false">IF(Q112=0,"",Q112)</f>
        <v/>
      </c>
      <c r="X112" s="59" t="str">
        <f aca="false">IF(V112=0,"",V112)</f>
        <v/>
      </c>
      <c r="Y112" s="162"/>
      <c r="Z112" s="2"/>
      <c r="AA112" s="2"/>
      <c r="AB112" s="2"/>
      <c r="AC112" s="2"/>
      <c r="AD112" s="2"/>
      <c r="AE112" s="2"/>
    </row>
    <row r="113" customFormat="false" ht="12.75" hidden="false" customHeight="false" outlineLevel="0" collapsed="false">
      <c r="B113" s="161" t="n">
        <v>25</v>
      </c>
      <c r="C113" s="167"/>
      <c r="D113" s="168"/>
      <c r="E113" s="168"/>
      <c r="F113" s="166"/>
      <c r="G113" s="53" t="n">
        <f aca="false">C113*D113*E113/1000000</f>
        <v>0</v>
      </c>
      <c r="H113" s="155" t="str">
        <f aca="false">IF(G113=0,"",G113)</f>
        <v/>
      </c>
      <c r="I113" s="169"/>
      <c r="J113" s="170"/>
      <c r="K113" s="170"/>
      <c r="L113" s="171"/>
      <c r="M113" s="56" t="n">
        <f aca="false">IF(I113="",0,(((C113)/1000)*E113))</f>
        <v>0</v>
      </c>
      <c r="N113" s="57" t="n">
        <f aca="false">IF(J113="",0,(((C113)/1000)*E113))</f>
        <v>0</v>
      </c>
      <c r="O113" s="57" t="n">
        <f aca="false">IF(K113="",0,(((D113)/1000)*E113))</f>
        <v>0</v>
      </c>
      <c r="P113" s="57" t="n">
        <f aca="false">IF(L113="",0,(((D113)/1000)*E113))</f>
        <v>0</v>
      </c>
      <c r="Q113" s="57" t="n">
        <f aca="false">SUM(M113:P113)</f>
        <v>0</v>
      </c>
      <c r="R113" s="57" t="n">
        <f aca="false">IF(I113="",0,(((C113+70)/1000)*E113))</f>
        <v>0</v>
      </c>
      <c r="S113" s="57" t="n">
        <f aca="false">IF(J113="",0,(((C113+70)/1000)*E113))</f>
        <v>0</v>
      </c>
      <c r="T113" s="57" t="n">
        <f aca="false">IF(K113="",0,(((D113+70)/1000)*E113))</f>
        <v>0</v>
      </c>
      <c r="U113" s="57" t="n">
        <f aca="false">IF(L113="",0,(((D113+70)/1000)*E113))</f>
        <v>0</v>
      </c>
      <c r="V113" s="57" t="n">
        <f aca="false">U113+T113+S113+R113</f>
        <v>0</v>
      </c>
      <c r="W113" s="157" t="str">
        <f aca="false">IF(Q113=0,"",Q113)</f>
        <v/>
      </c>
      <c r="X113" s="59" t="str">
        <f aca="false">IF(V113=0,"",V113)</f>
        <v/>
      </c>
      <c r="Y113" s="162"/>
      <c r="Z113" s="2"/>
      <c r="AA113" s="2"/>
      <c r="AB113" s="2"/>
      <c r="AC113" s="2"/>
      <c r="AD113" s="2"/>
      <c r="AE113" s="2"/>
    </row>
    <row r="114" customFormat="false" ht="12.75" hidden="false" customHeight="false" outlineLevel="0" collapsed="false">
      <c r="B114" s="26" t="n">
        <v>26</v>
      </c>
      <c r="C114" s="167"/>
      <c r="D114" s="168"/>
      <c r="E114" s="168"/>
      <c r="F114" s="166"/>
      <c r="G114" s="53" t="n">
        <f aca="false">C114*D114*E114/1000000</f>
        <v>0</v>
      </c>
      <c r="H114" s="155" t="str">
        <f aca="false">IF(G114=0,"",G114)</f>
        <v/>
      </c>
      <c r="I114" s="169"/>
      <c r="J114" s="170"/>
      <c r="K114" s="170"/>
      <c r="L114" s="171"/>
      <c r="M114" s="56" t="n">
        <f aca="false">IF(I114="",0,(((C114)/1000)*E114))</f>
        <v>0</v>
      </c>
      <c r="N114" s="57" t="n">
        <f aca="false">IF(J114="",0,(((C114)/1000)*E114))</f>
        <v>0</v>
      </c>
      <c r="O114" s="57" t="n">
        <f aca="false">IF(K114="",0,(((D114)/1000)*E114))</f>
        <v>0</v>
      </c>
      <c r="P114" s="57" t="n">
        <f aca="false">IF(L114="",0,(((D114)/1000)*E114))</f>
        <v>0</v>
      </c>
      <c r="Q114" s="57" t="n">
        <f aca="false">SUM(M114:P114)</f>
        <v>0</v>
      </c>
      <c r="R114" s="57" t="n">
        <f aca="false">IF(I114="",0,(((C114+70)/1000)*E114))</f>
        <v>0</v>
      </c>
      <c r="S114" s="57" t="n">
        <f aca="false">IF(J114="",0,(((C114+70)/1000)*E114))</f>
        <v>0</v>
      </c>
      <c r="T114" s="57" t="n">
        <f aca="false">IF(K114="",0,(((D114+70)/1000)*E114))</f>
        <v>0</v>
      </c>
      <c r="U114" s="57" t="n">
        <f aca="false">IF(L114="",0,(((D114+70)/1000)*E114))</f>
        <v>0</v>
      </c>
      <c r="V114" s="57" t="n">
        <f aca="false">U114+T114+S114+R114</f>
        <v>0</v>
      </c>
      <c r="W114" s="157" t="str">
        <f aca="false">IF(Q114=0,"",Q114)</f>
        <v/>
      </c>
      <c r="X114" s="59" t="str">
        <f aca="false">IF(V114=0,"",V114)</f>
        <v/>
      </c>
      <c r="Y114" s="16"/>
      <c r="Z114" s="2"/>
      <c r="AA114" s="2"/>
      <c r="AB114" s="2"/>
      <c r="AC114" s="2"/>
      <c r="AD114" s="2"/>
      <c r="AE114" s="2"/>
    </row>
    <row r="115" customFormat="false" ht="12.75" hidden="false" customHeight="false" outlineLevel="0" collapsed="false">
      <c r="B115" s="159" t="n">
        <v>27</v>
      </c>
      <c r="C115" s="167"/>
      <c r="D115" s="168"/>
      <c r="E115" s="168"/>
      <c r="F115" s="166"/>
      <c r="G115" s="53" t="n">
        <f aca="false">C115*D115*E115/1000000</f>
        <v>0</v>
      </c>
      <c r="H115" s="155" t="str">
        <f aca="false">IF(G115=0,"",G115)</f>
        <v/>
      </c>
      <c r="I115" s="169"/>
      <c r="J115" s="170"/>
      <c r="K115" s="170"/>
      <c r="L115" s="171"/>
      <c r="M115" s="56" t="n">
        <f aca="false">IF(I115="",0,(((C115)/1000)*E115))</f>
        <v>0</v>
      </c>
      <c r="N115" s="57" t="n">
        <f aca="false">IF(J115="",0,(((C115)/1000)*E115))</f>
        <v>0</v>
      </c>
      <c r="O115" s="57" t="n">
        <f aca="false">IF(K115="",0,(((D115)/1000)*E115))</f>
        <v>0</v>
      </c>
      <c r="P115" s="57" t="n">
        <f aca="false">IF(L115="",0,(((D115)/1000)*E115))</f>
        <v>0</v>
      </c>
      <c r="Q115" s="57" t="n">
        <f aca="false">SUM(M115:P115)</f>
        <v>0</v>
      </c>
      <c r="R115" s="57" t="n">
        <f aca="false">IF(I115="",0,(((C115+70)/1000)*E115))</f>
        <v>0</v>
      </c>
      <c r="S115" s="57" t="n">
        <f aca="false">IF(J115="",0,(((C115+70)/1000)*E115))</f>
        <v>0</v>
      </c>
      <c r="T115" s="57" t="n">
        <f aca="false">IF(K115="",0,(((D115+70)/1000)*E115))</f>
        <v>0</v>
      </c>
      <c r="U115" s="57" t="n">
        <f aca="false">IF(L115="",0,(((D115+70)/1000)*E115))</f>
        <v>0</v>
      </c>
      <c r="V115" s="45" t="n">
        <f aca="false">U115+T115+S115+R115</f>
        <v>0</v>
      </c>
      <c r="W115" s="160" t="str">
        <f aca="false">IF(Q115=0,"",Q115)</f>
        <v/>
      </c>
      <c r="X115" s="47" t="str">
        <f aca="false">IF(V115=0,"",V115)</f>
        <v/>
      </c>
      <c r="Y115" s="16"/>
    </row>
    <row r="116" customFormat="false" ht="12.75" hidden="false" customHeight="false" outlineLevel="0" collapsed="false">
      <c r="B116" s="161" t="n">
        <v>28</v>
      </c>
      <c r="C116" s="167"/>
      <c r="D116" s="168"/>
      <c r="E116" s="168"/>
      <c r="F116" s="166"/>
      <c r="G116" s="53" t="n">
        <f aca="false">C116*D116*E116/1000000</f>
        <v>0</v>
      </c>
      <c r="H116" s="155" t="str">
        <f aca="false">IF(G116=0,"",G116)</f>
        <v/>
      </c>
      <c r="I116" s="169"/>
      <c r="J116" s="170"/>
      <c r="K116" s="170"/>
      <c r="L116" s="171"/>
      <c r="M116" s="56" t="n">
        <f aca="false">IF(I116="",0,(((C116)/1000)*E116))</f>
        <v>0</v>
      </c>
      <c r="N116" s="57" t="n">
        <f aca="false">IF(J116="",0,(((C116)/1000)*E116))</f>
        <v>0</v>
      </c>
      <c r="O116" s="57" t="n">
        <f aca="false">IF(K116="",0,(((D116)/1000)*E116))</f>
        <v>0</v>
      </c>
      <c r="P116" s="57" t="n">
        <f aca="false">IF(L116="",0,(((D116)/1000)*E116))</f>
        <v>0</v>
      </c>
      <c r="Q116" s="57" t="n">
        <f aca="false">SUM(M116:P116)</f>
        <v>0</v>
      </c>
      <c r="R116" s="45" t="n">
        <f aca="false">IF(I116="",0,(((C116+70)/1000)*E116))</f>
        <v>0</v>
      </c>
      <c r="S116" s="45" t="n">
        <f aca="false">IF(J116="",0,(((C116+70)/1000)*E116))</f>
        <v>0</v>
      </c>
      <c r="T116" s="45" t="n">
        <f aca="false">IF(K116="",0,(((D116+70)/1000)*E116))</f>
        <v>0</v>
      </c>
      <c r="U116" s="45" t="n">
        <f aca="false">IF(L116="",0,(((D116+70)/1000)*E116))</f>
        <v>0</v>
      </c>
      <c r="V116" s="45" t="n">
        <f aca="false">U116+T116+S116+R116</f>
        <v>0</v>
      </c>
      <c r="W116" s="160" t="str">
        <f aca="false">IF(Q116=0,"",Q116)</f>
        <v/>
      </c>
      <c r="X116" s="59" t="str">
        <f aca="false">IF(V116=0,"",V116)</f>
        <v/>
      </c>
      <c r="Y116" s="16"/>
    </row>
    <row r="117" customFormat="false" ht="12.75" hidden="false" customHeight="false" outlineLevel="0" collapsed="false">
      <c r="B117" s="161" t="n">
        <v>29</v>
      </c>
      <c r="C117" s="167"/>
      <c r="D117" s="168"/>
      <c r="E117" s="168"/>
      <c r="F117" s="166"/>
      <c r="G117" s="53" t="n">
        <f aca="false">C117*D117*E117/1000000</f>
        <v>0</v>
      </c>
      <c r="H117" s="155" t="str">
        <f aca="false">IF(G117=0,"",G117)</f>
        <v/>
      </c>
      <c r="I117" s="169"/>
      <c r="J117" s="170"/>
      <c r="K117" s="170"/>
      <c r="L117" s="171"/>
      <c r="M117" s="56" t="n">
        <f aca="false">IF(I117="",0,(((C117)/1000)*E117))</f>
        <v>0</v>
      </c>
      <c r="N117" s="57" t="n">
        <f aca="false">IF(J117="",0,(((C117)/1000)*E117))</f>
        <v>0</v>
      </c>
      <c r="O117" s="57" t="n">
        <f aca="false">IF(K117="",0,(((D117)/1000)*E117))</f>
        <v>0</v>
      </c>
      <c r="P117" s="57" t="n">
        <f aca="false">IF(L117="",0,(((D117)/1000)*E117))</f>
        <v>0</v>
      </c>
      <c r="Q117" s="57" t="n">
        <f aca="false">SUM(M117:P117)</f>
        <v>0</v>
      </c>
      <c r="R117" s="45" t="n">
        <f aca="false">IF(I117="",0,(((C117+70)/1000)*E117))</f>
        <v>0</v>
      </c>
      <c r="S117" s="45" t="n">
        <f aca="false">IF(J117="",0,(((C117+70)/1000)*E117))</f>
        <v>0</v>
      </c>
      <c r="T117" s="45" t="n">
        <f aca="false">IF(K117="",0,(((D117+70)/1000)*E117))</f>
        <v>0</v>
      </c>
      <c r="U117" s="45" t="n">
        <f aca="false">IF(L117="",0,(((D117+70)/1000)*E117))</f>
        <v>0</v>
      </c>
      <c r="V117" s="45" t="n">
        <f aca="false">U117+T117+S117+R117</f>
        <v>0</v>
      </c>
      <c r="W117" s="160" t="str">
        <f aca="false">IF(Q117=0,"",Q117)</f>
        <v/>
      </c>
      <c r="X117" s="59" t="str">
        <f aca="false">IF(V117=0,"",V117)</f>
        <v/>
      </c>
      <c r="Y117" s="16"/>
    </row>
    <row r="118" customFormat="false" ht="12.75" hidden="false" customHeight="false" outlineLevel="0" collapsed="false">
      <c r="B118" s="161" t="n">
        <v>30</v>
      </c>
      <c r="C118" s="167"/>
      <c r="D118" s="168"/>
      <c r="E118" s="168"/>
      <c r="F118" s="166"/>
      <c r="G118" s="53" t="n">
        <f aca="false">C118*D118*E118/1000000</f>
        <v>0</v>
      </c>
      <c r="H118" s="155" t="str">
        <f aca="false">IF(G118=0,"",G118)</f>
        <v/>
      </c>
      <c r="I118" s="169"/>
      <c r="J118" s="170"/>
      <c r="K118" s="170"/>
      <c r="L118" s="171"/>
      <c r="M118" s="56" t="n">
        <f aca="false">IF(I118="",0,(((C118)/1000)*E118))</f>
        <v>0</v>
      </c>
      <c r="N118" s="57" t="n">
        <f aca="false">IF(J118="",0,(((C118)/1000)*E118))</f>
        <v>0</v>
      </c>
      <c r="O118" s="57" t="n">
        <f aca="false">IF(K118="",0,(((D118)/1000)*E118))</f>
        <v>0</v>
      </c>
      <c r="P118" s="57" t="n">
        <f aca="false">IF(L118="",0,(((D118)/1000)*E118))</f>
        <v>0</v>
      </c>
      <c r="Q118" s="57" t="n">
        <f aca="false">SUM(M118:P118)</f>
        <v>0</v>
      </c>
      <c r="R118" s="45" t="n">
        <f aca="false">IF(I118="",0,(((C118+70)/1000)*E118))</f>
        <v>0</v>
      </c>
      <c r="S118" s="45" t="n">
        <f aca="false">IF(J118="",0,(((C118+70)/1000)*E118))</f>
        <v>0</v>
      </c>
      <c r="T118" s="45" t="n">
        <f aca="false">IF(K118="",0,(((D118+70)/1000)*E118))</f>
        <v>0</v>
      </c>
      <c r="U118" s="45" t="n">
        <f aca="false">IF(L118="",0,(((D118+70)/1000)*E118))</f>
        <v>0</v>
      </c>
      <c r="V118" s="45" t="n">
        <f aca="false">U118+T118+S118+R118</f>
        <v>0</v>
      </c>
      <c r="W118" s="160" t="str">
        <f aca="false">IF(Q118=0,"",Q118)</f>
        <v/>
      </c>
      <c r="X118" s="59" t="str">
        <f aca="false">IF(V118=0,"",V118)</f>
        <v/>
      </c>
      <c r="Y118" s="16"/>
    </row>
    <row r="119" customFormat="false" ht="12.75" hidden="false" customHeight="false" outlineLevel="0" collapsed="false">
      <c r="B119" s="161" t="n">
        <v>31</v>
      </c>
      <c r="C119" s="167"/>
      <c r="D119" s="168"/>
      <c r="E119" s="168"/>
      <c r="F119" s="166"/>
      <c r="G119" s="53" t="n">
        <f aca="false">C119*D119*E119/1000000</f>
        <v>0</v>
      </c>
      <c r="H119" s="155" t="str">
        <f aca="false">IF(G119=0,"",G119)</f>
        <v/>
      </c>
      <c r="I119" s="169"/>
      <c r="J119" s="170"/>
      <c r="K119" s="170"/>
      <c r="L119" s="171"/>
      <c r="M119" s="56" t="n">
        <f aca="false">IF(I119="",0,(((C119)/1000)*E119))</f>
        <v>0</v>
      </c>
      <c r="N119" s="57" t="n">
        <f aca="false">IF(J119="",0,(((C119)/1000)*E119))</f>
        <v>0</v>
      </c>
      <c r="O119" s="57" t="n">
        <f aca="false">IF(K119="",0,(((D119)/1000)*E119))</f>
        <v>0</v>
      </c>
      <c r="P119" s="57" t="n">
        <f aca="false">IF(L119="",0,(((D119)/1000)*E119))</f>
        <v>0</v>
      </c>
      <c r="Q119" s="57" t="n">
        <f aca="false">SUM(M119:P119)</f>
        <v>0</v>
      </c>
      <c r="R119" s="45" t="n">
        <f aca="false">IF(I119="",0,(((C119+70)/1000)*E119))</f>
        <v>0</v>
      </c>
      <c r="S119" s="45" t="n">
        <f aca="false">IF(J119="",0,(((C119+70)/1000)*E119))</f>
        <v>0</v>
      </c>
      <c r="T119" s="45" t="n">
        <f aca="false">IF(K119="",0,(((D119+70)/1000)*E119))</f>
        <v>0</v>
      </c>
      <c r="U119" s="45" t="n">
        <f aca="false">IF(L119="",0,(((D119+70)/1000)*E119))</f>
        <v>0</v>
      </c>
      <c r="V119" s="45" t="n">
        <f aca="false">U119+T119+S119+R119</f>
        <v>0</v>
      </c>
      <c r="W119" s="160" t="str">
        <f aca="false">IF(Q119=0,"",Q119)</f>
        <v/>
      </c>
      <c r="X119" s="59" t="str">
        <f aca="false">IF(V119=0,"",V119)</f>
        <v/>
      </c>
      <c r="Y119" s="16"/>
    </row>
    <row r="120" customFormat="false" ht="12.75" hidden="false" customHeight="false" outlineLevel="0" collapsed="false">
      <c r="B120" s="161" t="n">
        <v>32</v>
      </c>
      <c r="C120" s="167"/>
      <c r="D120" s="168"/>
      <c r="E120" s="168"/>
      <c r="F120" s="166"/>
      <c r="G120" s="53" t="n">
        <f aca="false">C120*D120*E120/1000000</f>
        <v>0</v>
      </c>
      <c r="H120" s="155" t="str">
        <f aca="false">IF(G120=0,"",G120)</f>
        <v/>
      </c>
      <c r="I120" s="169"/>
      <c r="J120" s="170"/>
      <c r="K120" s="170"/>
      <c r="L120" s="171"/>
      <c r="M120" s="56" t="n">
        <f aca="false">IF(I120="",0,(((C120)/1000)*E120))</f>
        <v>0</v>
      </c>
      <c r="N120" s="57" t="n">
        <f aca="false">IF(J120="",0,(((C120)/1000)*E120))</f>
        <v>0</v>
      </c>
      <c r="O120" s="57" t="n">
        <f aca="false">IF(K120="",0,(((D120)/1000)*E120))</f>
        <v>0</v>
      </c>
      <c r="P120" s="57" t="n">
        <f aca="false">IF(L120="",0,(((D120)/1000)*E120))</f>
        <v>0</v>
      </c>
      <c r="Q120" s="57" t="n">
        <f aca="false">SUM(M120:P120)</f>
        <v>0</v>
      </c>
      <c r="R120" s="45" t="n">
        <f aca="false">IF(I120="",0,(((C120+70)/1000)*E120))</f>
        <v>0</v>
      </c>
      <c r="S120" s="45" t="n">
        <f aca="false">IF(J120="",0,(((C120+70)/1000)*E120))</f>
        <v>0</v>
      </c>
      <c r="T120" s="45" t="n">
        <f aca="false">IF(K120="",0,(((D120+70)/1000)*E120))</f>
        <v>0</v>
      </c>
      <c r="U120" s="45" t="n">
        <f aca="false">IF(L120="",0,(((D120+70)/1000)*E120))</f>
        <v>0</v>
      </c>
      <c r="V120" s="45" t="n">
        <f aca="false">U120+T120+S120+R120</f>
        <v>0</v>
      </c>
      <c r="W120" s="160" t="str">
        <f aca="false">IF(Q120=0,"",Q120)</f>
        <v/>
      </c>
      <c r="X120" s="59" t="str">
        <f aca="false">IF(V120=0,"",V120)</f>
        <v/>
      </c>
      <c r="Y120" s="16"/>
    </row>
    <row r="121" customFormat="false" ht="12.75" hidden="false" customHeight="false" outlineLevel="0" collapsed="false">
      <c r="B121" s="161" t="n">
        <v>33</v>
      </c>
      <c r="C121" s="167"/>
      <c r="D121" s="168"/>
      <c r="E121" s="168"/>
      <c r="F121" s="166"/>
      <c r="G121" s="53" t="n">
        <f aca="false">C121*D121*E121/1000000</f>
        <v>0</v>
      </c>
      <c r="H121" s="155" t="str">
        <f aca="false">IF(G121=0,"",G121)</f>
        <v/>
      </c>
      <c r="I121" s="169"/>
      <c r="J121" s="170"/>
      <c r="K121" s="170"/>
      <c r="L121" s="171"/>
      <c r="M121" s="56" t="n">
        <f aca="false">IF(I121="",0,(((C121)/1000)*E121))</f>
        <v>0</v>
      </c>
      <c r="N121" s="57" t="n">
        <f aca="false">IF(J121="",0,(((C121)/1000)*E121))</f>
        <v>0</v>
      </c>
      <c r="O121" s="57" t="n">
        <f aca="false">IF(K121="",0,(((D121)/1000)*E121))</f>
        <v>0</v>
      </c>
      <c r="P121" s="57" t="n">
        <f aca="false">IF(L121="",0,(((D121)/1000)*E121))</f>
        <v>0</v>
      </c>
      <c r="Q121" s="57" t="n">
        <f aca="false">SUM(M121:P121)</f>
        <v>0</v>
      </c>
      <c r="R121" s="45" t="n">
        <f aca="false">IF(I121="",0,(((C121+70)/1000)*E121))</f>
        <v>0</v>
      </c>
      <c r="S121" s="45" t="n">
        <f aca="false">IF(J121="",0,(((C121+70)/1000)*E121))</f>
        <v>0</v>
      </c>
      <c r="T121" s="45" t="n">
        <f aca="false">IF(K121="",0,(((D121+70)/1000)*E121))</f>
        <v>0</v>
      </c>
      <c r="U121" s="45" t="n">
        <f aca="false">IF(L121="",0,(((D121+70)/1000)*E121))</f>
        <v>0</v>
      </c>
      <c r="V121" s="45" t="n">
        <f aca="false">U121+T121+S121+R121</f>
        <v>0</v>
      </c>
      <c r="W121" s="160" t="str">
        <f aca="false">IF(Q121=0,"",Q121)</f>
        <v/>
      </c>
      <c r="X121" s="59" t="str">
        <f aca="false">IF(V121=0,"",V121)</f>
        <v/>
      </c>
      <c r="Y121" s="16"/>
    </row>
    <row r="122" customFormat="false" ht="12.75" hidden="false" customHeight="false" outlineLevel="0" collapsed="false">
      <c r="B122" s="161" t="n">
        <v>34</v>
      </c>
      <c r="C122" s="167"/>
      <c r="D122" s="168"/>
      <c r="E122" s="168"/>
      <c r="F122" s="166"/>
      <c r="G122" s="53" t="n">
        <f aca="false">C122*D122*E122/1000000</f>
        <v>0</v>
      </c>
      <c r="H122" s="155" t="str">
        <f aca="false">IF(G122=0,"",G122)</f>
        <v/>
      </c>
      <c r="I122" s="169"/>
      <c r="J122" s="170"/>
      <c r="K122" s="170"/>
      <c r="L122" s="171"/>
      <c r="M122" s="56" t="n">
        <f aca="false">IF(I122="",0,(((C122)/1000)*E122))</f>
        <v>0</v>
      </c>
      <c r="N122" s="57" t="n">
        <f aca="false">IF(J122="",0,(((C122)/1000)*E122))</f>
        <v>0</v>
      </c>
      <c r="O122" s="57" t="n">
        <f aca="false">IF(K122="",0,(((D122)/1000)*E122))</f>
        <v>0</v>
      </c>
      <c r="P122" s="57" t="n">
        <f aca="false">IF(L122="",0,(((D122)/1000)*E122))</f>
        <v>0</v>
      </c>
      <c r="Q122" s="57" t="n">
        <f aca="false">SUM(M122:P122)</f>
        <v>0</v>
      </c>
      <c r="R122" s="45" t="n">
        <f aca="false">IF(I122="",0,(((C122+70)/1000)*E122))</f>
        <v>0</v>
      </c>
      <c r="S122" s="45" t="n">
        <f aca="false">IF(J122="",0,(((C122+70)/1000)*E122))</f>
        <v>0</v>
      </c>
      <c r="T122" s="45" t="n">
        <f aca="false">IF(K122="",0,(((D122+70)/1000)*E122))</f>
        <v>0</v>
      </c>
      <c r="U122" s="45" t="n">
        <f aca="false">IF(L122="",0,(((D122+70)/1000)*E122))</f>
        <v>0</v>
      </c>
      <c r="V122" s="45" t="n">
        <f aca="false">U122+T122+S122+R122</f>
        <v>0</v>
      </c>
      <c r="W122" s="160" t="str">
        <f aca="false">IF(Q122=0,"",Q122)</f>
        <v/>
      </c>
      <c r="X122" s="59" t="str">
        <f aca="false">IF(V122=0,"",V122)</f>
        <v/>
      </c>
      <c r="Y122" s="16"/>
    </row>
    <row r="123" customFormat="false" ht="12.75" hidden="false" customHeight="false" outlineLevel="0" collapsed="false">
      <c r="B123" s="161" t="n">
        <v>35</v>
      </c>
      <c r="C123" s="167"/>
      <c r="D123" s="168"/>
      <c r="E123" s="168"/>
      <c r="F123" s="166"/>
      <c r="G123" s="53" t="n">
        <f aca="false">C123*D123*E123/1000000</f>
        <v>0</v>
      </c>
      <c r="H123" s="155" t="str">
        <f aca="false">IF(G123=0,"",G123)</f>
        <v/>
      </c>
      <c r="I123" s="169"/>
      <c r="J123" s="170"/>
      <c r="K123" s="170"/>
      <c r="L123" s="171"/>
      <c r="M123" s="56" t="n">
        <f aca="false">IF(I123="",0,(((C123)/1000)*E123))</f>
        <v>0</v>
      </c>
      <c r="N123" s="57" t="n">
        <f aca="false">IF(J123="",0,(((C123)/1000)*E123))</f>
        <v>0</v>
      </c>
      <c r="O123" s="57" t="n">
        <f aca="false">IF(K123="",0,(((D123)/1000)*E123))</f>
        <v>0</v>
      </c>
      <c r="P123" s="57" t="n">
        <f aca="false">IF(L123="",0,(((D123)/1000)*E123))</f>
        <v>0</v>
      </c>
      <c r="Q123" s="57" t="n">
        <f aca="false">SUM(M123:P123)</f>
        <v>0</v>
      </c>
      <c r="R123" s="45" t="n">
        <f aca="false">IF(I123="",0,(((C123+70)/1000)*E123))</f>
        <v>0</v>
      </c>
      <c r="S123" s="45" t="n">
        <f aca="false">IF(J123="",0,(((C123+70)/1000)*E123))</f>
        <v>0</v>
      </c>
      <c r="T123" s="45" t="n">
        <f aca="false">IF(K123="",0,(((D123+70)/1000)*E123))</f>
        <v>0</v>
      </c>
      <c r="U123" s="45" t="n">
        <f aca="false">IF(L123="",0,(((D123+70)/1000)*E123))</f>
        <v>0</v>
      </c>
      <c r="V123" s="45" t="n">
        <f aca="false">U123+T123+S123+R123</f>
        <v>0</v>
      </c>
      <c r="W123" s="160" t="str">
        <f aca="false">IF(Q123=0,"",Q123)</f>
        <v/>
      </c>
      <c r="X123" s="59" t="str">
        <f aca="false">IF(V123=0,"",V123)</f>
        <v/>
      </c>
      <c r="Y123" s="16"/>
    </row>
    <row r="124" customFormat="false" ht="12.75" hidden="false" customHeight="false" outlineLevel="0" collapsed="false">
      <c r="B124" s="161" t="n">
        <v>36</v>
      </c>
      <c r="C124" s="167"/>
      <c r="D124" s="168"/>
      <c r="E124" s="168"/>
      <c r="F124" s="166"/>
      <c r="G124" s="53" t="n">
        <f aca="false">C124*D124*E124/1000000</f>
        <v>0</v>
      </c>
      <c r="H124" s="155" t="str">
        <f aca="false">IF(G124=0,"",G124)</f>
        <v/>
      </c>
      <c r="I124" s="169"/>
      <c r="J124" s="170"/>
      <c r="K124" s="170"/>
      <c r="L124" s="171"/>
      <c r="M124" s="56" t="n">
        <f aca="false">IF(I124="",0,(((C124)/1000)*E124))</f>
        <v>0</v>
      </c>
      <c r="N124" s="57" t="n">
        <f aca="false">IF(J124="",0,(((C124)/1000)*E124))</f>
        <v>0</v>
      </c>
      <c r="O124" s="57" t="n">
        <f aca="false">IF(K124="",0,(((D124)/1000)*E124))</f>
        <v>0</v>
      </c>
      <c r="P124" s="57" t="n">
        <f aca="false">IF(L124="",0,(((D124)/1000)*E124))</f>
        <v>0</v>
      </c>
      <c r="Q124" s="57" t="n">
        <f aca="false">SUM(M124:P124)</f>
        <v>0</v>
      </c>
      <c r="R124" s="45" t="n">
        <f aca="false">IF(I124="",0,(((C124+70)/1000)*E124))</f>
        <v>0</v>
      </c>
      <c r="S124" s="45" t="n">
        <f aca="false">IF(J124="",0,(((C124+70)/1000)*E124))</f>
        <v>0</v>
      </c>
      <c r="T124" s="45" t="n">
        <f aca="false">IF(K124="",0,(((D124+70)/1000)*E124))</f>
        <v>0</v>
      </c>
      <c r="U124" s="45" t="n">
        <f aca="false">IF(L124="",0,(((D124+70)/1000)*E124))</f>
        <v>0</v>
      </c>
      <c r="V124" s="45" t="n">
        <f aca="false">U124+T124+S124+R124</f>
        <v>0</v>
      </c>
      <c r="W124" s="160" t="str">
        <f aca="false">IF(Q124=0,"",Q124)</f>
        <v/>
      </c>
      <c r="X124" s="59" t="str">
        <f aca="false">IF(V124=0,"",V124)</f>
        <v/>
      </c>
      <c r="Y124" s="16"/>
    </row>
    <row r="125" customFormat="false" ht="12.75" hidden="false" customHeight="false" outlineLevel="0" collapsed="false">
      <c r="B125" s="161" t="n">
        <v>37</v>
      </c>
      <c r="C125" s="106"/>
      <c r="D125" s="107"/>
      <c r="E125" s="107"/>
      <c r="F125" s="156"/>
      <c r="G125" s="53" t="n">
        <f aca="false">C125*D125*E125/1000000</f>
        <v>0</v>
      </c>
      <c r="H125" s="155" t="str">
        <f aca="false">IF(G125=0,"",G125)</f>
        <v/>
      </c>
      <c r="I125" s="169"/>
      <c r="J125" s="170"/>
      <c r="K125" s="170"/>
      <c r="L125" s="171"/>
      <c r="M125" s="56" t="n">
        <f aca="false">IF(I125="",0,(((C125)/1000)*E125))</f>
        <v>0</v>
      </c>
      <c r="N125" s="57" t="n">
        <f aca="false">IF(J125="",0,(((C125)/1000)*E125))</f>
        <v>0</v>
      </c>
      <c r="O125" s="57" t="n">
        <f aca="false">IF(K125="",0,(((D125)/1000)*E125))</f>
        <v>0</v>
      </c>
      <c r="P125" s="57" t="n">
        <f aca="false">IF(L125="",0,(((D125)/1000)*E125))</f>
        <v>0</v>
      </c>
      <c r="Q125" s="57" t="n">
        <f aca="false">SUM(M125:P125)</f>
        <v>0</v>
      </c>
      <c r="R125" s="45" t="n">
        <f aca="false">IF(I125="",0,(((C125+70)/1000)*E125))</f>
        <v>0</v>
      </c>
      <c r="S125" s="45" t="n">
        <f aca="false">IF(J125="",0,(((C125+70)/1000)*E125))</f>
        <v>0</v>
      </c>
      <c r="T125" s="45" t="n">
        <f aca="false">IF(K125="",0,(((D125+70)/1000)*E125))</f>
        <v>0</v>
      </c>
      <c r="U125" s="45" t="n">
        <f aca="false">IF(L125="",0,(((D125+70)/1000)*E125))</f>
        <v>0</v>
      </c>
      <c r="V125" s="45" t="n">
        <f aca="false">U125+T125+S125+R125</f>
        <v>0</v>
      </c>
      <c r="W125" s="160" t="str">
        <f aca="false">IF(Q125=0,"",Q125)</f>
        <v/>
      </c>
      <c r="X125" s="59" t="str">
        <f aca="false">IF(V125=0,"",V125)</f>
        <v/>
      </c>
      <c r="Y125" s="16"/>
    </row>
    <row r="126" customFormat="false" ht="12.75" hidden="false" customHeight="false" outlineLevel="0" collapsed="false">
      <c r="B126" s="161" t="n">
        <v>38</v>
      </c>
      <c r="C126" s="106"/>
      <c r="D126" s="107"/>
      <c r="E126" s="107"/>
      <c r="F126" s="156"/>
      <c r="G126" s="53" t="n">
        <f aca="false">C126*D126*E126/1000000</f>
        <v>0</v>
      </c>
      <c r="H126" s="155" t="str">
        <f aca="false">IF(G126=0,"",G126)</f>
        <v/>
      </c>
      <c r="I126" s="169"/>
      <c r="J126" s="170"/>
      <c r="K126" s="170"/>
      <c r="L126" s="171"/>
      <c r="M126" s="56" t="n">
        <f aca="false">IF(I126="",0,(((C126)/1000)*E126))</f>
        <v>0</v>
      </c>
      <c r="N126" s="57" t="n">
        <f aca="false">IF(J126="",0,(((C126)/1000)*E126))</f>
        <v>0</v>
      </c>
      <c r="O126" s="57" t="n">
        <f aca="false">IF(K126="",0,(((D126)/1000)*E126))</f>
        <v>0</v>
      </c>
      <c r="P126" s="57" t="n">
        <f aca="false">IF(L126="",0,(((D126)/1000)*E126))</f>
        <v>0</v>
      </c>
      <c r="Q126" s="57" t="n">
        <f aca="false">SUM(M126:P126)</f>
        <v>0</v>
      </c>
      <c r="R126" s="45" t="n">
        <f aca="false">IF(I126="",0,(((C126+70)/1000)*E126))</f>
        <v>0</v>
      </c>
      <c r="S126" s="45" t="n">
        <f aca="false">IF(J126="",0,(((C126+70)/1000)*E126))</f>
        <v>0</v>
      </c>
      <c r="T126" s="45" t="n">
        <f aca="false">IF(K126="",0,(((D126+70)/1000)*E126))</f>
        <v>0</v>
      </c>
      <c r="U126" s="45" t="n">
        <f aca="false">IF(L126="",0,(((D126+70)/1000)*E126))</f>
        <v>0</v>
      </c>
      <c r="V126" s="45" t="n">
        <f aca="false">U126+T126+S126+R126</f>
        <v>0</v>
      </c>
      <c r="W126" s="160" t="str">
        <f aca="false">IF(Q126=0,"",Q126)</f>
        <v/>
      </c>
      <c r="X126" s="59" t="str">
        <f aca="false">IF(V126=0,"",V126)</f>
        <v/>
      </c>
      <c r="Y126" s="16"/>
    </row>
    <row r="127" customFormat="false" ht="12.75" hidden="false" customHeight="false" outlineLevel="0" collapsed="false">
      <c r="B127" s="161" t="n">
        <v>39</v>
      </c>
      <c r="C127" s="106"/>
      <c r="D127" s="107"/>
      <c r="E127" s="107"/>
      <c r="F127" s="156"/>
      <c r="G127" s="53" t="n">
        <f aca="false">C127*D127*E127/1000000</f>
        <v>0</v>
      </c>
      <c r="H127" s="155" t="str">
        <f aca="false">IF(G127=0,"",G127)</f>
        <v/>
      </c>
      <c r="I127" s="169"/>
      <c r="J127" s="170"/>
      <c r="K127" s="170"/>
      <c r="L127" s="171"/>
      <c r="M127" s="56" t="n">
        <f aca="false">IF(I127="",0,(((C127)/1000)*E127))</f>
        <v>0</v>
      </c>
      <c r="N127" s="57" t="n">
        <f aca="false">IF(J127="",0,(((C127)/1000)*E127))</f>
        <v>0</v>
      </c>
      <c r="O127" s="57" t="n">
        <f aca="false">IF(K127="",0,(((D127)/1000)*E127))</f>
        <v>0</v>
      </c>
      <c r="P127" s="57" t="n">
        <f aca="false">IF(L127="",0,(((D127)/1000)*E127))</f>
        <v>0</v>
      </c>
      <c r="Q127" s="57" t="n">
        <f aca="false">SUM(M127:P127)</f>
        <v>0</v>
      </c>
      <c r="R127" s="45" t="n">
        <f aca="false">IF(I127="",0,(((C127+70)/1000)*E127))</f>
        <v>0</v>
      </c>
      <c r="S127" s="45" t="n">
        <f aca="false">IF(J127="",0,(((C127+70)/1000)*E127))</f>
        <v>0</v>
      </c>
      <c r="T127" s="45" t="n">
        <f aca="false">IF(K127="",0,(((D127+70)/1000)*E127))</f>
        <v>0</v>
      </c>
      <c r="U127" s="45" t="n">
        <f aca="false">IF(L127="",0,(((D127+70)/1000)*E127))</f>
        <v>0</v>
      </c>
      <c r="V127" s="45" t="n">
        <f aca="false">U127+T127+S127+R127</f>
        <v>0</v>
      </c>
      <c r="W127" s="160" t="str">
        <f aca="false">IF(Q127=0,"",Q127)</f>
        <v/>
      </c>
      <c r="X127" s="59" t="str">
        <f aca="false">IF(V127=0,"",V127)</f>
        <v/>
      </c>
      <c r="Y127" s="16"/>
    </row>
    <row r="128" customFormat="false" ht="12.75" hidden="false" customHeight="false" outlineLevel="0" collapsed="false">
      <c r="B128" s="161" t="n">
        <v>40</v>
      </c>
      <c r="C128" s="106"/>
      <c r="D128" s="107"/>
      <c r="E128" s="107"/>
      <c r="F128" s="156"/>
      <c r="G128" s="53" t="n">
        <f aca="false">C128*D128*E128/1000000</f>
        <v>0</v>
      </c>
      <c r="H128" s="155" t="str">
        <f aca="false">IF(G128=0,"",G128)</f>
        <v/>
      </c>
      <c r="I128" s="169"/>
      <c r="J128" s="170"/>
      <c r="K128" s="170"/>
      <c r="L128" s="171"/>
      <c r="M128" s="56" t="n">
        <f aca="false">IF(I128="",0,(((C128)/1000)*E128))</f>
        <v>0</v>
      </c>
      <c r="N128" s="57" t="n">
        <f aca="false">IF(J128="",0,(((C128)/1000)*E128))</f>
        <v>0</v>
      </c>
      <c r="O128" s="57" t="n">
        <f aca="false">IF(K128="",0,(((D128)/1000)*E128))</f>
        <v>0</v>
      </c>
      <c r="P128" s="57" t="n">
        <f aca="false">IF(L128="",0,(((D128)/1000)*E128))</f>
        <v>0</v>
      </c>
      <c r="Q128" s="57" t="n">
        <f aca="false">SUM(M128:P128)</f>
        <v>0</v>
      </c>
      <c r="R128" s="45" t="n">
        <f aca="false">IF(I128="",0,(((C128+70)/1000)*E128))</f>
        <v>0</v>
      </c>
      <c r="S128" s="45" t="n">
        <f aca="false">IF(J128="",0,(((C128+70)/1000)*E128))</f>
        <v>0</v>
      </c>
      <c r="T128" s="45" t="n">
        <f aca="false">IF(K128="",0,(((D128+70)/1000)*E128))</f>
        <v>0</v>
      </c>
      <c r="U128" s="45" t="n">
        <f aca="false">IF(L128="",0,(((D128+70)/1000)*E128))</f>
        <v>0</v>
      </c>
      <c r="V128" s="45" t="n">
        <f aca="false">U128+T128+S128+R128</f>
        <v>0</v>
      </c>
      <c r="W128" s="160" t="str">
        <f aca="false">IF(Q128=0,"",Q128)</f>
        <v/>
      </c>
      <c r="X128" s="59" t="str">
        <f aca="false">IF(V128=0,"",V128)</f>
        <v/>
      </c>
      <c r="Y128" s="16"/>
    </row>
    <row r="129" customFormat="false" ht="12.75" hidden="false" customHeight="false" outlineLevel="0" collapsed="false">
      <c r="B129" s="161" t="n">
        <v>41</v>
      </c>
      <c r="C129" s="106"/>
      <c r="D129" s="107"/>
      <c r="E129" s="107"/>
      <c r="F129" s="156"/>
      <c r="G129" s="53" t="n">
        <f aca="false">C129*D129*E129/1000000</f>
        <v>0</v>
      </c>
      <c r="H129" s="155" t="str">
        <f aca="false">IF(G129=0,"",G129)</f>
        <v/>
      </c>
      <c r="I129" s="169"/>
      <c r="J129" s="170"/>
      <c r="K129" s="170"/>
      <c r="L129" s="171"/>
      <c r="M129" s="56" t="n">
        <f aca="false">IF(I129="",0,(((C129)/1000)*E129))</f>
        <v>0</v>
      </c>
      <c r="N129" s="57" t="n">
        <f aca="false">IF(J129="",0,(((C129)/1000)*E129))</f>
        <v>0</v>
      </c>
      <c r="O129" s="57" t="n">
        <f aca="false">IF(K129="",0,(((D129)/1000)*E129))</f>
        <v>0</v>
      </c>
      <c r="P129" s="57" t="n">
        <f aca="false">IF(L129="",0,(((D129)/1000)*E129))</f>
        <v>0</v>
      </c>
      <c r="Q129" s="57" t="n">
        <f aca="false">SUM(M129:P129)</f>
        <v>0</v>
      </c>
      <c r="R129" s="45" t="n">
        <f aca="false">IF(I129="",0,(((C129+70)/1000)*E129))</f>
        <v>0</v>
      </c>
      <c r="S129" s="45" t="n">
        <f aca="false">IF(J129="",0,(((C129+70)/1000)*E129))</f>
        <v>0</v>
      </c>
      <c r="T129" s="45" t="n">
        <f aca="false">IF(K129="",0,(((D129+70)/1000)*E129))</f>
        <v>0</v>
      </c>
      <c r="U129" s="45" t="n">
        <f aca="false">IF(L129="",0,(((D129+70)/1000)*E129))</f>
        <v>0</v>
      </c>
      <c r="V129" s="45" t="n">
        <f aca="false">U129+T129+S129+R129</f>
        <v>0</v>
      </c>
      <c r="W129" s="160" t="str">
        <f aca="false">IF(Q129=0,"",Q129)</f>
        <v/>
      </c>
      <c r="X129" s="59" t="str">
        <f aca="false">IF(V129=0,"",V129)</f>
        <v/>
      </c>
      <c r="Y129" s="16"/>
    </row>
    <row r="130" customFormat="false" ht="12.75" hidden="false" customHeight="false" outlineLevel="0" collapsed="false">
      <c r="B130" s="161" t="n">
        <v>42</v>
      </c>
      <c r="C130" s="106"/>
      <c r="D130" s="107"/>
      <c r="E130" s="107"/>
      <c r="F130" s="156"/>
      <c r="G130" s="53" t="n">
        <f aca="false">C130*D130*E130/1000000</f>
        <v>0</v>
      </c>
      <c r="H130" s="155" t="str">
        <f aca="false">IF(G130=0,"",G130)</f>
        <v/>
      </c>
      <c r="I130" s="169"/>
      <c r="J130" s="170"/>
      <c r="K130" s="170"/>
      <c r="L130" s="171"/>
      <c r="M130" s="56" t="n">
        <f aca="false">IF(I130="",0,(((C130)/1000)*E130))</f>
        <v>0</v>
      </c>
      <c r="N130" s="57" t="n">
        <f aca="false">IF(J130="",0,(((C130)/1000)*E130))</f>
        <v>0</v>
      </c>
      <c r="O130" s="57" t="n">
        <f aca="false">IF(K130="",0,(((D130)/1000)*E130))</f>
        <v>0</v>
      </c>
      <c r="P130" s="57" t="n">
        <f aca="false">IF(L130="",0,(((D130)/1000)*E130))</f>
        <v>0</v>
      </c>
      <c r="Q130" s="57" t="n">
        <f aca="false">SUM(M130:P130)</f>
        <v>0</v>
      </c>
      <c r="R130" s="45" t="n">
        <f aca="false">IF(I130="",0,(((C130+70)/1000)*E130))</f>
        <v>0</v>
      </c>
      <c r="S130" s="45" t="n">
        <f aca="false">IF(J130="",0,(((C130+70)/1000)*E130))</f>
        <v>0</v>
      </c>
      <c r="T130" s="45" t="n">
        <f aca="false">IF(K130="",0,(((D130+70)/1000)*E130))</f>
        <v>0</v>
      </c>
      <c r="U130" s="45" t="n">
        <f aca="false">IF(L130="",0,(((D130+70)/1000)*E130))</f>
        <v>0</v>
      </c>
      <c r="V130" s="45" t="n">
        <f aca="false">U130+T130+S130+R130</f>
        <v>0</v>
      </c>
      <c r="W130" s="160" t="str">
        <f aca="false">IF(Q130=0,"",Q130)</f>
        <v/>
      </c>
      <c r="X130" s="59" t="str">
        <f aca="false">IF(V130=0,"",V130)</f>
        <v/>
      </c>
      <c r="Y130" s="16"/>
    </row>
    <row r="131" customFormat="false" ht="12.75" hidden="false" customHeight="false" outlineLevel="0" collapsed="false">
      <c r="B131" s="161" t="n">
        <v>43</v>
      </c>
      <c r="C131" s="106"/>
      <c r="D131" s="107"/>
      <c r="E131" s="107"/>
      <c r="F131" s="156"/>
      <c r="G131" s="53" t="n">
        <f aca="false">C131*D131*E131/1000000</f>
        <v>0</v>
      </c>
      <c r="H131" s="155" t="str">
        <f aca="false">IF(G131=0,"",G131)</f>
        <v/>
      </c>
      <c r="I131" s="169"/>
      <c r="J131" s="170"/>
      <c r="K131" s="170"/>
      <c r="L131" s="171"/>
      <c r="M131" s="56" t="n">
        <f aca="false">IF(I131="",0,(((C131)/1000)*E131))</f>
        <v>0</v>
      </c>
      <c r="N131" s="57" t="n">
        <f aca="false">IF(J131="",0,(((C131)/1000)*E131))</f>
        <v>0</v>
      </c>
      <c r="O131" s="57" t="n">
        <f aca="false">IF(K131="",0,(((D131)/1000)*E131))</f>
        <v>0</v>
      </c>
      <c r="P131" s="57" t="n">
        <f aca="false">IF(L131="",0,(((D131)/1000)*E131))</f>
        <v>0</v>
      </c>
      <c r="Q131" s="57" t="n">
        <f aca="false">SUM(M131:P131)</f>
        <v>0</v>
      </c>
      <c r="R131" s="45" t="n">
        <f aca="false">IF(I131="",0,(((C131+70)/1000)*E131))</f>
        <v>0</v>
      </c>
      <c r="S131" s="45" t="n">
        <f aca="false">IF(J131="",0,(((C131+70)/1000)*E131))</f>
        <v>0</v>
      </c>
      <c r="T131" s="45" t="n">
        <f aca="false">IF(K131="",0,(((D131+70)/1000)*E131))</f>
        <v>0</v>
      </c>
      <c r="U131" s="45" t="n">
        <f aca="false">IF(L131="",0,(((D131+70)/1000)*E131))</f>
        <v>0</v>
      </c>
      <c r="V131" s="45" t="n">
        <f aca="false">U131+T131+S131+R131</f>
        <v>0</v>
      </c>
      <c r="W131" s="160" t="str">
        <f aca="false">IF(Q131=0,"",Q131)</f>
        <v/>
      </c>
      <c r="X131" s="59" t="str">
        <f aca="false">IF(V131=0,"",V131)</f>
        <v/>
      </c>
      <c r="Y131" s="16"/>
    </row>
    <row r="132" customFormat="false" ht="12.75" hidden="false" customHeight="false" outlineLevel="0" collapsed="false">
      <c r="B132" s="161" t="n">
        <v>44</v>
      </c>
      <c r="C132" s="106"/>
      <c r="D132" s="107"/>
      <c r="E132" s="107"/>
      <c r="F132" s="156"/>
      <c r="G132" s="53" t="n">
        <f aca="false">C132*D132*E132/1000000</f>
        <v>0</v>
      </c>
      <c r="H132" s="155" t="str">
        <f aca="false">IF(G132=0,"",G132)</f>
        <v/>
      </c>
      <c r="I132" s="169"/>
      <c r="J132" s="170"/>
      <c r="K132" s="170"/>
      <c r="L132" s="171"/>
      <c r="M132" s="56" t="n">
        <f aca="false">IF(I132="",0,(((C132)/1000)*E132))</f>
        <v>0</v>
      </c>
      <c r="N132" s="57" t="n">
        <f aca="false">IF(J132="",0,(((C132)/1000)*E132))</f>
        <v>0</v>
      </c>
      <c r="O132" s="57" t="n">
        <f aca="false">IF(K132="",0,(((D132)/1000)*E132))</f>
        <v>0</v>
      </c>
      <c r="P132" s="57" t="n">
        <f aca="false">IF(L132="",0,(((D132)/1000)*E132))</f>
        <v>0</v>
      </c>
      <c r="Q132" s="57" t="n">
        <f aca="false">SUM(M132:P132)</f>
        <v>0</v>
      </c>
      <c r="R132" s="45" t="n">
        <f aca="false">IF(I132="",0,(((C132+70)/1000)*E132))</f>
        <v>0</v>
      </c>
      <c r="S132" s="45" t="n">
        <f aca="false">IF(J132="",0,(((C132+70)/1000)*E132))</f>
        <v>0</v>
      </c>
      <c r="T132" s="45" t="n">
        <f aca="false">IF(K132="",0,(((D132+70)/1000)*E132))</f>
        <v>0</v>
      </c>
      <c r="U132" s="45" t="n">
        <f aca="false">IF(L132="",0,(((D132+70)/1000)*E132))</f>
        <v>0</v>
      </c>
      <c r="V132" s="45" t="n">
        <f aca="false">U132+T132+S132+R132</f>
        <v>0</v>
      </c>
      <c r="W132" s="160" t="str">
        <f aca="false">IF(Q132=0,"",Q132)</f>
        <v/>
      </c>
      <c r="X132" s="59" t="str">
        <f aca="false">IF(V132=0,"",V132)</f>
        <v/>
      </c>
      <c r="Y132" s="16"/>
    </row>
    <row r="133" customFormat="false" ht="12.75" hidden="false" customHeight="false" outlineLevel="0" collapsed="false">
      <c r="B133" s="161" t="n">
        <v>45</v>
      </c>
      <c r="C133" s="106"/>
      <c r="D133" s="107"/>
      <c r="E133" s="107"/>
      <c r="F133" s="156"/>
      <c r="G133" s="53" t="n">
        <f aca="false">C133*D133*E133/1000000</f>
        <v>0</v>
      </c>
      <c r="H133" s="155" t="str">
        <f aca="false">IF(G133=0,"",G133)</f>
        <v/>
      </c>
      <c r="I133" s="169"/>
      <c r="J133" s="170"/>
      <c r="K133" s="170"/>
      <c r="L133" s="171"/>
      <c r="M133" s="56" t="n">
        <f aca="false">IF(I133="",0,(((C133)/1000)*E133))</f>
        <v>0</v>
      </c>
      <c r="N133" s="57" t="n">
        <f aca="false">IF(J133="",0,(((C133)/1000)*E133))</f>
        <v>0</v>
      </c>
      <c r="O133" s="57" t="n">
        <f aca="false">IF(K133="",0,(((D133)/1000)*E133))</f>
        <v>0</v>
      </c>
      <c r="P133" s="57" t="n">
        <f aca="false">IF(L133="",0,(((D133)/1000)*E133))</f>
        <v>0</v>
      </c>
      <c r="Q133" s="57" t="n">
        <f aca="false">SUM(M133:P133)</f>
        <v>0</v>
      </c>
      <c r="R133" s="45" t="n">
        <f aca="false">IF(I133="",0,(((C133+70)/1000)*E133))</f>
        <v>0</v>
      </c>
      <c r="S133" s="45" t="n">
        <f aca="false">IF(J133="",0,(((C133+70)/1000)*E133))</f>
        <v>0</v>
      </c>
      <c r="T133" s="45" t="n">
        <f aca="false">IF(K133="",0,(((D133+70)/1000)*E133))</f>
        <v>0</v>
      </c>
      <c r="U133" s="45" t="n">
        <f aca="false">IF(L133="",0,(((D133+70)/1000)*E133))</f>
        <v>0</v>
      </c>
      <c r="V133" s="45" t="n">
        <f aca="false">U133+T133+S133+R133</f>
        <v>0</v>
      </c>
      <c r="W133" s="160" t="str">
        <f aca="false">IF(Q133=0,"",Q133)</f>
        <v/>
      </c>
      <c r="X133" s="59" t="str">
        <f aca="false">IF(V133=0,"",V133)</f>
        <v/>
      </c>
      <c r="Y133" s="16"/>
    </row>
    <row r="134" customFormat="false" ht="12.75" hidden="false" customHeight="false" outlineLevel="0" collapsed="false">
      <c r="B134" s="161" t="n">
        <v>46</v>
      </c>
      <c r="C134" s="106"/>
      <c r="D134" s="107"/>
      <c r="E134" s="107"/>
      <c r="F134" s="156"/>
      <c r="G134" s="53" t="n">
        <f aca="false">C134*D134*E134/1000000</f>
        <v>0</v>
      </c>
      <c r="H134" s="155" t="str">
        <f aca="false">IF(G134=0,"",G134)</f>
        <v/>
      </c>
      <c r="I134" s="169"/>
      <c r="J134" s="170"/>
      <c r="K134" s="170"/>
      <c r="L134" s="171"/>
      <c r="M134" s="56" t="n">
        <f aca="false">IF(I134="",0,(((C134)/1000)*E134))</f>
        <v>0</v>
      </c>
      <c r="N134" s="57" t="n">
        <f aca="false">IF(J134="",0,(((C134)/1000)*E134))</f>
        <v>0</v>
      </c>
      <c r="O134" s="57" t="n">
        <f aca="false">IF(K134="",0,(((D134)/1000)*E134))</f>
        <v>0</v>
      </c>
      <c r="P134" s="57" t="n">
        <f aca="false">IF(L134="",0,(((D134)/1000)*E134))</f>
        <v>0</v>
      </c>
      <c r="Q134" s="57" t="n">
        <f aca="false">SUM(M134:P134)</f>
        <v>0</v>
      </c>
      <c r="R134" s="45" t="n">
        <f aca="false">IF(I134="",0,(((C134+70)/1000)*E134))</f>
        <v>0</v>
      </c>
      <c r="S134" s="45" t="n">
        <f aca="false">IF(J134="",0,(((C134+70)/1000)*E134))</f>
        <v>0</v>
      </c>
      <c r="T134" s="45" t="n">
        <f aca="false">IF(K134="",0,(((D134+70)/1000)*E134))</f>
        <v>0</v>
      </c>
      <c r="U134" s="45" t="n">
        <f aca="false">IF(L134="",0,(((D134+70)/1000)*E134))</f>
        <v>0</v>
      </c>
      <c r="V134" s="45" t="n">
        <f aca="false">U134+T134+S134+R134</f>
        <v>0</v>
      </c>
      <c r="W134" s="160" t="str">
        <f aca="false">IF(Q134=0,"",Q134)</f>
        <v/>
      </c>
      <c r="X134" s="59" t="str">
        <f aca="false">IF(V134=0,"",V134)</f>
        <v/>
      </c>
      <c r="Y134" s="16"/>
    </row>
    <row r="135" customFormat="false" ht="12.75" hidden="false" customHeight="false" outlineLevel="0" collapsed="false">
      <c r="B135" s="161" t="n">
        <v>47</v>
      </c>
      <c r="C135" s="106"/>
      <c r="D135" s="107"/>
      <c r="E135" s="107"/>
      <c r="F135" s="156"/>
      <c r="G135" s="53" t="n">
        <f aca="false">C135*D135*E135/1000000</f>
        <v>0</v>
      </c>
      <c r="H135" s="155" t="str">
        <f aca="false">IF(G135=0,"",G135)</f>
        <v/>
      </c>
      <c r="I135" s="169"/>
      <c r="J135" s="170"/>
      <c r="K135" s="170"/>
      <c r="L135" s="171"/>
      <c r="M135" s="56" t="n">
        <f aca="false">IF(I135="",0,(((C135)/1000)*E135))</f>
        <v>0</v>
      </c>
      <c r="N135" s="57" t="n">
        <f aca="false">IF(J135="",0,(((C135)/1000)*E135))</f>
        <v>0</v>
      </c>
      <c r="O135" s="57" t="n">
        <f aca="false">IF(K135="",0,(((D135)/1000)*E135))</f>
        <v>0</v>
      </c>
      <c r="P135" s="57" t="n">
        <f aca="false">IF(L135="",0,(((D135)/1000)*E135))</f>
        <v>0</v>
      </c>
      <c r="Q135" s="57" t="n">
        <f aca="false">SUM(M135:P135)</f>
        <v>0</v>
      </c>
      <c r="R135" s="45" t="n">
        <f aca="false">IF(I135="",0,(((C135+70)/1000)*E135))</f>
        <v>0</v>
      </c>
      <c r="S135" s="45" t="n">
        <f aca="false">IF(J135="",0,(((C135+70)/1000)*E135))</f>
        <v>0</v>
      </c>
      <c r="T135" s="45" t="n">
        <f aca="false">IF(K135="",0,(((D135+70)/1000)*E135))</f>
        <v>0</v>
      </c>
      <c r="U135" s="45" t="n">
        <f aca="false">IF(L135="",0,(((D135+70)/1000)*E135))</f>
        <v>0</v>
      </c>
      <c r="V135" s="45" t="n">
        <f aca="false">U135+T135+S135+R135</f>
        <v>0</v>
      </c>
      <c r="W135" s="160" t="str">
        <f aca="false">IF(Q135=0,"",Q135)</f>
        <v/>
      </c>
      <c r="X135" s="59" t="str">
        <f aca="false">IF(V135=0,"",V135)</f>
        <v/>
      </c>
      <c r="Y135" s="16"/>
    </row>
    <row r="136" customFormat="false" ht="12.75" hidden="false" customHeight="false" outlineLevel="0" collapsed="false">
      <c r="B136" s="161" t="n">
        <v>48</v>
      </c>
      <c r="C136" s="106"/>
      <c r="D136" s="107"/>
      <c r="E136" s="107"/>
      <c r="F136" s="156"/>
      <c r="G136" s="53" t="n">
        <f aca="false">C136*D136*E136/1000000</f>
        <v>0</v>
      </c>
      <c r="H136" s="155" t="str">
        <f aca="false">IF(G136=0,"",G136)</f>
        <v/>
      </c>
      <c r="I136" s="169"/>
      <c r="J136" s="170"/>
      <c r="K136" s="170"/>
      <c r="L136" s="171"/>
      <c r="M136" s="56" t="n">
        <f aca="false">IF(I136="",0,(((C136)/1000)*E136))</f>
        <v>0</v>
      </c>
      <c r="N136" s="57" t="n">
        <f aca="false">IF(J136="",0,(((C136)/1000)*E136))</f>
        <v>0</v>
      </c>
      <c r="O136" s="57" t="n">
        <f aca="false">IF(K136="",0,(((D136)/1000)*E136))</f>
        <v>0</v>
      </c>
      <c r="P136" s="57" t="n">
        <f aca="false">IF(L136="",0,(((D136)/1000)*E136))</f>
        <v>0</v>
      </c>
      <c r="Q136" s="57" t="n">
        <f aca="false">SUM(M136:P136)</f>
        <v>0</v>
      </c>
      <c r="R136" s="57" t="n">
        <f aca="false">IF(I136="",0,(((C136+70)/1000)*E136))</f>
        <v>0</v>
      </c>
      <c r="S136" s="57" t="n">
        <f aca="false">IF(J136="",0,(((C136+70)/1000)*E136))</f>
        <v>0</v>
      </c>
      <c r="T136" s="57" t="n">
        <f aca="false">IF(K136="",0,(((D136+70)/1000)*E136))</f>
        <v>0</v>
      </c>
      <c r="U136" s="57" t="n">
        <f aca="false">IF(L136="",0,(((D136+70)/1000)*E136))</f>
        <v>0</v>
      </c>
      <c r="V136" s="57" t="n">
        <f aca="false">U136+T136+S136+R136</f>
        <v>0</v>
      </c>
      <c r="W136" s="157" t="str">
        <f aca="false">IF(Q136=0,"",Q136)</f>
        <v/>
      </c>
      <c r="X136" s="59" t="str">
        <f aca="false">IF(V136=0,"",V136)</f>
        <v/>
      </c>
      <c r="Y136" s="16"/>
    </row>
    <row r="137" customFormat="false" ht="12.75" hidden="false" customHeight="false" outlineLevel="0" collapsed="false">
      <c r="B137" s="161" t="n">
        <v>49</v>
      </c>
      <c r="C137" s="106"/>
      <c r="D137" s="107"/>
      <c r="E137" s="107"/>
      <c r="F137" s="156"/>
      <c r="G137" s="53" t="n">
        <f aca="false">C137*D137*E137/1000000</f>
        <v>0</v>
      </c>
      <c r="H137" s="155" t="str">
        <f aca="false">IF(G137=0,"",G137)</f>
        <v/>
      </c>
      <c r="I137" s="169"/>
      <c r="J137" s="170"/>
      <c r="K137" s="170"/>
      <c r="L137" s="171"/>
      <c r="M137" s="56" t="n">
        <f aca="false">IF(I137="",0,(((C137)/1000)*E137))</f>
        <v>0</v>
      </c>
      <c r="N137" s="57" t="n">
        <f aca="false">IF(J137="",0,(((C137)/1000)*E137))</f>
        <v>0</v>
      </c>
      <c r="O137" s="57" t="n">
        <f aca="false">IF(K137="",0,(((D137)/1000)*E137))</f>
        <v>0</v>
      </c>
      <c r="P137" s="57" t="n">
        <f aca="false">IF(L137="",0,(((D137)/1000)*E137))</f>
        <v>0</v>
      </c>
      <c r="Q137" s="57" t="n">
        <f aca="false">SUM(M137:P137)</f>
        <v>0</v>
      </c>
      <c r="R137" s="45" t="n">
        <f aca="false">IF(I137="",0,(((C137+70)/1000)*E137))</f>
        <v>0</v>
      </c>
      <c r="S137" s="45" t="n">
        <f aca="false">IF(J137="",0,(((C137+70)/1000)*E137))</f>
        <v>0</v>
      </c>
      <c r="T137" s="45" t="n">
        <f aca="false">IF(K137="",0,(((D137+70)/1000)*E137))</f>
        <v>0</v>
      </c>
      <c r="U137" s="45" t="n">
        <f aca="false">IF(L137="",0,(((D137+70)/1000)*E137))</f>
        <v>0</v>
      </c>
      <c r="V137" s="45" t="n">
        <f aca="false">U137+T137+S137+R137</f>
        <v>0</v>
      </c>
      <c r="W137" s="160" t="str">
        <f aca="false">IF(Q137=0,"",Q137)</f>
        <v/>
      </c>
      <c r="X137" s="47" t="str">
        <f aca="false">IF(V137=0,"",V137)</f>
        <v/>
      </c>
      <c r="Y137" s="16"/>
    </row>
    <row r="138" customFormat="false" ht="12.75" hidden="false" customHeight="false" outlineLevel="0" collapsed="false">
      <c r="B138" s="161" t="n">
        <v>50</v>
      </c>
      <c r="C138" s="106"/>
      <c r="D138" s="107"/>
      <c r="E138" s="107"/>
      <c r="F138" s="156"/>
      <c r="G138" s="53" t="n">
        <f aca="false">C138*D138*E138/1000000</f>
        <v>0</v>
      </c>
      <c r="H138" s="155" t="str">
        <f aca="false">IF(G138=0,"",G138)</f>
        <v/>
      </c>
      <c r="I138" s="169"/>
      <c r="J138" s="170"/>
      <c r="K138" s="170"/>
      <c r="L138" s="171"/>
      <c r="M138" s="56" t="n">
        <f aca="false">IF(I138="",0,(((C138)/1000)*E138))</f>
        <v>0</v>
      </c>
      <c r="N138" s="57" t="n">
        <f aca="false">IF(J138="",0,(((C138)/1000)*E138))</f>
        <v>0</v>
      </c>
      <c r="O138" s="57" t="n">
        <f aca="false">IF(K138="",0,(((D138)/1000)*E138))</f>
        <v>0</v>
      </c>
      <c r="P138" s="57" t="n">
        <f aca="false">IF(L138="",0,(((D138)/1000)*E138))</f>
        <v>0</v>
      </c>
      <c r="Q138" s="57" t="n">
        <f aca="false">SUM(M138:P138)</f>
        <v>0</v>
      </c>
      <c r="R138" s="57" t="n">
        <f aca="false">IF(I138="",0,(((C138+70)/1000)*E138))</f>
        <v>0</v>
      </c>
      <c r="S138" s="57" t="n">
        <f aca="false">IF(J138="",0,(((C138+70)/1000)*E138))</f>
        <v>0</v>
      </c>
      <c r="T138" s="57" t="n">
        <f aca="false">IF(K138="",0,(((D138+70)/1000)*E138))</f>
        <v>0</v>
      </c>
      <c r="U138" s="57" t="n">
        <f aca="false">IF(L138="",0,(((D138+70)/1000)*E138))</f>
        <v>0</v>
      </c>
      <c r="V138" s="57" t="n">
        <f aca="false">U138+T138+S138+R138</f>
        <v>0</v>
      </c>
      <c r="W138" s="157" t="str">
        <f aca="false">IF(Q138=0,"",Q138)</f>
        <v/>
      </c>
      <c r="X138" s="59" t="str">
        <f aca="false">IF(V138=0,"",V138)</f>
        <v/>
      </c>
      <c r="Y138" s="16"/>
    </row>
    <row r="139" customFormat="false" ht="12.75" hidden="false" customHeight="false" outlineLevel="0" collapsed="false">
      <c r="B139" s="161" t="n">
        <v>51</v>
      </c>
      <c r="C139" s="106"/>
      <c r="D139" s="107"/>
      <c r="E139" s="107"/>
      <c r="F139" s="156"/>
      <c r="G139" s="53" t="n">
        <f aca="false">C139*D139*E139/1000000</f>
        <v>0</v>
      </c>
      <c r="H139" s="155" t="str">
        <f aca="false">IF(G139=0,"",G139)</f>
        <v/>
      </c>
      <c r="I139" s="169"/>
      <c r="J139" s="170"/>
      <c r="K139" s="170"/>
      <c r="L139" s="171"/>
      <c r="M139" s="56" t="n">
        <f aca="false">IF(I139="",0,(((C139)/1000)*E139))</f>
        <v>0</v>
      </c>
      <c r="N139" s="57" t="n">
        <f aca="false">IF(J139="",0,(((C139)/1000)*E139))</f>
        <v>0</v>
      </c>
      <c r="O139" s="57" t="n">
        <f aca="false">IF(K139="",0,(((D139)/1000)*E139))</f>
        <v>0</v>
      </c>
      <c r="P139" s="57" t="n">
        <f aca="false">IF(L139="",0,(((D139)/1000)*E139))</f>
        <v>0</v>
      </c>
      <c r="Q139" s="57" t="n">
        <f aca="false">SUM(M139:P139)</f>
        <v>0</v>
      </c>
      <c r="R139" s="45" t="n">
        <f aca="false">IF(I139="",0,(((C139+70)/1000)*E139))</f>
        <v>0</v>
      </c>
      <c r="S139" s="45" t="n">
        <f aca="false">IF(J139="",0,(((C139+70)/1000)*E139))</f>
        <v>0</v>
      </c>
      <c r="T139" s="45" t="n">
        <f aca="false">IF(K139="",0,(((D139+70)/1000)*E139))</f>
        <v>0</v>
      </c>
      <c r="U139" s="45" t="n">
        <f aca="false">IF(L139="",0,(((D139+70)/1000)*E139))</f>
        <v>0</v>
      </c>
      <c r="V139" s="45" t="n">
        <f aca="false">U139+T139+S139+R139</f>
        <v>0</v>
      </c>
      <c r="W139" s="160" t="str">
        <f aca="false">IF(Q139=0,"",Q139)</f>
        <v/>
      </c>
      <c r="X139" s="47" t="str">
        <f aca="false">IF(V139=0,"",V139)</f>
        <v/>
      </c>
      <c r="Y139" s="16"/>
    </row>
    <row r="140" customFormat="false" ht="12.75" hidden="false" customHeight="false" outlineLevel="0" collapsed="false">
      <c r="B140" s="161" t="n">
        <v>52</v>
      </c>
      <c r="C140" s="106"/>
      <c r="D140" s="107"/>
      <c r="E140" s="107"/>
      <c r="F140" s="156"/>
      <c r="G140" s="53" t="n">
        <f aca="false">C140*D140*E140/1000000</f>
        <v>0</v>
      </c>
      <c r="H140" s="155" t="str">
        <f aca="false">IF(G140=0,"",G140)</f>
        <v/>
      </c>
      <c r="I140" s="169"/>
      <c r="J140" s="170"/>
      <c r="K140" s="170"/>
      <c r="L140" s="171"/>
      <c r="M140" s="56" t="n">
        <f aca="false">IF(I140="",0,(((C140)/1000)*E140))</f>
        <v>0</v>
      </c>
      <c r="N140" s="57" t="n">
        <f aca="false">IF(J140="",0,(((C140)/1000)*E140))</f>
        <v>0</v>
      </c>
      <c r="O140" s="57" t="n">
        <f aca="false">IF(K140="",0,(((D140)/1000)*E140))</f>
        <v>0</v>
      </c>
      <c r="P140" s="57" t="n">
        <f aca="false">IF(L140="",0,(((D140)/1000)*E140))</f>
        <v>0</v>
      </c>
      <c r="Q140" s="57" t="n">
        <f aca="false">SUM(M140:P140)</f>
        <v>0</v>
      </c>
      <c r="R140" s="45" t="n">
        <f aca="false">IF(I140="",0,(((C140+70)/1000)*E140))</f>
        <v>0</v>
      </c>
      <c r="S140" s="45" t="n">
        <f aca="false">IF(J140="",0,(((C140+70)/1000)*E140))</f>
        <v>0</v>
      </c>
      <c r="T140" s="45" t="n">
        <f aca="false">IF(K140="",0,(((D140+70)/1000)*E140))</f>
        <v>0</v>
      </c>
      <c r="U140" s="45" t="n">
        <f aca="false">IF(L140="",0,(((D140+70)/1000)*E140))</f>
        <v>0</v>
      </c>
      <c r="V140" s="45" t="n">
        <f aca="false">U140+T140+S140+R140</f>
        <v>0</v>
      </c>
      <c r="W140" s="160" t="str">
        <f aca="false">IF(Q140=0,"",Q140)</f>
        <v/>
      </c>
      <c r="X140" s="59" t="str">
        <f aca="false">IF(V140=0,"",V140)</f>
        <v/>
      </c>
      <c r="Y140" s="16"/>
    </row>
    <row r="141" customFormat="false" ht="12.75" hidden="false" customHeight="false" outlineLevel="0" collapsed="false">
      <c r="B141" s="161" t="n">
        <v>53</v>
      </c>
      <c r="C141" s="106"/>
      <c r="D141" s="107"/>
      <c r="E141" s="107"/>
      <c r="F141" s="156"/>
      <c r="G141" s="53" t="n">
        <f aca="false">C141*D141*E141/1000000</f>
        <v>0</v>
      </c>
      <c r="H141" s="155" t="str">
        <f aca="false">IF(G141=0,"",G141)</f>
        <v/>
      </c>
      <c r="I141" s="169"/>
      <c r="J141" s="170"/>
      <c r="K141" s="170"/>
      <c r="L141" s="171"/>
      <c r="M141" s="56" t="n">
        <f aca="false">IF(I141="",0,(((C141)/1000)*E141))</f>
        <v>0</v>
      </c>
      <c r="N141" s="57" t="n">
        <f aca="false">IF(J141="",0,(((C141)/1000)*E141))</f>
        <v>0</v>
      </c>
      <c r="O141" s="57" t="n">
        <f aca="false">IF(K141="",0,(((D141)/1000)*E141))</f>
        <v>0</v>
      </c>
      <c r="P141" s="57" t="n">
        <f aca="false">IF(L141="",0,(((D141)/1000)*E141))</f>
        <v>0</v>
      </c>
      <c r="Q141" s="57" t="n">
        <f aca="false">SUM(M141:P141)</f>
        <v>0</v>
      </c>
      <c r="R141" s="45" t="n">
        <f aca="false">IF(I141="",0,(((C141+70)/1000)*E141))</f>
        <v>0</v>
      </c>
      <c r="S141" s="45" t="n">
        <f aca="false">IF(J141="",0,(((C141+70)/1000)*E141))</f>
        <v>0</v>
      </c>
      <c r="T141" s="45" t="n">
        <f aca="false">IF(K141="",0,(((D141+70)/1000)*E141))</f>
        <v>0</v>
      </c>
      <c r="U141" s="45" t="n">
        <f aca="false">IF(L141="",0,(((D141+70)/1000)*E141))</f>
        <v>0</v>
      </c>
      <c r="V141" s="45" t="n">
        <f aca="false">U141+T141+S141+R141</f>
        <v>0</v>
      </c>
      <c r="W141" s="160" t="str">
        <f aca="false">IF(Q141=0,"",Q141)</f>
        <v/>
      </c>
      <c r="X141" s="59" t="str">
        <f aca="false">IF(V141=0,"",V141)</f>
        <v/>
      </c>
      <c r="Y141" s="16"/>
    </row>
    <row r="142" customFormat="false" ht="12.75" hidden="false" customHeight="false" outlineLevel="0" collapsed="false">
      <c r="B142" s="161" t="n">
        <v>54</v>
      </c>
      <c r="C142" s="106"/>
      <c r="D142" s="107"/>
      <c r="E142" s="107"/>
      <c r="F142" s="156"/>
      <c r="G142" s="53" t="n">
        <f aca="false">C142*D142*E142/1000000</f>
        <v>0</v>
      </c>
      <c r="H142" s="155" t="str">
        <f aca="false">IF(G142=0,"",G142)</f>
        <v/>
      </c>
      <c r="I142" s="169"/>
      <c r="J142" s="170"/>
      <c r="K142" s="170"/>
      <c r="L142" s="171"/>
      <c r="M142" s="56" t="n">
        <f aca="false">IF(I142="",0,(((C142)/1000)*E142))</f>
        <v>0</v>
      </c>
      <c r="N142" s="57" t="n">
        <f aca="false">IF(J142="",0,(((C142)/1000)*E142))</f>
        <v>0</v>
      </c>
      <c r="O142" s="57" t="n">
        <f aca="false">IF(K142="",0,(((D142)/1000)*E142))</f>
        <v>0</v>
      </c>
      <c r="P142" s="57" t="n">
        <f aca="false">IF(L142="",0,(((D142)/1000)*E142))</f>
        <v>0</v>
      </c>
      <c r="Q142" s="57" t="n">
        <f aca="false">SUM(M142:P142)</f>
        <v>0</v>
      </c>
      <c r="R142" s="45" t="n">
        <f aca="false">IF(I142="",0,(((C142+70)/1000)*E142))</f>
        <v>0</v>
      </c>
      <c r="S142" s="45" t="n">
        <f aca="false">IF(J142="",0,(((C142+70)/1000)*E142))</f>
        <v>0</v>
      </c>
      <c r="T142" s="45" t="n">
        <f aca="false">IF(K142="",0,(((D142+70)/1000)*E142))</f>
        <v>0</v>
      </c>
      <c r="U142" s="45" t="n">
        <f aca="false">IF(L142="",0,(((D142+70)/1000)*E142))</f>
        <v>0</v>
      </c>
      <c r="V142" s="45" t="n">
        <f aca="false">U142+T142+S142+R142</f>
        <v>0</v>
      </c>
      <c r="W142" s="160" t="str">
        <f aca="false">IF(Q142=0,"",Q142)</f>
        <v/>
      </c>
      <c r="X142" s="59" t="str">
        <f aca="false">IF(V142=0,"",V142)</f>
        <v/>
      </c>
      <c r="Y142" s="16"/>
    </row>
    <row r="143" customFormat="false" ht="12.75" hidden="false" customHeight="false" outlineLevel="0" collapsed="false">
      <c r="B143" s="161" t="n">
        <v>55</v>
      </c>
      <c r="C143" s="106"/>
      <c r="D143" s="107"/>
      <c r="E143" s="107"/>
      <c r="F143" s="156"/>
      <c r="G143" s="53" t="n">
        <f aca="false">C143*D143*E143/1000000</f>
        <v>0</v>
      </c>
      <c r="H143" s="155" t="str">
        <f aca="false">IF(G143=0,"",G143)</f>
        <v/>
      </c>
      <c r="I143" s="169"/>
      <c r="J143" s="170"/>
      <c r="K143" s="170"/>
      <c r="L143" s="171"/>
      <c r="M143" s="56" t="n">
        <f aca="false">IF(I143="",0,(((C143)/1000)*E143))</f>
        <v>0</v>
      </c>
      <c r="N143" s="57" t="n">
        <f aca="false">IF(J143="",0,(((C143)/1000)*E143))</f>
        <v>0</v>
      </c>
      <c r="O143" s="57" t="n">
        <f aca="false">IF(K143="",0,(((D143)/1000)*E143))</f>
        <v>0</v>
      </c>
      <c r="P143" s="57" t="n">
        <f aca="false">IF(L143="",0,(((D143)/1000)*E143))</f>
        <v>0</v>
      </c>
      <c r="Q143" s="57" t="n">
        <f aca="false">SUM(M143:P143)</f>
        <v>0</v>
      </c>
      <c r="R143" s="45" t="n">
        <f aca="false">IF(I143="",0,(((C143+70)/1000)*E143))</f>
        <v>0</v>
      </c>
      <c r="S143" s="45" t="n">
        <f aca="false">IF(J143="",0,(((C143+70)/1000)*E143))</f>
        <v>0</v>
      </c>
      <c r="T143" s="45" t="n">
        <f aca="false">IF(K143="",0,(((D143+70)/1000)*E143))</f>
        <v>0</v>
      </c>
      <c r="U143" s="45" t="n">
        <f aca="false">IF(L143="",0,(((D143+70)/1000)*E143))</f>
        <v>0</v>
      </c>
      <c r="V143" s="45" t="n">
        <f aca="false">U143+T143+S143+R143</f>
        <v>0</v>
      </c>
      <c r="W143" s="160" t="str">
        <f aca="false">IF(Q143=0,"",Q143)</f>
        <v/>
      </c>
      <c r="X143" s="59" t="str">
        <f aca="false">IF(V143=0,"",V143)</f>
        <v/>
      </c>
      <c r="Y143" s="16"/>
    </row>
    <row r="144" customFormat="false" ht="12.75" hidden="false" customHeight="false" outlineLevel="0" collapsed="false">
      <c r="B144" s="161" t="n">
        <v>56</v>
      </c>
      <c r="C144" s="106"/>
      <c r="D144" s="107"/>
      <c r="E144" s="107"/>
      <c r="F144" s="156"/>
      <c r="G144" s="53" t="n">
        <f aca="false">C144*D144*E144/1000000</f>
        <v>0</v>
      </c>
      <c r="H144" s="155" t="str">
        <f aca="false">IF(G144=0,"",G144)</f>
        <v/>
      </c>
      <c r="I144" s="169"/>
      <c r="J144" s="170"/>
      <c r="K144" s="170"/>
      <c r="L144" s="171"/>
      <c r="M144" s="56" t="n">
        <f aca="false">IF(I144="",0,(((C144)/1000)*E144))</f>
        <v>0</v>
      </c>
      <c r="N144" s="57" t="n">
        <f aca="false">IF(J144="",0,(((C144)/1000)*E144))</f>
        <v>0</v>
      </c>
      <c r="O144" s="57" t="n">
        <f aca="false">IF(K144="",0,(((D144)/1000)*E144))</f>
        <v>0</v>
      </c>
      <c r="P144" s="57" t="n">
        <f aca="false">IF(L144="",0,(((D144)/1000)*E144))</f>
        <v>0</v>
      </c>
      <c r="Q144" s="57" t="n">
        <f aca="false">SUM(M144:P144)</f>
        <v>0</v>
      </c>
      <c r="R144" s="45" t="n">
        <f aca="false">IF(I144="",0,(((C144+70)/1000)*E144))</f>
        <v>0</v>
      </c>
      <c r="S144" s="45" t="n">
        <f aca="false">IF(J144="",0,(((C144+70)/1000)*E144))</f>
        <v>0</v>
      </c>
      <c r="T144" s="45" t="n">
        <f aca="false">IF(K144="",0,(((D144+70)/1000)*E144))</f>
        <v>0</v>
      </c>
      <c r="U144" s="45" t="n">
        <f aca="false">IF(L144="",0,(((D144+70)/1000)*E144))</f>
        <v>0</v>
      </c>
      <c r="V144" s="45" t="n">
        <f aca="false">U144+T144+S144+R144</f>
        <v>0</v>
      </c>
      <c r="W144" s="160" t="str">
        <f aca="false">IF(Q144=0,"",Q144)</f>
        <v/>
      </c>
      <c r="X144" s="59" t="str">
        <f aca="false">IF(V144=0,"",V144)</f>
        <v/>
      </c>
      <c r="Y144" s="16"/>
    </row>
    <row r="145" customFormat="false" ht="12.75" hidden="false" customHeight="false" outlineLevel="0" collapsed="false">
      <c r="B145" s="161" t="n">
        <v>57</v>
      </c>
      <c r="C145" s="106"/>
      <c r="D145" s="107"/>
      <c r="E145" s="107"/>
      <c r="F145" s="156"/>
      <c r="G145" s="53" t="n">
        <f aca="false">C145*D145*E145/1000000</f>
        <v>0</v>
      </c>
      <c r="H145" s="155" t="str">
        <f aca="false">IF(G145=0,"",G145)</f>
        <v/>
      </c>
      <c r="I145" s="169"/>
      <c r="J145" s="170"/>
      <c r="K145" s="170"/>
      <c r="L145" s="171"/>
      <c r="M145" s="56" t="n">
        <f aca="false">IF(I145="",0,(((C145)/1000)*E145))</f>
        <v>0</v>
      </c>
      <c r="N145" s="57" t="n">
        <f aca="false">IF(J145="",0,(((C145)/1000)*E145))</f>
        <v>0</v>
      </c>
      <c r="O145" s="57" t="n">
        <f aca="false">IF(K145="",0,(((D145)/1000)*E145))</f>
        <v>0</v>
      </c>
      <c r="P145" s="57" t="n">
        <f aca="false">IF(L145="",0,(((D145)/1000)*E145))</f>
        <v>0</v>
      </c>
      <c r="Q145" s="57" t="n">
        <f aca="false">SUM(M145:P145)</f>
        <v>0</v>
      </c>
      <c r="R145" s="45" t="n">
        <f aca="false">IF(I145="",0,(((C145+70)/1000)*E145))</f>
        <v>0</v>
      </c>
      <c r="S145" s="45" t="n">
        <f aca="false">IF(J145="",0,(((C145+70)/1000)*E145))</f>
        <v>0</v>
      </c>
      <c r="T145" s="45" t="n">
        <f aca="false">IF(K145="",0,(((D145+70)/1000)*E145))</f>
        <v>0</v>
      </c>
      <c r="U145" s="45" t="n">
        <f aca="false">IF(L145="",0,(((D145+70)/1000)*E145))</f>
        <v>0</v>
      </c>
      <c r="V145" s="45" t="n">
        <f aca="false">U145+T145+S145+R145</f>
        <v>0</v>
      </c>
      <c r="W145" s="160" t="str">
        <f aca="false">IF(Q145=0,"",Q145)</f>
        <v/>
      </c>
      <c r="X145" s="59" t="str">
        <f aca="false">IF(V145=0,"",V145)</f>
        <v/>
      </c>
      <c r="Y145" s="16"/>
    </row>
    <row r="146" customFormat="false" ht="12.75" hidden="false" customHeight="false" outlineLevel="0" collapsed="false">
      <c r="B146" s="161" t="n">
        <v>58</v>
      </c>
      <c r="C146" s="106"/>
      <c r="D146" s="107"/>
      <c r="E146" s="107"/>
      <c r="F146" s="156"/>
      <c r="G146" s="53" t="n">
        <f aca="false">C146*D146*E146/1000000</f>
        <v>0</v>
      </c>
      <c r="H146" s="155" t="str">
        <f aca="false">IF(G146=0,"",G146)</f>
        <v/>
      </c>
      <c r="I146" s="169"/>
      <c r="J146" s="170"/>
      <c r="K146" s="170"/>
      <c r="L146" s="171"/>
      <c r="M146" s="56" t="n">
        <f aca="false">IF(I146="",0,(((C146)/1000)*E146))</f>
        <v>0</v>
      </c>
      <c r="N146" s="57" t="n">
        <f aca="false">IF(J146="",0,(((C146)/1000)*E146))</f>
        <v>0</v>
      </c>
      <c r="O146" s="57" t="n">
        <f aca="false">IF(K146="",0,(((D146)/1000)*E146))</f>
        <v>0</v>
      </c>
      <c r="P146" s="57" t="n">
        <f aca="false">IF(L146="",0,(((D146)/1000)*E146))</f>
        <v>0</v>
      </c>
      <c r="Q146" s="57" t="n">
        <f aca="false">SUM(M146:P146)</f>
        <v>0</v>
      </c>
      <c r="R146" s="45" t="n">
        <f aca="false">IF(I146="",0,(((C146+70)/1000)*E146))</f>
        <v>0</v>
      </c>
      <c r="S146" s="45" t="n">
        <f aca="false">IF(J146="",0,(((C146+70)/1000)*E146))</f>
        <v>0</v>
      </c>
      <c r="T146" s="45" t="n">
        <f aca="false">IF(K146="",0,(((D146+70)/1000)*E146))</f>
        <v>0</v>
      </c>
      <c r="U146" s="45" t="n">
        <f aca="false">IF(L146="",0,(((D146+70)/1000)*E146))</f>
        <v>0</v>
      </c>
      <c r="V146" s="45" t="n">
        <f aca="false">U146+T146+S146+R146</f>
        <v>0</v>
      </c>
      <c r="W146" s="160" t="str">
        <f aca="false">IF(Q146=0,"",Q146)</f>
        <v/>
      </c>
      <c r="X146" s="59" t="str">
        <f aca="false">IF(V146=0,"",V146)</f>
        <v/>
      </c>
      <c r="Y146" s="16"/>
    </row>
    <row r="147" customFormat="false" ht="12.75" hidden="false" customHeight="false" outlineLevel="0" collapsed="false">
      <c r="B147" s="161" t="n">
        <v>59</v>
      </c>
      <c r="C147" s="106"/>
      <c r="D147" s="107"/>
      <c r="E147" s="107"/>
      <c r="F147" s="156"/>
      <c r="G147" s="53" t="n">
        <f aca="false">C147*D147*E147/1000000</f>
        <v>0</v>
      </c>
      <c r="H147" s="155" t="str">
        <f aca="false">IF(G147=0,"",G147)</f>
        <v/>
      </c>
      <c r="I147" s="169"/>
      <c r="J147" s="170"/>
      <c r="K147" s="170"/>
      <c r="L147" s="171"/>
      <c r="M147" s="56" t="n">
        <f aca="false">IF(I147="",0,(((C147)/1000)*E147))</f>
        <v>0</v>
      </c>
      <c r="N147" s="57" t="n">
        <f aca="false">IF(J147="",0,(((C147)/1000)*E147))</f>
        <v>0</v>
      </c>
      <c r="O147" s="57" t="n">
        <f aca="false">IF(K147="",0,(((D147)/1000)*E147))</f>
        <v>0</v>
      </c>
      <c r="P147" s="57" t="n">
        <f aca="false">IF(L147="",0,(((D147)/1000)*E147))</f>
        <v>0</v>
      </c>
      <c r="Q147" s="57" t="n">
        <f aca="false">SUM(M147:P147)</f>
        <v>0</v>
      </c>
      <c r="R147" s="45" t="n">
        <f aca="false">IF(I147="",0,(((C147+70)/1000)*E147))</f>
        <v>0</v>
      </c>
      <c r="S147" s="45" t="n">
        <f aca="false">IF(J147="",0,(((C147+70)/1000)*E147))</f>
        <v>0</v>
      </c>
      <c r="T147" s="45" t="n">
        <f aca="false">IF(K147="",0,(((D147+70)/1000)*E147))</f>
        <v>0</v>
      </c>
      <c r="U147" s="45" t="n">
        <f aca="false">IF(L147="",0,(((D147+70)/1000)*E147))</f>
        <v>0</v>
      </c>
      <c r="V147" s="45" t="n">
        <f aca="false">U147+T147+S147+R147</f>
        <v>0</v>
      </c>
      <c r="W147" s="160" t="str">
        <f aca="false">IF(Q147=0,"",Q147)</f>
        <v/>
      </c>
      <c r="X147" s="59" t="str">
        <f aca="false">IF(V147=0,"",V147)</f>
        <v/>
      </c>
      <c r="Y147" s="16"/>
    </row>
    <row r="148" customFormat="false" ht="12.75" hidden="false" customHeight="false" outlineLevel="0" collapsed="false">
      <c r="B148" s="161" t="n">
        <v>60</v>
      </c>
      <c r="C148" s="106"/>
      <c r="D148" s="107"/>
      <c r="E148" s="107"/>
      <c r="F148" s="156"/>
      <c r="G148" s="53" t="n">
        <f aca="false">C148*D148*E148/1000000</f>
        <v>0</v>
      </c>
      <c r="H148" s="155" t="str">
        <f aca="false">IF(G148=0,"",G148)</f>
        <v/>
      </c>
      <c r="I148" s="169"/>
      <c r="J148" s="170"/>
      <c r="K148" s="170"/>
      <c r="L148" s="171"/>
      <c r="M148" s="56" t="n">
        <f aca="false">IF(I148="",0,(((C148)/1000)*E148))</f>
        <v>0</v>
      </c>
      <c r="N148" s="57" t="n">
        <f aca="false">IF(J148="",0,(((C148)/1000)*E148))</f>
        <v>0</v>
      </c>
      <c r="O148" s="57" t="n">
        <f aca="false">IF(K148="",0,(((D148)/1000)*E148))</f>
        <v>0</v>
      </c>
      <c r="P148" s="57" t="n">
        <f aca="false">IF(L148="",0,(((D148)/1000)*E148))</f>
        <v>0</v>
      </c>
      <c r="Q148" s="57" t="n">
        <f aca="false">SUM(M148:P148)</f>
        <v>0</v>
      </c>
      <c r="R148" s="45" t="n">
        <f aca="false">IF(I148="",0,(((C148+70)/1000)*E148))</f>
        <v>0</v>
      </c>
      <c r="S148" s="45" t="n">
        <f aca="false">IF(J148="",0,(((C148+70)/1000)*E148))</f>
        <v>0</v>
      </c>
      <c r="T148" s="45" t="n">
        <f aca="false">IF(K148="",0,(((D148+70)/1000)*E148))</f>
        <v>0</v>
      </c>
      <c r="U148" s="45" t="n">
        <f aca="false">IF(L148="",0,(((D148+70)/1000)*E148))</f>
        <v>0</v>
      </c>
      <c r="V148" s="45" t="n">
        <f aca="false">U148+T148+S148+R148</f>
        <v>0</v>
      </c>
      <c r="W148" s="160" t="str">
        <f aca="false">IF(Q148=0,"",Q148)</f>
        <v/>
      </c>
      <c r="X148" s="59" t="str">
        <f aca="false">IF(V148=0,"",V148)</f>
        <v/>
      </c>
      <c r="Y148" s="16"/>
    </row>
    <row r="149" customFormat="false" ht="12.75" hidden="false" customHeight="false" outlineLevel="0" collapsed="false">
      <c r="B149" s="161" t="n">
        <v>61</v>
      </c>
      <c r="C149" s="106"/>
      <c r="D149" s="107"/>
      <c r="E149" s="107"/>
      <c r="F149" s="156"/>
      <c r="G149" s="53" t="n">
        <f aca="false">C149*D149*E149/1000000</f>
        <v>0</v>
      </c>
      <c r="H149" s="155" t="str">
        <f aca="false">IF(G149=0,"",G149)</f>
        <v/>
      </c>
      <c r="I149" s="169"/>
      <c r="J149" s="170"/>
      <c r="K149" s="170"/>
      <c r="L149" s="171"/>
      <c r="M149" s="56" t="n">
        <f aca="false">IF(I149="",0,(((C149)/1000)*E149))</f>
        <v>0</v>
      </c>
      <c r="N149" s="57" t="n">
        <f aca="false">IF(J149="",0,(((C149)/1000)*E149))</f>
        <v>0</v>
      </c>
      <c r="O149" s="57" t="n">
        <f aca="false">IF(K149="",0,(((D149)/1000)*E149))</f>
        <v>0</v>
      </c>
      <c r="P149" s="57" t="n">
        <f aca="false">IF(L149="",0,(((D149)/1000)*E149))</f>
        <v>0</v>
      </c>
      <c r="Q149" s="57" t="n">
        <f aca="false">SUM(M149:P149)</f>
        <v>0</v>
      </c>
      <c r="R149" s="45" t="n">
        <f aca="false">IF(I149="",0,(((C149+70)/1000)*E149))</f>
        <v>0</v>
      </c>
      <c r="S149" s="45" t="n">
        <f aca="false">IF(J149="",0,(((C149+70)/1000)*E149))</f>
        <v>0</v>
      </c>
      <c r="T149" s="45" t="n">
        <f aca="false">IF(K149="",0,(((D149+70)/1000)*E149))</f>
        <v>0</v>
      </c>
      <c r="U149" s="45" t="n">
        <f aca="false">IF(L149="",0,(((D149+70)/1000)*E149))</f>
        <v>0</v>
      </c>
      <c r="V149" s="45" t="n">
        <f aca="false">U149+T149+S149+R149</f>
        <v>0</v>
      </c>
      <c r="W149" s="160" t="str">
        <f aca="false">IF(Q149=0,"",Q149)</f>
        <v/>
      </c>
      <c r="X149" s="59" t="str">
        <f aca="false">IF(V149=0,"",V149)</f>
        <v/>
      </c>
      <c r="Y149" s="16"/>
    </row>
    <row r="150" customFormat="false" ht="12.75" hidden="false" customHeight="false" outlineLevel="0" collapsed="false">
      <c r="B150" s="161" t="n">
        <v>62</v>
      </c>
      <c r="C150" s="106"/>
      <c r="D150" s="107"/>
      <c r="E150" s="107"/>
      <c r="F150" s="156"/>
      <c r="G150" s="53" t="n">
        <f aca="false">C150*D150*E150/1000000</f>
        <v>0</v>
      </c>
      <c r="H150" s="155" t="str">
        <f aca="false">IF(G150=0,"",G150)</f>
        <v/>
      </c>
      <c r="I150" s="169"/>
      <c r="J150" s="170"/>
      <c r="K150" s="170"/>
      <c r="L150" s="171"/>
      <c r="M150" s="56" t="n">
        <f aca="false">IF(I150="",0,(((C150)/1000)*E150))</f>
        <v>0</v>
      </c>
      <c r="N150" s="57" t="n">
        <f aca="false">IF(J150="",0,(((C150)/1000)*E150))</f>
        <v>0</v>
      </c>
      <c r="O150" s="57" t="n">
        <f aca="false">IF(K150="",0,(((D150)/1000)*E150))</f>
        <v>0</v>
      </c>
      <c r="P150" s="57" t="n">
        <f aca="false">IF(L150="",0,(((D150)/1000)*E150))</f>
        <v>0</v>
      </c>
      <c r="Q150" s="57" t="n">
        <f aca="false">SUM(M150:P150)</f>
        <v>0</v>
      </c>
      <c r="R150" s="45" t="n">
        <f aca="false">IF(I150="",0,(((C150+70)/1000)*E150))</f>
        <v>0</v>
      </c>
      <c r="S150" s="45" t="n">
        <f aca="false">IF(J150="",0,(((C150+70)/1000)*E150))</f>
        <v>0</v>
      </c>
      <c r="T150" s="45" t="n">
        <f aca="false">IF(K150="",0,(((D150+70)/1000)*E150))</f>
        <v>0</v>
      </c>
      <c r="U150" s="45" t="n">
        <f aca="false">IF(L150="",0,(((D150+70)/1000)*E150))</f>
        <v>0</v>
      </c>
      <c r="V150" s="45" t="n">
        <f aca="false">U150+T150+S150+R150</f>
        <v>0</v>
      </c>
      <c r="W150" s="160" t="str">
        <f aca="false">IF(Q150=0,"",Q150)</f>
        <v/>
      </c>
      <c r="X150" s="59" t="str">
        <f aca="false">IF(V150=0,"",V150)</f>
        <v/>
      </c>
      <c r="Y150" s="16"/>
    </row>
    <row r="151" customFormat="false" ht="12.75" hidden="false" customHeight="false" outlineLevel="0" collapsed="false">
      <c r="B151" s="161" t="n">
        <v>63</v>
      </c>
      <c r="C151" s="106"/>
      <c r="D151" s="107"/>
      <c r="E151" s="107"/>
      <c r="F151" s="156"/>
      <c r="G151" s="53" t="n">
        <f aca="false">C151*D151*E151/1000000</f>
        <v>0</v>
      </c>
      <c r="H151" s="155" t="str">
        <f aca="false">IF(G151=0,"",G151)</f>
        <v/>
      </c>
      <c r="I151" s="169"/>
      <c r="J151" s="170"/>
      <c r="K151" s="170"/>
      <c r="L151" s="171"/>
      <c r="M151" s="56" t="n">
        <f aca="false">IF(I151="",0,(((C151)/1000)*E151))</f>
        <v>0</v>
      </c>
      <c r="N151" s="57" t="n">
        <f aca="false">IF(J151="",0,(((C151)/1000)*E151))</f>
        <v>0</v>
      </c>
      <c r="O151" s="57" t="n">
        <f aca="false">IF(K151="",0,(((D151)/1000)*E151))</f>
        <v>0</v>
      </c>
      <c r="P151" s="57" t="n">
        <f aca="false">IF(L151="",0,(((D151)/1000)*E151))</f>
        <v>0</v>
      </c>
      <c r="Q151" s="57" t="n">
        <f aca="false">SUM(M151:P151)</f>
        <v>0</v>
      </c>
      <c r="R151" s="45" t="n">
        <f aca="false">IF(I151="",0,(((C151+70)/1000)*E151))</f>
        <v>0</v>
      </c>
      <c r="S151" s="45" t="n">
        <f aca="false">IF(J151="",0,(((C151+70)/1000)*E151))</f>
        <v>0</v>
      </c>
      <c r="T151" s="45" t="n">
        <f aca="false">IF(K151="",0,(((D151+70)/1000)*E151))</f>
        <v>0</v>
      </c>
      <c r="U151" s="45" t="n">
        <f aca="false">IF(L151="",0,(((D151+70)/1000)*E151))</f>
        <v>0</v>
      </c>
      <c r="V151" s="45" t="n">
        <f aca="false">U151+T151+S151+R151</f>
        <v>0</v>
      </c>
      <c r="W151" s="160" t="str">
        <f aca="false">IF(Q151=0,"",Q151)</f>
        <v/>
      </c>
      <c r="X151" s="59" t="str">
        <f aca="false">IF(V151=0,"",V151)</f>
        <v/>
      </c>
      <c r="Y151" s="16"/>
    </row>
    <row r="152" customFormat="false" ht="12.75" hidden="false" customHeight="false" outlineLevel="0" collapsed="false">
      <c r="B152" s="161" t="n">
        <v>64</v>
      </c>
      <c r="C152" s="106"/>
      <c r="D152" s="107"/>
      <c r="E152" s="107"/>
      <c r="F152" s="156"/>
      <c r="G152" s="53" t="n">
        <f aca="false">C152*D152*E152/1000000</f>
        <v>0</v>
      </c>
      <c r="H152" s="155" t="str">
        <f aca="false">IF(G152=0,"",G152)</f>
        <v/>
      </c>
      <c r="I152" s="169"/>
      <c r="J152" s="170"/>
      <c r="K152" s="170"/>
      <c r="L152" s="171"/>
      <c r="M152" s="56" t="n">
        <f aca="false">IF(I152="",0,(((C152)/1000)*E152))</f>
        <v>0</v>
      </c>
      <c r="N152" s="57" t="n">
        <f aca="false">IF(J152="",0,(((C152)/1000)*E152))</f>
        <v>0</v>
      </c>
      <c r="O152" s="57" t="n">
        <f aca="false">IF(K152="",0,(((D152)/1000)*E152))</f>
        <v>0</v>
      </c>
      <c r="P152" s="57" t="n">
        <f aca="false">IF(L152="",0,(((D152)/1000)*E152))</f>
        <v>0</v>
      </c>
      <c r="Q152" s="57" t="n">
        <f aca="false">SUM(M152:P152)</f>
        <v>0</v>
      </c>
      <c r="R152" s="45" t="n">
        <f aca="false">IF(I152="",0,(((C152+70)/1000)*E152))</f>
        <v>0</v>
      </c>
      <c r="S152" s="45" t="n">
        <f aca="false">IF(J152="",0,(((C152+70)/1000)*E152))</f>
        <v>0</v>
      </c>
      <c r="T152" s="45" t="n">
        <f aca="false">IF(K152="",0,(((D152+70)/1000)*E152))</f>
        <v>0</v>
      </c>
      <c r="U152" s="45" t="n">
        <f aca="false">IF(L152="",0,(((D152+70)/1000)*E152))</f>
        <v>0</v>
      </c>
      <c r="V152" s="45" t="n">
        <f aca="false">U152+T152+S152+R152</f>
        <v>0</v>
      </c>
      <c r="W152" s="160" t="str">
        <f aca="false">IF(Q152=0,"",Q152)</f>
        <v/>
      </c>
      <c r="X152" s="59" t="str">
        <f aca="false">IF(V152=0,"",V152)</f>
        <v/>
      </c>
      <c r="Y152" s="16"/>
    </row>
    <row r="153" customFormat="false" ht="12.75" hidden="false" customHeight="false" outlineLevel="0" collapsed="false">
      <c r="B153" s="161" t="n">
        <v>65</v>
      </c>
      <c r="C153" s="106"/>
      <c r="D153" s="107"/>
      <c r="E153" s="107"/>
      <c r="F153" s="156"/>
      <c r="G153" s="53" t="n">
        <f aca="false">C153*D153*E153/1000000</f>
        <v>0</v>
      </c>
      <c r="H153" s="155" t="str">
        <f aca="false">IF(G153=0,"",G153)</f>
        <v/>
      </c>
      <c r="I153" s="169"/>
      <c r="J153" s="170"/>
      <c r="K153" s="170"/>
      <c r="L153" s="171"/>
      <c r="M153" s="56" t="n">
        <f aca="false">IF(I153="",0,(((C153)/1000)*E153))</f>
        <v>0</v>
      </c>
      <c r="N153" s="57" t="n">
        <f aca="false">IF(J153="",0,(((C153)/1000)*E153))</f>
        <v>0</v>
      </c>
      <c r="O153" s="57" t="n">
        <f aca="false">IF(K153="",0,(((D153)/1000)*E153))</f>
        <v>0</v>
      </c>
      <c r="P153" s="57" t="n">
        <f aca="false">IF(L153="",0,(((D153)/1000)*E153))</f>
        <v>0</v>
      </c>
      <c r="Q153" s="57" t="n">
        <f aca="false">SUM(M153:P153)</f>
        <v>0</v>
      </c>
      <c r="R153" s="45" t="n">
        <f aca="false">IF(I153="",0,(((C153+70)/1000)*E153))</f>
        <v>0</v>
      </c>
      <c r="S153" s="45" t="n">
        <f aca="false">IF(J153="",0,(((C153+70)/1000)*E153))</f>
        <v>0</v>
      </c>
      <c r="T153" s="45" t="n">
        <f aca="false">IF(K153="",0,(((D153+70)/1000)*E153))</f>
        <v>0</v>
      </c>
      <c r="U153" s="45" t="n">
        <f aca="false">IF(L153="",0,(((D153+70)/1000)*E153))</f>
        <v>0</v>
      </c>
      <c r="V153" s="45" t="n">
        <f aca="false">U153+T153+S153+R153</f>
        <v>0</v>
      </c>
      <c r="W153" s="160" t="str">
        <f aca="false">IF(Q153=0,"",Q153)</f>
        <v/>
      </c>
      <c r="X153" s="59" t="str">
        <f aca="false">IF(V153=0,"",V153)</f>
        <v/>
      </c>
      <c r="Y153" s="16"/>
      <c r="Z153" s="2"/>
    </row>
    <row r="154" customFormat="false" ht="12.75" hidden="false" customHeight="false" outlineLevel="0" collapsed="false">
      <c r="B154" s="161" t="n">
        <v>66</v>
      </c>
      <c r="C154" s="106"/>
      <c r="D154" s="107"/>
      <c r="E154" s="107"/>
      <c r="F154" s="156"/>
      <c r="G154" s="53" t="n">
        <f aca="false">C154*D154*E154/1000000</f>
        <v>0</v>
      </c>
      <c r="H154" s="155" t="str">
        <f aca="false">IF(G154=0,"",G154)</f>
        <v/>
      </c>
      <c r="I154" s="169"/>
      <c r="J154" s="170"/>
      <c r="K154" s="170"/>
      <c r="L154" s="171"/>
      <c r="M154" s="56" t="n">
        <f aca="false">IF(I154="",0,(((C154)/1000)*E154))</f>
        <v>0</v>
      </c>
      <c r="N154" s="57" t="n">
        <f aca="false">IF(J154="",0,(((C154)/1000)*E154))</f>
        <v>0</v>
      </c>
      <c r="O154" s="57" t="n">
        <f aca="false">IF(K154="",0,(((D154)/1000)*E154))</f>
        <v>0</v>
      </c>
      <c r="P154" s="57" t="n">
        <f aca="false">IF(L154="",0,(((D154)/1000)*E154))</f>
        <v>0</v>
      </c>
      <c r="Q154" s="57" t="n">
        <f aca="false">SUM(M154:P154)</f>
        <v>0</v>
      </c>
      <c r="R154" s="45" t="n">
        <f aca="false">IF(I154="",0,(((C154+70)/1000)*E154))</f>
        <v>0</v>
      </c>
      <c r="S154" s="45" t="n">
        <f aca="false">IF(J154="",0,(((C154+70)/1000)*E154))</f>
        <v>0</v>
      </c>
      <c r="T154" s="45" t="n">
        <f aca="false">IF(K154="",0,(((D154+70)/1000)*E154))</f>
        <v>0</v>
      </c>
      <c r="U154" s="45" t="n">
        <f aca="false">IF(L154="",0,(((D154+70)/1000)*E154))</f>
        <v>0</v>
      </c>
      <c r="V154" s="45" t="n">
        <f aca="false">U154+T154+S154+R154</f>
        <v>0</v>
      </c>
      <c r="W154" s="160" t="str">
        <f aca="false">IF(Q154=0,"",Q154)</f>
        <v/>
      </c>
      <c r="X154" s="59" t="str">
        <f aca="false">IF(V154=0,"",V154)</f>
        <v/>
      </c>
      <c r="Y154" s="16"/>
      <c r="Z154" s="2"/>
    </row>
    <row r="155" customFormat="false" ht="12.75" hidden="false" customHeight="false" outlineLevel="0" collapsed="false">
      <c r="B155" s="161" t="n">
        <v>67</v>
      </c>
      <c r="C155" s="106"/>
      <c r="D155" s="107"/>
      <c r="E155" s="107"/>
      <c r="F155" s="156"/>
      <c r="G155" s="53" t="n">
        <f aca="false">C155*D155*E155/1000000</f>
        <v>0</v>
      </c>
      <c r="H155" s="155" t="str">
        <f aca="false">IF(G155=0,"",G155)</f>
        <v/>
      </c>
      <c r="I155" s="169"/>
      <c r="J155" s="170"/>
      <c r="K155" s="170"/>
      <c r="L155" s="171"/>
      <c r="M155" s="56" t="n">
        <f aca="false">IF(I155="",0,(((C155)/1000)*E155))</f>
        <v>0</v>
      </c>
      <c r="N155" s="57" t="n">
        <f aca="false">IF(J155="",0,(((C155)/1000)*E155))</f>
        <v>0</v>
      </c>
      <c r="O155" s="57" t="n">
        <f aca="false">IF(K155="",0,(((D155)/1000)*E155))</f>
        <v>0</v>
      </c>
      <c r="P155" s="57" t="n">
        <f aca="false">IF(L155="",0,(((D155)/1000)*E155))</f>
        <v>0</v>
      </c>
      <c r="Q155" s="57" t="n">
        <f aca="false">SUM(M155:P155)</f>
        <v>0</v>
      </c>
      <c r="R155" s="45" t="n">
        <f aca="false">IF(I155="",0,(((C155+70)/1000)*E155))</f>
        <v>0</v>
      </c>
      <c r="S155" s="45" t="n">
        <f aca="false">IF(J155="",0,(((C155+70)/1000)*E155))</f>
        <v>0</v>
      </c>
      <c r="T155" s="45" t="n">
        <f aca="false">IF(K155="",0,(((D155+70)/1000)*E155))</f>
        <v>0</v>
      </c>
      <c r="U155" s="45" t="n">
        <f aca="false">IF(L155="",0,(((D155+70)/1000)*E155))</f>
        <v>0</v>
      </c>
      <c r="V155" s="45" t="n">
        <f aca="false">U155+T155+S155+R155</f>
        <v>0</v>
      </c>
      <c r="W155" s="160" t="str">
        <f aca="false">IF(Q155=0,"",Q155)</f>
        <v/>
      </c>
      <c r="X155" s="59" t="str">
        <f aca="false">IF(V155=0,"",V155)</f>
        <v/>
      </c>
      <c r="Y155" s="16"/>
      <c r="Z155" s="2"/>
    </row>
    <row r="156" customFormat="false" ht="12.75" hidden="false" customHeight="false" outlineLevel="0" collapsed="false">
      <c r="B156" s="161" t="n">
        <v>68</v>
      </c>
      <c r="C156" s="106"/>
      <c r="D156" s="107"/>
      <c r="E156" s="107"/>
      <c r="F156" s="156"/>
      <c r="G156" s="53" t="n">
        <f aca="false">C156*D156*E156/1000000</f>
        <v>0</v>
      </c>
      <c r="H156" s="155" t="str">
        <f aca="false">IF(G156=0,"",G156)</f>
        <v/>
      </c>
      <c r="I156" s="169"/>
      <c r="J156" s="170"/>
      <c r="K156" s="170"/>
      <c r="L156" s="171"/>
      <c r="M156" s="56" t="n">
        <f aca="false">IF(I156="",0,(((C156)/1000)*E156))</f>
        <v>0</v>
      </c>
      <c r="N156" s="57" t="n">
        <f aca="false">IF(J156="",0,(((C156)/1000)*E156))</f>
        <v>0</v>
      </c>
      <c r="O156" s="57" t="n">
        <f aca="false">IF(K156="",0,(((D156)/1000)*E156))</f>
        <v>0</v>
      </c>
      <c r="P156" s="57" t="n">
        <f aca="false">IF(L156="",0,(((D156)/1000)*E156))</f>
        <v>0</v>
      </c>
      <c r="Q156" s="57" t="n">
        <f aca="false">SUM(M156:P156)</f>
        <v>0</v>
      </c>
      <c r="R156" s="45" t="n">
        <f aca="false">IF(I156="",0,(((C156+70)/1000)*E156))</f>
        <v>0</v>
      </c>
      <c r="S156" s="45" t="n">
        <f aca="false">IF(J156="",0,(((C156+70)/1000)*E156))</f>
        <v>0</v>
      </c>
      <c r="T156" s="45" t="n">
        <f aca="false">IF(K156="",0,(((D156+70)/1000)*E156))</f>
        <v>0</v>
      </c>
      <c r="U156" s="45" t="n">
        <f aca="false">IF(L156="",0,(((D156+70)/1000)*E156))</f>
        <v>0</v>
      </c>
      <c r="V156" s="45" t="n">
        <f aca="false">U156+T156+S156+R156</f>
        <v>0</v>
      </c>
      <c r="W156" s="160" t="str">
        <f aca="false">IF(Q156=0,"",Q156)</f>
        <v/>
      </c>
      <c r="X156" s="59" t="str">
        <f aca="false">IF(V156=0,"",V156)</f>
        <v/>
      </c>
      <c r="Y156" s="16"/>
    </row>
    <row r="157" customFormat="false" ht="12.75" hidden="false" customHeight="false" outlineLevel="0" collapsed="false">
      <c r="B157" s="161" t="n">
        <v>69</v>
      </c>
      <c r="C157" s="106"/>
      <c r="D157" s="107"/>
      <c r="E157" s="107"/>
      <c r="F157" s="156"/>
      <c r="G157" s="53" t="n">
        <f aca="false">C157*D157*E157/1000000</f>
        <v>0</v>
      </c>
      <c r="H157" s="155" t="str">
        <f aca="false">IF(G157=0,"",G157)</f>
        <v/>
      </c>
      <c r="I157" s="169"/>
      <c r="J157" s="170"/>
      <c r="K157" s="170"/>
      <c r="L157" s="171"/>
      <c r="M157" s="56" t="n">
        <f aca="false">IF(I157="",0,(((C157)/1000)*E157))</f>
        <v>0</v>
      </c>
      <c r="N157" s="57" t="n">
        <f aca="false">IF(J157="",0,(((C157)/1000)*E157))</f>
        <v>0</v>
      </c>
      <c r="O157" s="57" t="n">
        <f aca="false">IF(K157="",0,(((D157)/1000)*E157))</f>
        <v>0</v>
      </c>
      <c r="P157" s="57" t="n">
        <f aca="false">IF(L157="",0,(((D157)/1000)*E157))</f>
        <v>0</v>
      </c>
      <c r="Q157" s="57" t="n">
        <f aca="false">SUM(M157:P157)</f>
        <v>0</v>
      </c>
      <c r="R157" s="45" t="n">
        <f aca="false">IF(I157="",0,(((C157+70)/1000)*E157))</f>
        <v>0</v>
      </c>
      <c r="S157" s="45" t="n">
        <f aca="false">IF(J157="",0,(((C157+70)/1000)*E157))</f>
        <v>0</v>
      </c>
      <c r="T157" s="45" t="n">
        <f aca="false">IF(K157="",0,(((D157+70)/1000)*E157))</f>
        <v>0</v>
      </c>
      <c r="U157" s="45" t="n">
        <f aca="false">IF(L157="",0,(((D157+70)/1000)*E157))</f>
        <v>0</v>
      </c>
      <c r="V157" s="45" t="n">
        <f aca="false">U157+T157+S157+R157</f>
        <v>0</v>
      </c>
      <c r="W157" s="160" t="str">
        <f aca="false">IF(Q157=0,"",Q157)</f>
        <v/>
      </c>
      <c r="X157" s="59" t="str">
        <f aca="false">IF(V157=0,"",V157)</f>
        <v/>
      </c>
      <c r="Y157" s="16"/>
    </row>
    <row r="158" customFormat="false" ht="13.5" hidden="false" customHeight="false" outlineLevel="0" collapsed="false">
      <c r="B158" s="161" t="n">
        <v>70</v>
      </c>
      <c r="C158" s="106"/>
      <c r="D158" s="107"/>
      <c r="E158" s="107"/>
      <c r="F158" s="156"/>
      <c r="G158" s="53" t="n">
        <f aca="false">C158*D158*E158/1000000</f>
        <v>0</v>
      </c>
      <c r="H158" s="155" t="str">
        <f aca="false">IF(G158=0,"",G158)</f>
        <v/>
      </c>
      <c r="I158" s="169"/>
      <c r="J158" s="170"/>
      <c r="K158" s="170"/>
      <c r="L158" s="171"/>
      <c r="M158" s="56" t="n">
        <f aca="false">IF(I158="",0,(((C158)/1000)*E158))</f>
        <v>0</v>
      </c>
      <c r="N158" s="57" t="n">
        <f aca="false">IF(J158="",0,(((C158)/1000)*E158))</f>
        <v>0</v>
      </c>
      <c r="O158" s="57" t="n">
        <f aca="false">IF(K158="",0,(((D158)/1000)*E158))</f>
        <v>0</v>
      </c>
      <c r="P158" s="57" t="n">
        <f aca="false">IF(L158="",0,(((D158)/1000)*E158))</f>
        <v>0</v>
      </c>
      <c r="Q158" s="57" t="n">
        <f aca="false">SUM(M158:P158)</f>
        <v>0</v>
      </c>
      <c r="R158" s="45" t="n">
        <f aca="false">IF(I158="",0,(((C158+70)/1000)*E158))</f>
        <v>0</v>
      </c>
      <c r="S158" s="45" t="n">
        <f aca="false">IF(J158="",0,(((C158+70)/1000)*E158))</f>
        <v>0</v>
      </c>
      <c r="T158" s="45" t="n">
        <f aca="false">IF(K158="",0,(((D158+70)/1000)*E158))</f>
        <v>0</v>
      </c>
      <c r="U158" s="45" t="n">
        <f aca="false">IF(L158="",0,(((D158+70)/1000)*E158))</f>
        <v>0</v>
      </c>
      <c r="V158" s="45" t="n">
        <f aca="false">U158+T158+S158+R158</f>
        <v>0</v>
      </c>
      <c r="W158" s="160" t="str">
        <f aca="false">IF(Q158=0,"",Q158)</f>
        <v/>
      </c>
      <c r="X158" s="59" t="str">
        <f aca="false">IF(V158=0,"",V158)</f>
        <v/>
      </c>
      <c r="Y158" s="16"/>
    </row>
    <row r="159" customFormat="false" ht="13.5" hidden="false" customHeight="true" outlineLevel="0" collapsed="false">
      <c r="B159" s="172"/>
      <c r="C159" s="118"/>
      <c r="D159" s="119"/>
      <c r="E159" s="119"/>
      <c r="F159" s="120"/>
      <c r="G159" s="116" t="n">
        <f aca="false">C159*D159*E159/1000000</f>
        <v>0</v>
      </c>
      <c r="H159" s="173" t="str">
        <f aca="false">IF(G159=0,"",G159)</f>
        <v/>
      </c>
      <c r="I159" s="174"/>
      <c r="J159" s="175"/>
      <c r="K159" s="175"/>
      <c r="L159" s="176"/>
      <c r="M159" s="121" t="n">
        <f aca="false">IF(I159="",0,(((C159)/1000)*E159))</f>
        <v>0</v>
      </c>
      <c r="N159" s="122" t="n">
        <f aca="false">IF(J159="",0,(((C159)/1000)*E159))</f>
        <v>0</v>
      </c>
      <c r="O159" s="122" t="n">
        <f aca="false">IF(K159="",0,(((D159)/1000)*E159))</f>
        <v>0</v>
      </c>
      <c r="P159" s="122" t="n">
        <f aca="false">IF(L159="",0,(((D159)/1000)*E159))</f>
        <v>0</v>
      </c>
      <c r="Q159" s="122" t="n">
        <f aca="false">SUM(M159:P159)</f>
        <v>0</v>
      </c>
      <c r="R159" s="123" t="n">
        <f aca="false">IF(I159="",0,(((C159+70)/1000)*E159))</f>
        <v>0</v>
      </c>
      <c r="S159" s="123" t="n">
        <f aca="false">IF(J159="",0,(((C159+70)/1000)*E159))</f>
        <v>0</v>
      </c>
      <c r="T159" s="123" t="n">
        <f aca="false">IF(K159="",0,(((D159+70)/1000)*E159))</f>
        <v>0</v>
      </c>
      <c r="U159" s="123" t="n">
        <f aca="false">IF(L159="",0,(((D159+70)/1000)*E159))</f>
        <v>0</v>
      </c>
      <c r="V159" s="123" t="n">
        <f aca="false">U159+T159+S159+R159</f>
        <v>0</v>
      </c>
      <c r="W159" s="177"/>
      <c r="X159" s="126" t="str">
        <f aca="false">IF(V159=0,"",V159)</f>
        <v/>
      </c>
      <c r="Y159" s="16"/>
      <c r="Z159" s="71"/>
      <c r="AA159" s="127" t="s">
        <v>32</v>
      </c>
      <c r="AB159" s="127"/>
      <c r="AC159" s="127"/>
      <c r="AD159" s="127"/>
      <c r="AE159" s="71"/>
    </row>
    <row r="160" customFormat="false" ht="13.5" hidden="false" customHeight="false" outlineLevel="0" collapsed="false">
      <c r="B160" s="178" t="s">
        <v>33</v>
      </c>
      <c r="C160" s="178"/>
      <c r="D160" s="178"/>
      <c r="E160" s="129" t="n">
        <f aca="false">SUM(E89:E159)</f>
        <v>3</v>
      </c>
      <c r="F160" s="129" t="s">
        <v>34</v>
      </c>
      <c r="G160" s="130"/>
      <c r="H160" s="131" t="n">
        <f aca="false">SUM(H89:H159)</f>
        <v>2.390452</v>
      </c>
      <c r="I160" s="132"/>
      <c r="J160" s="132"/>
      <c r="K160" s="132"/>
      <c r="L160" s="132" t="s">
        <v>35</v>
      </c>
      <c r="M160" s="132"/>
      <c r="N160" s="132"/>
      <c r="O160" s="132"/>
      <c r="P160" s="132"/>
      <c r="Q160" s="132"/>
      <c r="R160" s="132"/>
      <c r="S160" s="132"/>
      <c r="T160" s="132"/>
      <c r="U160" s="132"/>
      <c r="V160" s="133"/>
      <c r="W160" s="179" t="n">
        <f aca="false">SUM(W89:W159)</f>
        <v>0</v>
      </c>
      <c r="X160" s="180" t="n">
        <f aca="false">IF(W160=0,0,(ROUNDUP(SUM(X89:X159),0)))</f>
        <v>0</v>
      </c>
      <c r="Y160" s="16"/>
      <c r="Z160" s="71"/>
      <c r="AA160" s="127"/>
      <c r="AB160" s="127"/>
      <c r="AC160" s="127"/>
      <c r="AD160" s="127"/>
      <c r="AE160" s="71"/>
    </row>
    <row r="161" customFormat="false" ht="18.75" hidden="false" customHeight="true" outlineLevel="0" collapsed="false">
      <c r="B161" s="60"/>
      <c r="C161" s="60"/>
      <c r="E161" s="60"/>
      <c r="F161" s="60"/>
      <c r="G161" s="60"/>
      <c r="H161" s="136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60"/>
      <c r="W161" s="60"/>
      <c r="X161" s="138"/>
      <c r="Z161" s="71"/>
      <c r="AA161" s="139" t="s">
        <v>36</v>
      </c>
      <c r="AB161" s="139"/>
      <c r="AC161" s="140" t="n">
        <f aca="false">SUM(X89:X158)</f>
        <v>0</v>
      </c>
      <c r="AD161" s="140"/>
      <c r="AE161" s="71"/>
    </row>
    <row r="162" customFormat="false" ht="12.75" hidden="false" customHeight="false" outlineLevel="0" collapsed="false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customFormat="false" ht="12.75" hidden="false" customHeight="false" outlineLevel="0" collapsed="false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5" customFormat="false" ht="12.75" hidden="false" customHeight="true" outlineLevel="0" collapsed="false">
      <c r="B165" s="141" t="s">
        <v>4</v>
      </c>
      <c r="C165" s="14" t="s">
        <v>5</v>
      </c>
      <c r="D165" s="14"/>
      <c r="E165" s="14"/>
      <c r="F165" s="14"/>
      <c r="G165" s="14"/>
      <c r="H165" s="14"/>
      <c r="I165" s="14" t="s">
        <v>6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6"/>
      <c r="Z165" s="17" t="s">
        <v>7</v>
      </c>
      <c r="AA165" s="17"/>
      <c r="AB165" s="17"/>
      <c r="AC165" s="17"/>
      <c r="AD165" s="17"/>
      <c r="AE165" s="17"/>
    </row>
    <row r="166" customFormat="false" ht="39" hidden="false" customHeight="false" outlineLevel="0" collapsed="false">
      <c r="B166" s="141"/>
      <c r="C166" s="142" t="s">
        <v>8</v>
      </c>
      <c r="D166" s="143" t="s">
        <v>9</v>
      </c>
      <c r="E166" s="144" t="s">
        <v>10</v>
      </c>
      <c r="F166" s="145" t="s">
        <v>11</v>
      </c>
      <c r="G166" s="146"/>
      <c r="H166" s="147" t="s">
        <v>12</v>
      </c>
      <c r="I166" s="181" t="s">
        <v>8</v>
      </c>
      <c r="J166" s="19" t="s">
        <v>8</v>
      </c>
      <c r="K166" s="19" t="s">
        <v>9</v>
      </c>
      <c r="L166" s="19" t="s">
        <v>9</v>
      </c>
      <c r="M166" s="19" t="s">
        <v>13</v>
      </c>
      <c r="N166" s="19"/>
      <c r="O166" s="19"/>
      <c r="P166" s="19"/>
      <c r="Q166" s="19"/>
      <c r="R166" s="19" t="s">
        <v>14</v>
      </c>
      <c r="S166" s="19"/>
      <c r="T166" s="19"/>
      <c r="U166" s="19"/>
      <c r="V166" s="19"/>
      <c r="W166" s="20" t="s">
        <v>39</v>
      </c>
      <c r="X166" s="149" t="s">
        <v>38</v>
      </c>
      <c r="Y166" s="16"/>
      <c r="Z166" s="17"/>
      <c r="AA166" s="17"/>
      <c r="AB166" s="17"/>
      <c r="AC166" s="17"/>
      <c r="AD166" s="17"/>
      <c r="AE166" s="17"/>
    </row>
    <row r="167" customFormat="false" ht="12.75" hidden="false" customHeight="false" outlineLevel="0" collapsed="false">
      <c r="B167" s="150" t="n">
        <v>1</v>
      </c>
      <c r="C167" s="27"/>
      <c r="D167" s="28"/>
      <c r="E167" s="28"/>
      <c r="F167" s="29"/>
      <c r="G167" s="31" t="n">
        <f aca="false">C167*D167*E167/1000000</f>
        <v>0</v>
      </c>
      <c r="H167" s="153" t="str">
        <f aca="false">IF(G167=0,"",G167)</f>
        <v/>
      </c>
      <c r="I167" s="182"/>
      <c r="J167" s="183"/>
      <c r="K167" s="183"/>
      <c r="L167" s="183"/>
      <c r="M167" s="45" t="n">
        <f aca="false">IF(I167="",0,(((C167)/1000)*E167))</f>
        <v>0</v>
      </c>
      <c r="N167" s="45" t="n">
        <f aca="false">IF(J167="",0,(((C167)/1000)*E167))</f>
        <v>0</v>
      </c>
      <c r="O167" s="45" t="n">
        <f aca="false">IF(K167="",0,(((D167)/1000)*E167))</f>
        <v>0</v>
      </c>
      <c r="P167" s="45" t="n">
        <f aca="false">IF(L167="",0,(((D167)/1000)*E167))</f>
        <v>0</v>
      </c>
      <c r="Q167" s="45" t="n">
        <f aca="false">SUM(M167:P167)</f>
        <v>0</v>
      </c>
      <c r="R167" s="44" t="n">
        <f aca="false">IF(I167="",0,(((C167+70)/1000)*E167))</f>
        <v>0</v>
      </c>
      <c r="S167" s="45" t="n">
        <f aca="false">IF(J167="",0,(((C167+70)/1000)*E167))</f>
        <v>0</v>
      </c>
      <c r="T167" s="45" t="n">
        <f aca="false">IF(K167="",0,(((D167+70)/1000)*E167))</f>
        <v>0</v>
      </c>
      <c r="U167" s="45" t="n">
        <f aca="false">IF(L167="",0,(((D167+70)/1000)*E167))</f>
        <v>0</v>
      </c>
      <c r="V167" s="45" t="n">
        <f aca="false">U167+T167+S167+R167</f>
        <v>0</v>
      </c>
      <c r="W167" s="35" t="str">
        <f aca="false">IF(Q167=0,"",Q167)</f>
        <v/>
      </c>
      <c r="X167" s="36" t="str">
        <f aca="false">IF(V167=0,"",V167)</f>
        <v/>
      </c>
      <c r="Y167" s="16"/>
      <c r="Z167" s="17"/>
      <c r="AA167" s="17"/>
      <c r="AB167" s="17"/>
      <c r="AC167" s="17"/>
      <c r="AD167" s="17"/>
      <c r="AE167" s="17"/>
    </row>
    <row r="168" customFormat="false" ht="13.5" hidden="false" customHeight="false" outlineLevel="0" collapsed="false">
      <c r="B168" s="26" t="n">
        <v>2</v>
      </c>
      <c r="C168" s="49"/>
      <c r="D168" s="50"/>
      <c r="E168" s="50"/>
      <c r="F168" s="55"/>
      <c r="G168" s="53" t="n">
        <f aca="false">C168*D168*E168/1000000</f>
        <v>0</v>
      </c>
      <c r="H168" s="155" t="str">
        <f aca="false">IF(G168=0,"",G168)</f>
        <v/>
      </c>
      <c r="I168" s="184"/>
      <c r="J168" s="185"/>
      <c r="K168" s="185"/>
      <c r="L168" s="185"/>
      <c r="M168" s="57" t="n">
        <f aca="false">IF(I168="",0,(((C168)/1000)*E168))</f>
        <v>0</v>
      </c>
      <c r="N168" s="57" t="n">
        <f aca="false">IF(J168="",0,(((C168)/1000)*E168))</f>
        <v>0</v>
      </c>
      <c r="O168" s="57" t="n">
        <f aca="false">IF(K168="",0,(((D168)/1000)*E168))</f>
        <v>0</v>
      </c>
      <c r="P168" s="57" t="n">
        <f aca="false">IF(L168="",0,(((D168)/1000)*E168))</f>
        <v>0</v>
      </c>
      <c r="Q168" s="57" t="n">
        <f aca="false">SUM(M168:P168)</f>
        <v>0</v>
      </c>
      <c r="R168" s="56" t="n">
        <f aca="false">IF(I168="",0,(((C168+70)/1000)*E168))</f>
        <v>0</v>
      </c>
      <c r="S168" s="57" t="n">
        <f aca="false">IF(J168="",0,(((C168+70)/1000)*E168))</f>
        <v>0</v>
      </c>
      <c r="T168" s="57" t="n">
        <f aca="false">IF(K168="",0,(((D168+70)/1000)*E168))</f>
        <v>0</v>
      </c>
      <c r="U168" s="57" t="n">
        <f aca="false">IF(L168="",0,(((D168+70)/1000)*E168))</f>
        <v>0</v>
      </c>
      <c r="V168" s="57" t="n">
        <f aca="false">U168+T168+S168+R168</f>
        <v>0</v>
      </c>
      <c r="W168" s="157" t="str">
        <f aca="false">IF(Q168=0,"",Q168)</f>
        <v/>
      </c>
      <c r="X168" s="59" t="str">
        <f aca="false">IF(V168=0,"",V168)</f>
        <v/>
      </c>
      <c r="Y168" s="16"/>
      <c r="Z168" s="17"/>
      <c r="AA168" s="17"/>
      <c r="AB168" s="17"/>
      <c r="AC168" s="17"/>
      <c r="AD168" s="17"/>
      <c r="AE168" s="17"/>
    </row>
    <row r="169" customFormat="false" ht="13.5" hidden="false" customHeight="false" outlineLevel="0" collapsed="false">
      <c r="B169" s="26" t="n">
        <v>3</v>
      </c>
      <c r="C169" s="49"/>
      <c r="D169" s="50"/>
      <c r="E169" s="50"/>
      <c r="F169" s="55"/>
      <c r="G169" s="53" t="n">
        <f aca="false">C169*D169*E169/1000000</f>
        <v>0</v>
      </c>
      <c r="H169" s="155" t="str">
        <f aca="false">IF(G169=0,"",G169)</f>
        <v/>
      </c>
      <c r="I169" s="184"/>
      <c r="J169" s="185"/>
      <c r="K169" s="185"/>
      <c r="L169" s="185"/>
      <c r="M169" s="57" t="n">
        <f aca="false">IF(I169="",0,(((C169)/1000)*E169))</f>
        <v>0</v>
      </c>
      <c r="N169" s="57" t="n">
        <f aca="false">IF(J169="",0,(((C169)/1000)*E169))</f>
        <v>0</v>
      </c>
      <c r="O169" s="57" t="n">
        <f aca="false">IF(K169="",0,(((D169)/1000)*E169))</f>
        <v>0</v>
      </c>
      <c r="P169" s="57" t="n">
        <f aca="false">IF(L169="",0,(((D169)/1000)*E169))</f>
        <v>0</v>
      </c>
      <c r="Q169" s="57" t="n">
        <f aca="false">SUM(M169:P169)</f>
        <v>0</v>
      </c>
      <c r="R169" s="56" t="n">
        <f aca="false">IF(I169="",0,(((C169+70)/1000)*E169))</f>
        <v>0</v>
      </c>
      <c r="S169" s="57" t="n">
        <f aca="false">IF(J169="",0,(((C169+70)/1000)*E169))</f>
        <v>0</v>
      </c>
      <c r="T169" s="57" t="n">
        <f aca="false">IF(K169="",0,(((D169+70)/1000)*E169))</f>
        <v>0</v>
      </c>
      <c r="U169" s="57" t="n">
        <f aca="false">IF(L169="",0,(((D169+70)/1000)*E169))</f>
        <v>0</v>
      </c>
      <c r="V169" s="57" t="n">
        <f aca="false">U169+T169+S169+R169</f>
        <v>0</v>
      </c>
      <c r="W169" s="157" t="str">
        <f aca="false">IF(Q169=0,"",Q169)</f>
        <v/>
      </c>
      <c r="X169" s="59" t="str">
        <f aca="false">IF(V169=0,"",V169)</f>
        <v/>
      </c>
      <c r="Y169" s="16"/>
      <c r="AA169" s="60"/>
      <c r="AB169" s="60"/>
      <c r="AC169" s="2"/>
    </row>
    <row r="170" customFormat="false" ht="13.5" hidden="false" customHeight="false" outlineLevel="0" collapsed="false">
      <c r="B170" s="159" t="n">
        <v>4</v>
      </c>
      <c r="C170" s="49"/>
      <c r="D170" s="50"/>
      <c r="E170" s="50"/>
      <c r="F170" s="55"/>
      <c r="G170" s="53" t="n">
        <f aca="false">C170*D170*E170/1000000</f>
        <v>0</v>
      </c>
      <c r="H170" s="155" t="str">
        <f aca="false">IF(G170=0,"",G170)</f>
        <v/>
      </c>
      <c r="I170" s="184"/>
      <c r="J170" s="185"/>
      <c r="K170" s="185"/>
      <c r="L170" s="185"/>
      <c r="M170" s="57" t="n">
        <f aca="false">IF(I170="",0,(((C170)/1000)*E170))</f>
        <v>0</v>
      </c>
      <c r="N170" s="57" t="n">
        <f aca="false">IF(J170="",0,(((C170)/1000)*E170))</f>
        <v>0</v>
      </c>
      <c r="O170" s="57" t="n">
        <f aca="false">IF(K170="",0,(((D170)/1000)*E170))</f>
        <v>0</v>
      </c>
      <c r="P170" s="57" t="n">
        <f aca="false">IF(L170="",0,(((D170)/1000)*E170))</f>
        <v>0</v>
      </c>
      <c r="Q170" s="57" t="n">
        <f aca="false">SUM(M170:P170)</f>
        <v>0</v>
      </c>
      <c r="R170" s="44" t="n">
        <f aca="false">IF(I170="",0,(((C170+70)/1000)*E170))</f>
        <v>0</v>
      </c>
      <c r="S170" s="45" t="n">
        <f aca="false">IF(J170="",0,(((C170+70)/1000)*E170))</f>
        <v>0</v>
      </c>
      <c r="T170" s="45" t="n">
        <f aca="false">IF(K170="",0,(((D170+70)/1000)*E170))</f>
        <v>0</v>
      </c>
      <c r="U170" s="45" t="n">
        <f aca="false">IF(L170="",0,(((D170+70)/1000)*E170))</f>
        <v>0</v>
      </c>
      <c r="V170" s="45" t="n">
        <f aca="false">U170+T170+S170+R170</f>
        <v>0</v>
      </c>
      <c r="W170" s="160" t="str">
        <f aca="false">IF(Q170=0,"",Q170)</f>
        <v/>
      </c>
      <c r="X170" s="47" t="str">
        <f aca="false">IF(V170=0,"",V170)</f>
        <v/>
      </c>
      <c r="Y170" s="16"/>
      <c r="Z170" s="61" t="s">
        <v>19</v>
      </c>
      <c r="AA170" s="61"/>
      <c r="AB170" s="61"/>
      <c r="AC170" s="61"/>
      <c r="AD170" s="61"/>
      <c r="AE170" s="61"/>
    </row>
    <row r="171" customFormat="false" ht="12.75" hidden="false" customHeight="false" outlineLevel="0" collapsed="false">
      <c r="B171" s="161" t="n">
        <v>5</v>
      </c>
      <c r="C171" s="49"/>
      <c r="D171" s="50"/>
      <c r="E171" s="50"/>
      <c r="F171" s="55"/>
      <c r="G171" s="53" t="n">
        <f aca="false">C171*D171*E171/1000000</f>
        <v>0</v>
      </c>
      <c r="H171" s="155" t="str">
        <f aca="false">IF(G171=0,"",G171)</f>
        <v/>
      </c>
      <c r="I171" s="184"/>
      <c r="J171" s="185"/>
      <c r="K171" s="185"/>
      <c r="L171" s="185"/>
      <c r="M171" s="57" t="n">
        <f aca="false">IF(I171="",0,(((C171)/1000)*E171))</f>
        <v>0</v>
      </c>
      <c r="N171" s="57" t="n">
        <f aca="false">IF(J171="",0,(((C171)/1000)*E171))</f>
        <v>0</v>
      </c>
      <c r="O171" s="57" t="n">
        <f aca="false">IF(K171="",0,(((D171)/1000)*E171))</f>
        <v>0</v>
      </c>
      <c r="P171" s="57" t="n">
        <f aca="false">IF(L171="",0,(((D171)/1000)*E171))</f>
        <v>0</v>
      </c>
      <c r="Q171" s="57" t="n">
        <f aca="false">SUM(M171:P171)</f>
        <v>0</v>
      </c>
      <c r="R171" s="56" t="n">
        <f aca="false">IF(I171="",0,(((C171+70)/1000)*E171))</f>
        <v>0</v>
      </c>
      <c r="S171" s="57" t="n">
        <f aca="false">IF(J171="",0,(((C171+70)/1000)*E171))</f>
        <v>0</v>
      </c>
      <c r="T171" s="57" t="n">
        <f aca="false">IF(K171="",0,(((D171+70)/1000)*E171))</f>
        <v>0</v>
      </c>
      <c r="U171" s="57" t="n">
        <f aca="false">IF(L171="",0,(((D171+70)/1000)*E171))</f>
        <v>0</v>
      </c>
      <c r="V171" s="57" t="n">
        <f aca="false">U171+T171+S171+R171</f>
        <v>0</v>
      </c>
      <c r="W171" s="157" t="str">
        <f aca="false">IF(Q171=0,"",Q171)</f>
        <v/>
      </c>
      <c r="X171" s="59" t="str">
        <f aca="false">IF(V171=0,"",V171)</f>
        <v/>
      </c>
      <c r="Y171" s="16"/>
      <c r="Z171" s="62" t="s">
        <v>20</v>
      </c>
      <c r="AA171" s="62"/>
      <c r="AB171" s="62"/>
      <c r="AC171" s="63" t="s">
        <v>21</v>
      </c>
      <c r="AD171" s="63"/>
      <c r="AE171" s="63"/>
    </row>
    <row r="172" customFormat="false" ht="12.75" hidden="false" customHeight="false" outlineLevel="0" collapsed="false">
      <c r="B172" s="161" t="n">
        <v>6</v>
      </c>
      <c r="C172" s="49"/>
      <c r="D172" s="50"/>
      <c r="E172" s="50"/>
      <c r="F172" s="55"/>
      <c r="G172" s="53" t="n">
        <f aca="false">C172*D172*E172/1000000</f>
        <v>0</v>
      </c>
      <c r="H172" s="155" t="str">
        <f aca="false">IF(G172=0,"",G172)</f>
        <v/>
      </c>
      <c r="I172" s="184"/>
      <c r="J172" s="185"/>
      <c r="K172" s="185"/>
      <c r="L172" s="185"/>
      <c r="M172" s="57" t="n">
        <f aca="false">IF(I172="",0,(((C172)/1000)*E172))</f>
        <v>0</v>
      </c>
      <c r="N172" s="57" t="n">
        <f aca="false">IF(J172="",0,(((C172)/1000)*E172))</f>
        <v>0</v>
      </c>
      <c r="O172" s="57" t="n">
        <f aca="false">IF(K172="",0,(((D172)/1000)*E172))</f>
        <v>0</v>
      </c>
      <c r="P172" s="57" t="n">
        <f aca="false">IF(L172="",0,(((D172)/1000)*E172))</f>
        <v>0</v>
      </c>
      <c r="Q172" s="57" t="n">
        <f aca="false">SUM(M172:P172)</f>
        <v>0</v>
      </c>
      <c r="R172" s="44" t="n">
        <f aca="false">IF(I172="",0,(((C172+70)/1000)*E172))</f>
        <v>0</v>
      </c>
      <c r="S172" s="45" t="n">
        <f aca="false">IF(J172="",0,(((C172+70)/1000)*E172))</f>
        <v>0</v>
      </c>
      <c r="T172" s="45" t="n">
        <f aca="false">IF(K172="",0,(((D172+70)/1000)*E172))</f>
        <v>0</v>
      </c>
      <c r="U172" s="45" t="n">
        <f aca="false">IF(L172="",0,(((D172+70)/1000)*E172))</f>
        <v>0</v>
      </c>
      <c r="V172" s="45" t="n">
        <f aca="false">U172+T172+S172+R172</f>
        <v>0</v>
      </c>
      <c r="W172" s="160" t="str">
        <f aca="false">IF(Q172=0,"",Q172)</f>
        <v/>
      </c>
      <c r="X172" s="47" t="str">
        <f aca="false">IF(V172=0,"",V172)</f>
        <v/>
      </c>
      <c r="Y172" s="16"/>
      <c r="Z172" s="64" t="s">
        <v>22</v>
      </c>
      <c r="AA172" s="64"/>
      <c r="AB172" s="64"/>
      <c r="AC172" s="65" t="s">
        <v>17</v>
      </c>
      <c r="AD172" s="65"/>
      <c r="AE172" s="65"/>
    </row>
    <row r="173" customFormat="false" ht="12.75" hidden="false" customHeight="false" outlineLevel="0" collapsed="false">
      <c r="B173" s="161" t="n">
        <v>7</v>
      </c>
      <c r="C173" s="106"/>
      <c r="D173" s="107"/>
      <c r="E173" s="107"/>
      <c r="F173" s="156"/>
      <c r="G173" s="53" t="n">
        <f aca="false">C173*D173*E173/1000000</f>
        <v>0</v>
      </c>
      <c r="H173" s="155" t="str">
        <f aca="false">IF(G173=0,"",G173)</f>
        <v/>
      </c>
      <c r="I173" s="184"/>
      <c r="J173" s="185"/>
      <c r="K173" s="185"/>
      <c r="L173" s="185"/>
      <c r="M173" s="57" t="n">
        <f aca="false">IF(I173="",0,(((C173)/1000)*E173))</f>
        <v>0</v>
      </c>
      <c r="N173" s="57" t="n">
        <f aca="false">IF(J173="",0,(((C173)/1000)*E173))</f>
        <v>0</v>
      </c>
      <c r="O173" s="57" t="n">
        <f aca="false">IF(K173="",0,(((D173)/1000)*E173))</f>
        <v>0</v>
      </c>
      <c r="P173" s="57" t="n">
        <f aca="false">IF(L173="",0,(((D173)/1000)*E173))</f>
        <v>0</v>
      </c>
      <c r="Q173" s="57" t="n">
        <f aca="false">SUM(M173:P173)</f>
        <v>0</v>
      </c>
      <c r="R173" s="56" t="n">
        <f aca="false">IF(I173="",0,(((C173+70)/1000)*E173))</f>
        <v>0</v>
      </c>
      <c r="S173" s="57" t="n">
        <f aca="false">IF(J173="",0,(((C173+70)/1000)*E173))</f>
        <v>0</v>
      </c>
      <c r="T173" s="57" t="n">
        <f aca="false">IF(K173="",0,(((D173+70)/1000)*E173))</f>
        <v>0</v>
      </c>
      <c r="U173" s="57" t="n">
        <f aca="false">IF(L173="",0,(((D173+70)/1000)*E173))</f>
        <v>0</v>
      </c>
      <c r="V173" s="57" t="n">
        <f aca="false">U173+T173+S173+R173</f>
        <v>0</v>
      </c>
      <c r="W173" s="157" t="str">
        <f aca="false">IF(Q173=0,"",Q173)</f>
        <v/>
      </c>
      <c r="X173" s="59" t="str">
        <f aca="false">IF(V173=0,"",V173)</f>
        <v/>
      </c>
      <c r="Y173" s="16"/>
      <c r="Z173" s="64" t="s">
        <v>23</v>
      </c>
      <c r="AA173" s="64"/>
      <c r="AB173" s="64"/>
      <c r="AC173" s="65" t="n">
        <v>1</v>
      </c>
      <c r="AD173" s="65"/>
      <c r="AE173" s="65"/>
    </row>
    <row r="174" customFormat="false" ht="12.75" hidden="false" customHeight="false" outlineLevel="0" collapsed="false">
      <c r="B174" s="161" t="n">
        <v>8</v>
      </c>
      <c r="C174" s="106"/>
      <c r="D174" s="107"/>
      <c r="E174" s="107"/>
      <c r="F174" s="156"/>
      <c r="G174" s="53" t="n">
        <f aca="false">C174*D174*E174/1000000</f>
        <v>0</v>
      </c>
      <c r="H174" s="155" t="str">
        <f aca="false">IF(G174=0,"",G174)</f>
        <v/>
      </c>
      <c r="I174" s="186"/>
      <c r="J174" s="164"/>
      <c r="K174" s="164"/>
      <c r="L174" s="164"/>
      <c r="M174" s="57" t="n">
        <f aca="false">IF(I174="",0,(((C174)/1000)*E174))</f>
        <v>0</v>
      </c>
      <c r="N174" s="57" t="n">
        <f aca="false">IF(J174="",0,(((C174)/1000)*E174))</f>
        <v>0</v>
      </c>
      <c r="O174" s="57" t="n">
        <f aca="false">IF(K174="",0,(((D174)/1000)*E174))</f>
        <v>0</v>
      </c>
      <c r="P174" s="57" t="n">
        <f aca="false">IF(L174="",0,(((D174)/1000)*E174))</f>
        <v>0</v>
      </c>
      <c r="Q174" s="57" t="n">
        <f aca="false">SUM(M174:P174)</f>
        <v>0</v>
      </c>
      <c r="R174" s="56" t="n">
        <f aca="false">IF(I174="",0,(((C174+70)/1000)*E174))</f>
        <v>0</v>
      </c>
      <c r="S174" s="57" t="n">
        <f aca="false">IF(J174="",0,(((C174+70)/1000)*E174))</f>
        <v>0</v>
      </c>
      <c r="T174" s="57" t="n">
        <f aca="false">IF(K174="",0,(((D174+70)/1000)*E174))</f>
        <v>0</v>
      </c>
      <c r="U174" s="57" t="n">
        <f aca="false">IF(L174="",0,(((D174+70)/1000)*E174))</f>
        <v>0</v>
      </c>
      <c r="V174" s="57" t="n">
        <f aca="false">U174+T174+S174+R174</f>
        <v>0</v>
      </c>
      <c r="W174" s="157" t="str">
        <f aca="false">IF(Q174=0,"",Q174)</f>
        <v/>
      </c>
      <c r="X174" s="59" t="str">
        <f aca="false">IF(V174=0,"",V174)</f>
        <v/>
      </c>
      <c r="Y174" s="16"/>
      <c r="Z174" s="66" t="s">
        <v>24</v>
      </c>
      <c r="AA174" s="66"/>
      <c r="AB174" s="66"/>
      <c r="AC174" s="67" t="n">
        <v>2</v>
      </c>
      <c r="AD174" s="67"/>
      <c r="AE174" s="67"/>
    </row>
    <row r="175" customFormat="false" ht="13.5" hidden="false" customHeight="false" outlineLevel="0" collapsed="false">
      <c r="B175" s="26" t="n">
        <v>9</v>
      </c>
      <c r="C175" s="106"/>
      <c r="D175" s="107"/>
      <c r="E175" s="107"/>
      <c r="F175" s="156"/>
      <c r="G175" s="53" t="n">
        <f aca="false">C175*D175*E175/1000000</f>
        <v>0</v>
      </c>
      <c r="H175" s="155" t="str">
        <f aca="false">IF(G175=0,"",G175)</f>
        <v/>
      </c>
      <c r="I175" s="186"/>
      <c r="J175" s="164"/>
      <c r="K175" s="164"/>
      <c r="L175" s="164"/>
      <c r="M175" s="57" t="n">
        <f aca="false">IF(I175="",0,(((C175)/1000)*E175))</f>
        <v>0</v>
      </c>
      <c r="N175" s="57" t="n">
        <f aca="false">IF(J175="",0,(((C175)/1000)*E175))</f>
        <v>0</v>
      </c>
      <c r="O175" s="57" t="n">
        <f aca="false">IF(K175="",0,(((D175)/1000)*E175))</f>
        <v>0</v>
      </c>
      <c r="P175" s="57" t="n">
        <f aca="false">IF(L175="",0,(((D175)/1000)*E175))</f>
        <v>0</v>
      </c>
      <c r="Q175" s="57" t="n">
        <f aca="false">SUM(M175:P175)</f>
        <v>0</v>
      </c>
      <c r="R175" s="44" t="n">
        <f aca="false">IF(I175="",0,(((C175+70)/1000)*E175))</f>
        <v>0</v>
      </c>
      <c r="S175" s="45" t="n">
        <f aca="false">IF(J175="",0,(((C175+70)/1000)*E175))</f>
        <v>0</v>
      </c>
      <c r="T175" s="45" t="n">
        <f aca="false">IF(K175="",0,(((D175+70)/1000)*E175))</f>
        <v>0</v>
      </c>
      <c r="U175" s="45" t="n">
        <f aca="false">IF(L175="",0,(((D175+70)/1000)*E175))</f>
        <v>0</v>
      </c>
      <c r="V175" s="45" t="n">
        <f aca="false">U175+T175+S175+R175</f>
        <v>0</v>
      </c>
      <c r="W175" s="160" t="str">
        <f aca="false">IF(Q175=0,"",Q175)</f>
        <v/>
      </c>
      <c r="X175" s="47" t="str">
        <f aca="false">IF(V175=0,"",V175)</f>
        <v/>
      </c>
      <c r="Y175" s="162"/>
      <c r="Z175" s="68" t="s">
        <v>25</v>
      </c>
      <c r="AA175" s="68"/>
      <c r="AB175" s="68"/>
      <c r="AC175" s="69" t="s">
        <v>26</v>
      </c>
      <c r="AD175" s="69"/>
      <c r="AE175" s="69"/>
    </row>
    <row r="176" customFormat="false" ht="12.75" hidden="false" customHeight="false" outlineLevel="0" collapsed="false">
      <c r="B176" s="161" t="n">
        <v>10</v>
      </c>
      <c r="C176" s="106"/>
      <c r="D176" s="107"/>
      <c r="E176" s="107"/>
      <c r="F176" s="156"/>
      <c r="G176" s="53" t="n">
        <f aca="false">C176*D176*E176/1000000</f>
        <v>0</v>
      </c>
      <c r="H176" s="155" t="str">
        <f aca="false">IF(G176=0,"",G176)</f>
        <v/>
      </c>
      <c r="I176" s="186"/>
      <c r="J176" s="164"/>
      <c r="K176" s="164"/>
      <c r="L176" s="164"/>
      <c r="M176" s="57" t="n">
        <f aca="false">IF(I176="",0,(((C176)/1000)*E176))</f>
        <v>0</v>
      </c>
      <c r="N176" s="57" t="n">
        <f aca="false">IF(J176="",0,(((C176)/1000)*E176))</f>
        <v>0</v>
      </c>
      <c r="O176" s="57" t="n">
        <f aca="false">IF(K176="",0,(((D176)/1000)*E176))</f>
        <v>0</v>
      </c>
      <c r="P176" s="57" t="n">
        <f aca="false">IF(L176="",0,(((D176)/1000)*E176))</f>
        <v>0</v>
      </c>
      <c r="Q176" s="57" t="n">
        <f aca="false">SUM(M176:P176)</f>
        <v>0</v>
      </c>
      <c r="R176" s="56" t="n">
        <f aca="false">IF(I176="",0,(((C176+70)/1000)*E176))</f>
        <v>0</v>
      </c>
      <c r="S176" s="57" t="n">
        <f aca="false">IF(J176="",0,(((C176+70)/1000)*E176))</f>
        <v>0</v>
      </c>
      <c r="T176" s="57" t="n">
        <f aca="false">IF(K176="",0,(((D176+70)/1000)*E176))</f>
        <v>0</v>
      </c>
      <c r="U176" s="57" t="n">
        <f aca="false">IF(L176="",0,(((D176+70)/1000)*E176))</f>
        <v>0</v>
      </c>
      <c r="V176" s="57" t="n">
        <f aca="false">U176+T176+S176+R176</f>
        <v>0</v>
      </c>
      <c r="W176" s="157" t="str">
        <f aca="false">IF(Q176=0,"",Q176)</f>
        <v/>
      </c>
      <c r="X176" s="59" t="str">
        <f aca="false">IF(V176=0,"",V176)</f>
        <v/>
      </c>
      <c r="Y176" s="162"/>
      <c r="Z176" s="2"/>
      <c r="AA176" s="2"/>
      <c r="AB176" s="2"/>
      <c r="AC176" s="2"/>
      <c r="AD176" s="2"/>
      <c r="AE176" s="2"/>
    </row>
    <row r="177" customFormat="false" ht="12.75" hidden="false" customHeight="false" outlineLevel="0" collapsed="false">
      <c r="B177" s="161" t="n">
        <v>11</v>
      </c>
      <c r="C177" s="106"/>
      <c r="D177" s="107"/>
      <c r="E177" s="107"/>
      <c r="F177" s="156"/>
      <c r="G177" s="53" t="n">
        <f aca="false">C177*D177*E177/1000000</f>
        <v>0</v>
      </c>
      <c r="H177" s="155" t="str">
        <f aca="false">IF(G177=0,"",G177)</f>
        <v/>
      </c>
      <c r="I177" s="186"/>
      <c r="J177" s="164"/>
      <c r="K177" s="164"/>
      <c r="L177" s="164"/>
      <c r="M177" s="57" t="n">
        <f aca="false">IF(I177="",0,(((C177)/1000)*E177))</f>
        <v>0</v>
      </c>
      <c r="N177" s="57" t="n">
        <f aca="false">IF(J177="",0,(((C177)/1000)*E177))</f>
        <v>0</v>
      </c>
      <c r="O177" s="57" t="n">
        <f aca="false">IF(K177="",0,(((D177)/1000)*E177))</f>
        <v>0</v>
      </c>
      <c r="P177" s="57" t="n">
        <f aca="false">IF(L177="",0,(((D177)/1000)*E177))</f>
        <v>0</v>
      </c>
      <c r="Q177" s="57" t="n">
        <f aca="false">SUM(M177:P177)</f>
        <v>0</v>
      </c>
      <c r="R177" s="56" t="n">
        <f aca="false">IF(I177="",0,(((C177+70)/1000)*E177))</f>
        <v>0</v>
      </c>
      <c r="S177" s="57" t="n">
        <f aca="false">IF(J177="",0,(((C177+70)/1000)*E177))</f>
        <v>0</v>
      </c>
      <c r="T177" s="57" t="n">
        <f aca="false">IF(K177="",0,(((D177+70)/1000)*E177))</f>
        <v>0</v>
      </c>
      <c r="U177" s="57" t="n">
        <f aca="false">IF(L177="",0,(((D177+70)/1000)*E177))</f>
        <v>0</v>
      </c>
      <c r="V177" s="57" t="n">
        <f aca="false">U177+T177+S177+R177</f>
        <v>0</v>
      </c>
      <c r="W177" s="157" t="str">
        <f aca="false">IF(Q177=0,"",Q177)</f>
        <v/>
      </c>
      <c r="X177" s="59" t="str">
        <f aca="false">IF(V177=0,"",V177)</f>
        <v/>
      </c>
      <c r="Y177" s="162"/>
      <c r="Z177" s="2"/>
      <c r="AA177" s="2"/>
      <c r="AB177" s="2"/>
      <c r="AC177" s="2"/>
      <c r="AD177" s="2"/>
      <c r="AE177" s="2"/>
    </row>
    <row r="178" customFormat="false" ht="12.75" hidden="false" customHeight="false" outlineLevel="0" collapsed="false">
      <c r="B178" s="161" t="n">
        <v>12</v>
      </c>
      <c r="C178" s="106"/>
      <c r="D178" s="107"/>
      <c r="E178" s="107"/>
      <c r="F178" s="156"/>
      <c r="G178" s="53" t="n">
        <f aca="false">C178*D178*E178/1000000</f>
        <v>0</v>
      </c>
      <c r="H178" s="155" t="str">
        <f aca="false">IF(G178=0,"",G178)</f>
        <v/>
      </c>
      <c r="I178" s="186"/>
      <c r="J178" s="164"/>
      <c r="K178" s="164"/>
      <c r="L178" s="164"/>
      <c r="M178" s="57" t="n">
        <f aca="false">IF(I178="",0,(((C178)/1000)*E178))</f>
        <v>0</v>
      </c>
      <c r="N178" s="57" t="n">
        <f aca="false">IF(J178="",0,(((C178)/1000)*E178))</f>
        <v>0</v>
      </c>
      <c r="O178" s="57" t="n">
        <f aca="false">IF(K178="",0,(((D178)/1000)*E178))</f>
        <v>0</v>
      </c>
      <c r="P178" s="57" t="n">
        <f aca="false">IF(L178="",0,(((D178)/1000)*E178))</f>
        <v>0</v>
      </c>
      <c r="Q178" s="57" t="n">
        <f aca="false">SUM(M178:P178)</f>
        <v>0</v>
      </c>
      <c r="R178" s="56" t="n">
        <f aca="false">IF(I178="",0,(((C178+70)/1000)*E178))</f>
        <v>0</v>
      </c>
      <c r="S178" s="57" t="n">
        <f aca="false">IF(J178="",0,(((C178+70)/1000)*E178))</f>
        <v>0</v>
      </c>
      <c r="T178" s="57" t="n">
        <f aca="false">IF(K178="",0,(((D178+70)/1000)*E178))</f>
        <v>0</v>
      </c>
      <c r="U178" s="57" t="n">
        <f aca="false">IF(L178="",0,(((D178+70)/1000)*E178))</f>
        <v>0</v>
      </c>
      <c r="V178" s="57" t="n">
        <f aca="false">U178+T178+S178+R178</f>
        <v>0</v>
      </c>
      <c r="W178" s="157" t="str">
        <f aca="false">IF(Q178=0,"",Q178)</f>
        <v/>
      </c>
      <c r="X178" s="59" t="str">
        <f aca="false">IF(V178=0,"",V178)</f>
        <v/>
      </c>
      <c r="Y178" s="162"/>
      <c r="Z178" s="2"/>
      <c r="AA178" s="2"/>
      <c r="AB178" s="2"/>
      <c r="AC178" s="2"/>
      <c r="AD178" s="2"/>
      <c r="AE178" s="2"/>
    </row>
    <row r="179" customFormat="false" ht="12.75" hidden="false" customHeight="false" outlineLevel="0" collapsed="false">
      <c r="B179" s="161" t="n">
        <v>13</v>
      </c>
      <c r="C179" s="106"/>
      <c r="D179" s="107"/>
      <c r="E179" s="107"/>
      <c r="F179" s="156"/>
      <c r="G179" s="53" t="n">
        <f aca="false">C179*D179*E179/1000000</f>
        <v>0</v>
      </c>
      <c r="H179" s="155" t="str">
        <f aca="false">IF(G179=0,"",G179)</f>
        <v/>
      </c>
      <c r="I179" s="186"/>
      <c r="J179" s="164"/>
      <c r="K179" s="164"/>
      <c r="L179" s="164"/>
      <c r="M179" s="57" t="n">
        <f aca="false">IF(I179="",0,(((C179)/1000)*E179))</f>
        <v>0</v>
      </c>
      <c r="N179" s="57" t="n">
        <f aca="false">IF(J179="",0,(((C179)/1000)*E179))</f>
        <v>0</v>
      </c>
      <c r="O179" s="57" t="n">
        <f aca="false">IF(K179="",0,(((D179)/1000)*E179))</f>
        <v>0</v>
      </c>
      <c r="P179" s="57" t="n">
        <f aca="false">IF(L179="",0,(((D179)/1000)*E179))</f>
        <v>0</v>
      </c>
      <c r="Q179" s="57" t="n">
        <f aca="false">SUM(M179:P179)</f>
        <v>0</v>
      </c>
      <c r="R179" s="56" t="n">
        <f aca="false">IF(I179="",0,(((C179+70)/1000)*E179))</f>
        <v>0</v>
      </c>
      <c r="S179" s="57" t="n">
        <f aca="false">IF(J179="",0,(((C179+70)/1000)*E179))</f>
        <v>0</v>
      </c>
      <c r="T179" s="57" t="n">
        <f aca="false">IF(K179="",0,(((D179+70)/1000)*E179))</f>
        <v>0</v>
      </c>
      <c r="U179" s="57" t="n">
        <f aca="false">IF(L179="",0,(((D179+70)/1000)*E179))</f>
        <v>0</v>
      </c>
      <c r="V179" s="57" t="n">
        <f aca="false">U179+T179+S179+R179</f>
        <v>0</v>
      </c>
      <c r="W179" s="157" t="str">
        <f aca="false">IF(Q179=0,"",Q179)</f>
        <v/>
      </c>
      <c r="X179" s="59" t="str">
        <f aca="false">IF(V179=0,"",V179)</f>
        <v/>
      </c>
      <c r="Y179" s="162"/>
      <c r="Z179" s="2"/>
      <c r="AA179" s="2"/>
      <c r="AB179" s="2"/>
      <c r="AC179" s="2"/>
      <c r="AD179" s="2"/>
      <c r="AE179" s="2"/>
    </row>
    <row r="180" customFormat="false" ht="12.75" hidden="false" customHeight="false" outlineLevel="0" collapsed="false">
      <c r="B180" s="161" t="n">
        <v>14</v>
      </c>
      <c r="C180" s="106"/>
      <c r="D180" s="107"/>
      <c r="E180" s="107"/>
      <c r="F180" s="166"/>
      <c r="G180" s="53" t="n">
        <f aca="false">C180*D180*E180/1000000</f>
        <v>0</v>
      </c>
      <c r="H180" s="155" t="str">
        <f aca="false">IF(G180=0,"",G180)</f>
        <v/>
      </c>
      <c r="I180" s="186"/>
      <c r="J180" s="164"/>
      <c r="K180" s="164"/>
      <c r="L180" s="164"/>
      <c r="M180" s="57" t="n">
        <f aca="false">IF(I180="",0,(((C180)/1000)*E180))</f>
        <v>0</v>
      </c>
      <c r="N180" s="57" t="n">
        <f aca="false">IF(J180="",0,(((C180)/1000)*E180))</f>
        <v>0</v>
      </c>
      <c r="O180" s="57" t="n">
        <f aca="false">IF(K180="",0,(((D180)/1000)*E180))</f>
        <v>0</v>
      </c>
      <c r="P180" s="57" t="n">
        <f aca="false">IF(L180="",0,(((D180)/1000)*E180))</f>
        <v>0</v>
      </c>
      <c r="Q180" s="57" t="n">
        <f aca="false">SUM(M180:P180)</f>
        <v>0</v>
      </c>
      <c r="R180" s="56" t="n">
        <f aca="false">IF(I180="",0,(((C180+70)/1000)*E180))</f>
        <v>0</v>
      </c>
      <c r="S180" s="57" t="n">
        <f aca="false">IF(J180="",0,(((C180+70)/1000)*E180))</f>
        <v>0</v>
      </c>
      <c r="T180" s="57" t="n">
        <f aca="false">IF(K180="",0,(((D180+70)/1000)*E180))</f>
        <v>0</v>
      </c>
      <c r="U180" s="57" t="n">
        <f aca="false">IF(L180="",0,(((D180+70)/1000)*E180))</f>
        <v>0</v>
      </c>
      <c r="V180" s="57" t="n">
        <f aca="false">U180+T180+S180+R180</f>
        <v>0</v>
      </c>
      <c r="W180" s="157" t="str">
        <f aca="false">IF(Q180=0,"",Q180)</f>
        <v/>
      </c>
      <c r="X180" s="59" t="str">
        <f aca="false">IF(V180=0,"",V180)</f>
        <v/>
      </c>
      <c r="Y180" s="162"/>
      <c r="Z180" s="2"/>
      <c r="AA180" s="2"/>
      <c r="AB180" s="2"/>
      <c r="AC180" s="2"/>
      <c r="AD180" s="2"/>
      <c r="AE180" s="2"/>
    </row>
    <row r="181" customFormat="false" ht="12.75" hidden="false" customHeight="false" outlineLevel="0" collapsed="false">
      <c r="B181" s="161" t="n">
        <v>15</v>
      </c>
      <c r="C181" s="167"/>
      <c r="D181" s="168"/>
      <c r="E181" s="168"/>
      <c r="F181" s="166"/>
      <c r="G181" s="53" t="n">
        <f aca="false">C181*D181*E181/1000000</f>
        <v>0</v>
      </c>
      <c r="H181" s="155" t="str">
        <f aca="false">IF(G181=0,"",G181)</f>
        <v/>
      </c>
      <c r="I181" s="187"/>
      <c r="J181" s="188"/>
      <c r="K181" s="188"/>
      <c r="L181" s="188"/>
      <c r="M181" s="57" t="n">
        <f aca="false">IF(I181="",0,(((C181)/1000)*E181))</f>
        <v>0</v>
      </c>
      <c r="N181" s="57" t="n">
        <f aca="false">IF(J181="",0,(((C181)/1000)*E181))</f>
        <v>0</v>
      </c>
      <c r="O181" s="57" t="n">
        <f aca="false">IF(K181="",0,(((D181)/1000)*E181))</f>
        <v>0</v>
      </c>
      <c r="P181" s="57" t="n">
        <f aca="false">IF(L181="",0,(((D181)/1000)*E181))</f>
        <v>0</v>
      </c>
      <c r="Q181" s="57" t="n">
        <f aca="false">SUM(M181:P181)</f>
        <v>0</v>
      </c>
      <c r="R181" s="57" t="n">
        <f aca="false">IF(I181="",0,(((C181+70)/1000)*E181))</f>
        <v>0</v>
      </c>
      <c r="S181" s="57" t="n">
        <f aca="false">IF(J181="",0,(((C181+70)/1000)*E181))</f>
        <v>0</v>
      </c>
      <c r="T181" s="57" t="n">
        <f aca="false">IF(K181="",0,(((D181+70)/1000)*E181))</f>
        <v>0</v>
      </c>
      <c r="U181" s="57" t="n">
        <f aca="false">IF(L181="",0,(((D181+70)/1000)*E181))</f>
        <v>0</v>
      </c>
      <c r="V181" s="57" t="n">
        <f aca="false">U181+T181+S181+R181</f>
        <v>0</v>
      </c>
      <c r="W181" s="157" t="str">
        <f aca="false">IF(Q181=0,"",Q181)</f>
        <v/>
      </c>
      <c r="X181" s="59" t="str">
        <f aca="false">IF(V181=0,"",V181)</f>
        <v/>
      </c>
      <c r="Y181" s="162"/>
      <c r="Z181" s="2"/>
      <c r="AA181" s="2"/>
      <c r="AB181" s="2"/>
      <c r="AC181" s="2"/>
      <c r="AD181" s="2"/>
      <c r="AE181" s="2"/>
    </row>
    <row r="182" customFormat="false" ht="12.75" hidden="false" customHeight="false" outlineLevel="0" collapsed="false">
      <c r="B182" s="161" t="n">
        <v>16</v>
      </c>
      <c r="C182" s="167"/>
      <c r="D182" s="168"/>
      <c r="E182" s="168"/>
      <c r="F182" s="166"/>
      <c r="G182" s="53" t="n">
        <f aca="false">C182*D182*E182/1000000</f>
        <v>0</v>
      </c>
      <c r="H182" s="155" t="str">
        <f aca="false">IF(G182=0,"",G182)</f>
        <v/>
      </c>
      <c r="I182" s="189"/>
      <c r="J182" s="170"/>
      <c r="K182" s="170"/>
      <c r="L182" s="170"/>
      <c r="M182" s="57" t="n">
        <f aca="false">IF(I182="",0,(((C182)/1000)*E182))</f>
        <v>0</v>
      </c>
      <c r="N182" s="57" t="n">
        <f aca="false">IF(J182="",0,(((C182)/1000)*E182))</f>
        <v>0</v>
      </c>
      <c r="O182" s="57" t="n">
        <f aca="false">IF(K182="",0,(((D182)/1000)*E182))</f>
        <v>0</v>
      </c>
      <c r="P182" s="57" t="n">
        <f aca="false">IF(L182="",0,(((D182)/1000)*E182))</f>
        <v>0</v>
      </c>
      <c r="Q182" s="57" t="n">
        <f aca="false">SUM(M182:P182)</f>
        <v>0</v>
      </c>
      <c r="R182" s="57" t="n">
        <f aca="false">IF(I182="",0,(((C182+70)/1000)*E182))</f>
        <v>0</v>
      </c>
      <c r="S182" s="57" t="n">
        <f aca="false">IF(J182="",0,(((C182+70)/1000)*E182))</f>
        <v>0</v>
      </c>
      <c r="T182" s="57" t="n">
        <f aca="false">IF(K182="",0,(((D182+70)/1000)*E182))</f>
        <v>0</v>
      </c>
      <c r="U182" s="57" t="n">
        <f aca="false">IF(L182="",0,(((D182+70)/1000)*E182))</f>
        <v>0</v>
      </c>
      <c r="V182" s="57" t="n">
        <f aca="false">U182+T182+S182+R182</f>
        <v>0</v>
      </c>
      <c r="W182" s="157" t="str">
        <f aca="false">IF(Q182=0,"",Q182)</f>
        <v/>
      </c>
      <c r="X182" s="59" t="str">
        <f aca="false">IF(V182=0,"",V182)</f>
        <v/>
      </c>
      <c r="Y182" s="162"/>
      <c r="Z182" s="2"/>
      <c r="AA182" s="2"/>
      <c r="AB182" s="2"/>
      <c r="AC182" s="2"/>
      <c r="AD182" s="2"/>
      <c r="AE182" s="2"/>
    </row>
    <row r="183" customFormat="false" ht="12.75" hidden="false" customHeight="false" outlineLevel="0" collapsed="false">
      <c r="B183" s="26" t="n">
        <v>17</v>
      </c>
      <c r="C183" s="167"/>
      <c r="D183" s="168"/>
      <c r="E183" s="168"/>
      <c r="F183" s="166"/>
      <c r="G183" s="53" t="n">
        <f aca="false">C183*D183*E183/1000000</f>
        <v>0</v>
      </c>
      <c r="H183" s="155" t="str">
        <f aca="false">IF(G183=0,"",G183)</f>
        <v/>
      </c>
      <c r="I183" s="189"/>
      <c r="J183" s="170"/>
      <c r="K183" s="170"/>
      <c r="L183" s="170"/>
      <c r="M183" s="57" t="n">
        <f aca="false">IF(I183="",0,(((C183)/1000)*E183))</f>
        <v>0</v>
      </c>
      <c r="N183" s="57" t="n">
        <f aca="false">IF(J183="",0,(((C183)/1000)*E183))</f>
        <v>0</v>
      </c>
      <c r="O183" s="57" t="n">
        <f aca="false">IF(K183="",0,(((D183)/1000)*E183))</f>
        <v>0</v>
      </c>
      <c r="P183" s="57" t="n">
        <f aca="false">IF(L183="",0,(((D183)/1000)*E183))</f>
        <v>0</v>
      </c>
      <c r="Q183" s="57" t="n">
        <f aca="false">SUM(M183:P183)</f>
        <v>0</v>
      </c>
      <c r="R183" s="57" t="n">
        <f aca="false">IF(I183="",0,(((C183+70)/1000)*E183))</f>
        <v>0</v>
      </c>
      <c r="S183" s="57" t="n">
        <f aca="false">IF(J183="",0,(((C183+70)/1000)*E183))</f>
        <v>0</v>
      </c>
      <c r="T183" s="57" t="n">
        <f aca="false">IF(K183="",0,(((D183+70)/1000)*E183))</f>
        <v>0</v>
      </c>
      <c r="U183" s="57" t="n">
        <f aca="false">IF(L183="",0,(((D183+70)/1000)*E183))</f>
        <v>0</v>
      </c>
      <c r="V183" s="57" t="n">
        <f aca="false">U183+T183+S183+R183</f>
        <v>0</v>
      </c>
      <c r="W183" s="157" t="str">
        <f aca="false">IF(Q183=0,"",Q183)</f>
        <v/>
      </c>
      <c r="X183" s="59" t="str">
        <f aca="false">IF(V183=0,"",V183)</f>
        <v/>
      </c>
      <c r="Y183" s="162"/>
      <c r="Z183" s="2"/>
      <c r="AA183" s="2"/>
      <c r="AB183" s="2"/>
      <c r="AC183" s="2"/>
      <c r="AD183" s="2"/>
      <c r="AE183" s="2"/>
    </row>
    <row r="184" customFormat="false" ht="12.75" hidden="false" customHeight="false" outlineLevel="0" collapsed="false">
      <c r="B184" s="161" t="n">
        <v>18</v>
      </c>
      <c r="C184" s="167"/>
      <c r="D184" s="168"/>
      <c r="E184" s="168"/>
      <c r="F184" s="166"/>
      <c r="G184" s="53" t="n">
        <f aca="false">C184*D184*E184/1000000</f>
        <v>0</v>
      </c>
      <c r="H184" s="155" t="str">
        <f aca="false">IF(G184=0,"",G184)</f>
        <v/>
      </c>
      <c r="I184" s="189"/>
      <c r="J184" s="170"/>
      <c r="K184" s="170"/>
      <c r="L184" s="170"/>
      <c r="M184" s="57" t="n">
        <f aca="false">IF(I184="",0,(((C184)/1000)*E184))</f>
        <v>0</v>
      </c>
      <c r="N184" s="57" t="n">
        <f aca="false">IF(J184="",0,(((C184)/1000)*E184))</f>
        <v>0</v>
      </c>
      <c r="O184" s="57" t="n">
        <f aca="false">IF(K184="",0,(((D184)/1000)*E184))</f>
        <v>0</v>
      </c>
      <c r="P184" s="57" t="n">
        <f aca="false">IF(L184="",0,(((D184)/1000)*E184))</f>
        <v>0</v>
      </c>
      <c r="Q184" s="57" t="n">
        <f aca="false">SUM(M184:P184)</f>
        <v>0</v>
      </c>
      <c r="R184" s="57" t="n">
        <f aca="false">IF(I184="",0,(((C184+70)/1000)*E184))</f>
        <v>0</v>
      </c>
      <c r="S184" s="57" t="n">
        <f aca="false">IF(J184="",0,(((C184+70)/1000)*E184))</f>
        <v>0</v>
      </c>
      <c r="T184" s="57" t="n">
        <f aca="false">IF(K184="",0,(((D184+70)/1000)*E184))</f>
        <v>0</v>
      </c>
      <c r="U184" s="57" t="n">
        <f aca="false">IF(L184="",0,(((D184+70)/1000)*E184))</f>
        <v>0</v>
      </c>
      <c r="V184" s="57" t="n">
        <f aca="false">U184+T184+S184+R184</f>
        <v>0</v>
      </c>
      <c r="W184" s="157" t="str">
        <f aca="false">IF(Q184=0,"",Q184)</f>
        <v/>
      </c>
      <c r="X184" s="59" t="str">
        <f aca="false">IF(V184=0,"",V184)</f>
        <v/>
      </c>
      <c r="Y184" s="162"/>
      <c r="Z184" s="2"/>
      <c r="AA184" s="2"/>
      <c r="AB184" s="2"/>
      <c r="AC184" s="2"/>
      <c r="AD184" s="2"/>
      <c r="AE184" s="2"/>
    </row>
    <row r="185" customFormat="false" ht="12.75" hidden="false" customHeight="false" outlineLevel="0" collapsed="false">
      <c r="B185" s="161" t="n">
        <v>19</v>
      </c>
      <c r="C185" s="167"/>
      <c r="D185" s="168"/>
      <c r="E185" s="168"/>
      <c r="F185" s="166"/>
      <c r="G185" s="53" t="n">
        <f aca="false">C185*D185*E185/1000000</f>
        <v>0</v>
      </c>
      <c r="H185" s="155" t="str">
        <f aca="false">IF(G185=0,"",G185)</f>
        <v/>
      </c>
      <c r="I185" s="189"/>
      <c r="J185" s="170"/>
      <c r="K185" s="170"/>
      <c r="L185" s="170"/>
      <c r="M185" s="57" t="n">
        <f aca="false">IF(I185="",0,(((C185)/1000)*E185))</f>
        <v>0</v>
      </c>
      <c r="N185" s="57" t="n">
        <f aca="false">IF(J185="",0,(((C185)/1000)*E185))</f>
        <v>0</v>
      </c>
      <c r="O185" s="57" t="n">
        <f aca="false">IF(K185="",0,(((D185)/1000)*E185))</f>
        <v>0</v>
      </c>
      <c r="P185" s="57" t="n">
        <f aca="false">IF(L185="",0,(((D185)/1000)*E185))</f>
        <v>0</v>
      </c>
      <c r="Q185" s="57" t="n">
        <f aca="false">SUM(M185:P185)</f>
        <v>0</v>
      </c>
      <c r="R185" s="57" t="n">
        <f aca="false">IF(I185="",0,(((C185+70)/1000)*E185))</f>
        <v>0</v>
      </c>
      <c r="S185" s="57" t="n">
        <f aca="false">IF(J185="",0,(((C185+70)/1000)*E185))</f>
        <v>0</v>
      </c>
      <c r="T185" s="57" t="n">
        <f aca="false">IF(K185="",0,(((D185+70)/1000)*E185))</f>
        <v>0</v>
      </c>
      <c r="U185" s="57" t="n">
        <f aca="false">IF(L185="",0,(((D185+70)/1000)*E185))</f>
        <v>0</v>
      </c>
      <c r="V185" s="57" t="n">
        <f aca="false">U185+T185+S185+R185</f>
        <v>0</v>
      </c>
      <c r="W185" s="157" t="str">
        <f aca="false">IF(Q185=0,"",Q185)</f>
        <v/>
      </c>
      <c r="X185" s="59" t="str">
        <f aca="false">IF(V185=0,"",V185)</f>
        <v/>
      </c>
      <c r="Y185" s="162"/>
      <c r="Z185" s="2"/>
      <c r="AA185" s="2"/>
      <c r="AB185" s="2"/>
      <c r="AC185" s="2"/>
      <c r="AD185" s="2"/>
      <c r="AE185" s="2"/>
    </row>
    <row r="186" customFormat="false" ht="12.75" hidden="false" customHeight="false" outlineLevel="0" collapsed="false">
      <c r="B186" s="161" t="n">
        <v>20</v>
      </c>
      <c r="C186" s="167"/>
      <c r="D186" s="168"/>
      <c r="E186" s="168"/>
      <c r="F186" s="166"/>
      <c r="G186" s="53" t="n">
        <f aca="false">C186*D186*E186/1000000</f>
        <v>0</v>
      </c>
      <c r="H186" s="155" t="str">
        <f aca="false">IF(G186=0,"",G186)</f>
        <v/>
      </c>
      <c r="I186" s="189"/>
      <c r="J186" s="170"/>
      <c r="K186" s="170"/>
      <c r="L186" s="170"/>
      <c r="M186" s="57" t="n">
        <f aca="false">IF(I186="",0,(((C186)/1000)*E186))</f>
        <v>0</v>
      </c>
      <c r="N186" s="57" t="n">
        <f aca="false">IF(J186="",0,(((C186)/1000)*E186))</f>
        <v>0</v>
      </c>
      <c r="O186" s="57" t="n">
        <f aca="false">IF(K186="",0,(((D186)/1000)*E186))</f>
        <v>0</v>
      </c>
      <c r="P186" s="57" t="n">
        <f aca="false">IF(L186="",0,(((D186)/1000)*E186))</f>
        <v>0</v>
      </c>
      <c r="Q186" s="57" t="n">
        <f aca="false">SUM(M186:P186)</f>
        <v>0</v>
      </c>
      <c r="R186" s="57" t="n">
        <f aca="false">IF(I186="",0,(((C186+70)/1000)*E186))</f>
        <v>0</v>
      </c>
      <c r="S186" s="57" t="n">
        <f aca="false">IF(J186="",0,(((C186+70)/1000)*E186))</f>
        <v>0</v>
      </c>
      <c r="T186" s="57" t="n">
        <f aca="false">IF(K186="",0,(((D186+70)/1000)*E186))</f>
        <v>0</v>
      </c>
      <c r="U186" s="57" t="n">
        <f aca="false">IF(L186="",0,(((D186+70)/1000)*E186))</f>
        <v>0</v>
      </c>
      <c r="V186" s="57" t="n">
        <f aca="false">U186+T186+S186+R186</f>
        <v>0</v>
      </c>
      <c r="W186" s="157" t="str">
        <f aca="false">IF(Q186=0,"",Q186)</f>
        <v/>
      </c>
      <c r="X186" s="59" t="str">
        <f aca="false">IF(V186=0,"",V186)</f>
        <v/>
      </c>
      <c r="Y186" s="162"/>
      <c r="Z186" s="2"/>
      <c r="AA186" s="2"/>
      <c r="AB186" s="2"/>
      <c r="AC186" s="2"/>
      <c r="AD186" s="2"/>
      <c r="AE186" s="2"/>
    </row>
    <row r="187" customFormat="false" ht="12.75" hidden="false" customHeight="false" outlineLevel="0" collapsed="false">
      <c r="B187" s="161" t="n">
        <v>21</v>
      </c>
      <c r="C187" s="167"/>
      <c r="D187" s="168"/>
      <c r="E187" s="168"/>
      <c r="F187" s="166"/>
      <c r="G187" s="53" t="n">
        <f aca="false">C187*D187*E187/1000000</f>
        <v>0</v>
      </c>
      <c r="H187" s="155" t="str">
        <f aca="false">IF(G187=0,"",G187)</f>
        <v/>
      </c>
      <c r="I187" s="189"/>
      <c r="J187" s="170"/>
      <c r="K187" s="170"/>
      <c r="L187" s="170"/>
      <c r="M187" s="57" t="n">
        <f aca="false">IF(I187="",0,(((C187)/1000)*E187))</f>
        <v>0</v>
      </c>
      <c r="N187" s="57" t="n">
        <f aca="false">IF(J187="",0,(((C187)/1000)*E187))</f>
        <v>0</v>
      </c>
      <c r="O187" s="57" t="n">
        <f aca="false">IF(K187="",0,(((D187)/1000)*E187))</f>
        <v>0</v>
      </c>
      <c r="P187" s="57" t="n">
        <f aca="false">IF(L187="",0,(((D187)/1000)*E187))</f>
        <v>0</v>
      </c>
      <c r="Q187" s="57" t="n">
        <f aca="false">SUM(M187:P187)</f>
        <v>0</v>
      </c>
      <c r="R187" s="57" t="n">
        <f aca="false">IF(I187="",0,(((C187+70)/1000)*E187))</f>
        <v>0</v>
      </c>
      <c r="S187" s="57" t="n">
        <f aca="false">IF(J187="",0,(((C187+70)/1000)*E187))</f>
        <v>0</v>
      </c>
      <c r="T187" s="57" t="n">
        <f aca="false">IF(K187="",0,(((D187+70)/1000)*E187))</f>
        <v>0</v>
      </c>
      <c r="U187" s="57" t="n">
        <f aca="false">IF(L187="",0,(((D187+70)/1000)*E187))</f>
        <v>0</v>
      </c>
      <c r="V187" s="57" t="n">
        <f aca="false">U187+T187+S187+R187</f>
        <v>0</v>
      </c>
      <c r="W187" s="157" t="str">
        <f aca="false">IF(Q187=0,"",Q187)</f>
        <v/>
      </c>
      <c r="X187" s="59" t="str">
        <f aca="false">IF(V187=0,"",V187)</f>
        <v/>
      </c>
      <c r="Y187" s="162"/>
      <c r="Z187" s="2"/>
      <c r="AA187" s="2"/>
      <c r="AB187" s="2"/>
      <c r="AC187" s="2"/>
      <c r="AD187" s="2"/>
      <c r="AE187" s="2"/>
    </row>
    <row r="188" customFormat="false" ht="12.75" hidden="false" customHeight="false" outlineLevel="0" collapsed="false">
      <c r="B188" s="161" t="n">
        <v>22</v>
      </c>
      <c r="C188" s="167"/>
      <c r="D188" s="168"/>
      <c r="E188" s="168"/>
      <c r="F188" s="166"/>
      <c r="G188" s="53" t="n">
        <f aca="false">C188*D188*E188/1000000</f>
        <v>0</v>
      </c>
      <c r="H188" s="155" t="str">
        <f aca="false">IF(G188=0,"",G188)</f>
        <v/>
      </c>
      <c r="I188" s="189"/>
      <c r="J188" s="170"/>
      <c r="K188" s="170"/>
      <c r="L188" s="170"/>
      <c r="M188" s="57" t="n">
        <f aca="false">IF(I188="",0,(((C188)/1000)*E188))</f>
        <v>0</v>
      </c>
      <c r="N188" s="57" t="n">
        <f aca="false">IF(J188="",0,(((C188)/1000)*E188))</f>
        <v>0</v>
      </c>
      <c r="O188" s="57" t="n">
        <f aca="false">IF(K188="",0,(((D188)/1000)*E188))</f>
        <v>0</v>
      </c>
      <c r="P188" s="57" t="n">
        <f aca="false">IF(L188="",0,(((D188)/1000)*E188))</f>
        <v>0</v>
      </c>
      <c r="Q188" s="57" t="n">
        <f aca="false">SUM(M188:P188)</f>
        <v>0</v>
      </c>
      <c r="R188" s="57" t="n">
        <f aca="false">IF(I188="",0,(((C188+70)/1000)*E188))</f>
        <v>0</v>
      </c>
      <c r="S188" s="57" t="n">
        <f aca="false">IF(J188="",0,(((C188+70)/1000)*E188))</f>
        <v>0</v>
      </c>
      <c r="T188" s="57" t="n">
        <f aca="false">IF(K188="",0,(((D188+70)/1000)*E188))</f>
        <v>0</v>
      </c>
      <c r="U188" s="57" t="n">
        <f aca="false">IF(L188="",0,(((D188+70)/1000)*E188))</f>
        <v>0</v>
      </c>
      <c r="V188" s="57" t="n">
        <f aca="false">U188+T188+S188+R188</f>
        <v>0</v>
      </c>
      <c r="W188" s="157" t="str">
        <f aca="false">IF(Q188=0,"",Q188)</f>
        <v/>
      </c>
      <c r="X188" s="59" t="str">
        <f aca="false">IF(V188=0,"",V188)</f>
        <v/>
      </c>
      <c r="Y188" s="162"/>
      <c r="Z188" s="2"/>
      <c r="AA188" s="2"/>
      <c r="AB188" s="2"/>
      <c r="AC188" s="2"/>
      <c r="AD188" s="2"/>
      <c r="AE188" s="2"/>
    </row>
    <row r="189" customFormat="false" ht="12.75" hidden="false" customHeight="false" outlineLevel="0" collapsed="false">
      <c r="B189" s="161" t="n">
        <v>23</v>
      </c>
      <c r="C189" s="167"/>
      <c r="D189" s="168"/>
      <c r="E189" s="168"/>
      <c r="F189" s="166"/>
      <c r="G189" s="53" t="n">
        <f aca="false">C189*D189*E189/1000000</f>
        <v>0</v>
      </c>
      <c r="H189" s="155" t="str">
        <f aca="false">IF(G189=0,"",G189)</f>
        <v/>
      </c>
      <c r="I189" s="187"/>
      <c r="J189" s="188"/>
      <c r="K189" s="188"/>
      <c r="L189" s="188"/>
      <c r="M189" s="57" t="n">
        <f aca="false">IF(I189="",0,(((C189)/1000)*E189))</f>
        <v>0</v>
      </c>
      <c r="N189" s="57" t="n">
        <f aca="false">IF(J189="",0,(((C189)/1000)*E189))</f>
        <v>0</v>
      </c>
      <c r="O189" s="57" t="n">
        <f aca="false">IF(K189="",0,(((D189)/1000)*E189))</f>
        <v>0</v>
      </c>
      <c r="P189" s="57" t="n">
        <f aca="false">IF(L189="",0,(((D189)/1000)*E189))</f>
        <v>0</v>
      </c>
      <c r="Q189" s="57" t="n">
        <f aca="false">SUM(M189:P189)</f>
        <v>0</v>
      </c>
      <c r="R189" s="45" t="n">
        <f aca="false">IF(I189="",0,(((C189+70)/1000)*E189))</f>
        <v>0</v>
      </c>
      <c r="S189" s="45" t="n">
        <f aca="false">IF(J189="",0,(((C189+70)/1000)*E189))</f>
        <v>0</v>
      </c>
      <c r="T189" s="45" t="n">
        <f aca="false">IF(K189="",0,(((D189+70)/1000)*E189))</f>
        <v>0</v>
      </c>
      <c r="U189" s="45" t="n">
        <f aca="false">IF(L189="",0,(((D189+70)/1000)*E189))</f>
        <v>0</v>
      </c>
      <c r="V189" s="45" t="n">
        <f aca="false">U189+T189+S189+R189</f>
        <v>0</v>
      </c>
      <c r="W189" s="160" t="str">
        <f aca="false">IF(Q189=0,"",Q189)</f>
        <v/>
      </c>
      <c r="X189" s="47" t="str">
        <f aca="false">IF(V189=0,"",V189)</f>
        <v/>
      </c>
      <c r="Y189" s="162"/>
      <c r="Z189" s="2"/>
      <c r="AA189" s="2"/>
      <c r="AB189" s="2"/>
      <c r="AC189" s="2"/>
      <c r="AD189" s="2"/>
      <c r="AE189" s="2"/>
    </row>
    <row r="190" customFormat="false" ht="12.75" hidden="false" customHeight="false" outlineLevel="0" collapsed="false">
      <c r="B190" s="161" t="n">
        <v>24</v>
      </c>
      <c r="C190" s="167"/>
      <c r="D190" s="168"/>
      <c r="E190" s="168"/>
      <c r="F190" s="166"/>
      <c r="G190" s="53" t="n">
        <f aca="false">C190*D190*E190/1000000</f>
        <v>0</v>
      </c>
      <c r="H190" s="155" t="str">
        <f aca="false">IF(G190=0,"",G190)</f>
        <v/>
      </c>
      <c r="I190" s="189"/>
      <c r="J190" s="170"/>
      <c r="K190" s="170"/>
      <c r="L190" s="170"/>
      <c r="M190" s="57" t="n">
        <f aca="false">IF(I190="",0,(((C190)/1000)*E190))</f>
        <v>0</v>
      </c>
      <c r="N190" s="57" t="n">
        <f aca="false">IF(J190="",0,(((C190)/1000)*E190))</f>
        <v>0</v>
      </c>
      <c r="O190" s="57" t="n">
        <f aca="false">IF(K190="",0,(((D190)/1000)*E190))</f>
        <v>0</v>
      </c>
      <c r="P190" s="57" t="n">
        <f aca="false">IF(L190="",0,(((D190)/1000)*E190))</f>
        <v>0</v>
      </c>
      <c r="Q190" s="57" t="n">
        <f aca="false">SUM(M190:P190)</f>
        <v>0</v>
      </c>
      <c r="R190" s="57" t="n">
        <f aca="false">IF(I190="",0,(((C190+70)/1000)*E190))</f>
        <v>0</v>
      </c>
      <c r="S190" s="57" t="n">
        <f aca="false">IF(J190="",0,(((C190+70)/1000)*E190))</f>
        <v>0</v>
      </c>
      <c r="T190" s="57" t="n">
        <f aca="false">IF(K190="",0,(((D190+70)/1000)*E190))</f>
        <v>0</v>
      </c>
      <c r="U190" s="57" t="n">
        <f aca="false">IF(L190="",0,(((D190+70)/1000)*E190))</f>
        <v>0</v>
      </c>
      <c r="V190" s="57" t="n">
        <f aca="false">U190+T190+S190+R190</f>
        <v>0</v>
      </c>
      <c r="W190" s="157" t="str">
        <f aca="false">IF(Q190=0,"",Q190)</f>
        <v/>
      </c>
      <c r="X190" s="59" t="str">
        <f aca="false">IF(V190=0,"",V190)</f>
        <v/>
      </c>
      <c r="Y190" s="162"/>
      <c r="Z190" s="2"/>
      <c r="AA190" s="2"/>
      <c r="AB190" s="2"/>
      <c r="AC190" s="2"/>
      <c r="AD190" s="2"/>
      <c r="AE190" s="2"/>
    </row>
    <row r="191" customFormat="false" ht="12.75" hidden="false" customHeight="false" outlineLevel="0" collapsed="false">
      <c r="B191" s="161" t="n">
        <v>25</v>
      </c>
      <c r="C191" s="167"/>
      <c r="D191" s="168"/>
      <c r="E191" s="168"/>
      <c r="F191" s="166"/>
      <c r="G191" s="53" t="n">
        <f aca="false">C191*D191*E191/1000000</f>
        <v>0</v>
      </c>
      <c r="H191" s="155" t="str">
        <f aca="false">IF(G191=0,"",G191)</f>
        <v/>
      </c>
      <c r="I191" s="189"/>
      <c r="J191" s="170"/>
      <c r="K191" s="170"/>
      <c r="L191" s="170"/>
      <c r="M191" s="57" t="n">
        <f aca="false">IF(I191="",0,(((C191)/1000)*E191))</f>
        <v>0</v>
      </c>
      <c r="N191" s="57" t="n">
        <f aca="false">IF(J191="",0,(((C191)/1000)*E191))</f>
        <v>0</v>
      </c>
      <c r="O191" s="57" t="n">
        <f aca="false">IF(K191="",0,(((D191)/1000)*E191))</f>
        <v>0</v>
      </c>
      <c r="P191" s="57" t="n">
        <f aca="false">IF(L191="",0,(((D191)/1000)*E191))</f>
        <v>0</v>
      </c>
      <c r="Q191" s="57" t="n">
        <f aca="false">SUM(M191:P191)</f>
        <v>0</v>
      </c>
      <c r="R191" s="57" t="n">
        <f aca="false">IF(I191="",0,(((C191+70)/1000)*E191))</f>
        <v>0</v>
      </c>
      <c r="S191" s="57" t="n">
        <f aca="false">IF(J191="",0,(((C191+70)/1000)*E191))</f>
        <v>0</v>
      </c>
      <c r="T191" s="57" t="n">
        <f aca="false">IF(K191="",0,(((D191+70)/1000)*E191))</f>
        <v>0</v>
      </c>
      <c r="U191" s="57" t="n">
        <f aca="false">IF(L191="",0,(((D191+70)/1000)*E191))</f>
        <v>0</v>
      </c>
      <c r="V191" s="57" t="n">
        <f aca="false">U191+T191+S191+R191</f>
        <v>0</v>
      </c>
      <c r="W191" s="157" t="str">
        <f aca="false">IF(Q191=0,"",Q191)</f>
        <v/>
      </c>
      <c r="X191" s="59" t="str">
        <f aca="false">IF(V191=0,"",V191)</f>
        <v/>
      </c>
      <c r="Y191" s="162"/>
      <c r="Z191" s="2"/>
      <c r="AA191" s="2"/>
      <c r="AB191" s="2"/>
      <c r="AC191" s="2"/>
      <c r="AD191" s="2"/>
      <c r="AE191" s="2"/>
    </row>
    <row r="192" customFormat="false" ht="12.75" hidden="false" customHeight="false" outlineLevel="0" collapsed="false">
      <c r="B192" s="26" t="n">
        <v>26</v>
      </c>
      <c r="C192" s="167"/>
      <c r="D192" s="168"/>
      <c r="E192" s="168"/>
      <c r="F192" s="166"/>
      <c r="G192" s="53" t="n">
        <f aca="false">C192*D192*E192/1000000</f>
        <v>0</v>
      </c>
      <c r="H192" s="155" t="str">
        <f aca="false">IF(G192=0,"",G192)</f>
        <v/>
      </c>
      <c r="I192" s="189"/>
      <c r="J192" s="170"/>
      <c r="K192" s="170"/>
      <c r="L192" s="170"/>
      <c r="M192" s="57" t="n">
        <f aca="false">IF(I192="",0,(((C192)/1000)*E192))</f>
        <v>0</v>
      </c>
      <c r="N192" s="57" t="n">
        <f aca="false">IF(J192="",0,(((C192)/1000)*E192))</f>
        <v>0</v>
      </c>
      <c r="O192" s="57" t="n">
        <f aca="false">IF(K192="",0,(((D192)/1000)*E192))</f>
        <v>0</v>
      </c>
      <c r="P192" s="57" t="n">
        <f aca="false">IF(L192="",0,(((D192)/1000)*E192))</f>
        <v>0</v>
      </c>
      <c r="Q192" s="57" t="n">
        <f aca="false">SUM(M192:P192)</f>
        <v>0</v>
      </c>
      <c r="R192" s="57" t="n">
        <f aca="false">IF(I192="",0,(((C192+70)/1000)*E192))</f>
        <v>0</v>
      </c>
      <c r="S192" s="57" t="n">
        <f aca="false">IF(J192="",0,(((C192+70)/1000)*E192))</f>
        <v>0</v>
      </c>
      <c r="T192" s="57" t="n">
        <f aca="false">IF(K192="",0,(((D192+70)/1000)*E192))</f>
        <v>0</v>
      </c>
      <c r="U192" s="57" t="n">
        <f aca="false">IF(L192="",0,(((D192+70)/1000)*E192))</f>
        <v>0</v>
      </c>
      <c r="V192" s="57" t="n">
        <f aca="false">U192+T192+S192+R192</f>
        <v>0</v>
      </c>
      <c r="W192" s="157" t="str">
        <f aca="false">IF(Q192=0,"",Q192)</f>
        <v/>
      </c>
      <c r="X192" s="59" t="str">
        <f aca="false">IF(V192=0,"",V192)</f>
        <v/>
      </c>
      <c r="Y192" s="16"/>
      <c r="Z192" s="2"/>
      <c r="AA192" s="2"/>
      <c r="AB192" s="2"/>
      <c r="AC192" s="2"/>
      <c r="AD192" s="2"/>
      <c r="AE192" s="2"/>
    </row>
    <row r="193" customFormat="false" ht="12.75" hidden="false" customHeight="false" outlineLevel="0" collapsed="false">
      <c r="B193" s="159" t="n">
        <v>27</v>
      </c>
      <c r="C193" s="167"/>
      <c r="D193" s="168"/>
      <c r="E193" s="168"/>
      <c r="F193" s="166"/>
      <c r="G193" s="53" t="n">
        <f aca="false">C193*D193*E193/1000000</f>
        <v>0</v>
      </c>
      <c r="H193" s="155" t="str">
        <f aca="false">IF(G193=0,"",G193)</f>
        <v/>
      </c>
      <c r="I193" s="190"/>
      <c r="J193" s="191"/>
      <c r="K193" s="191"/>
      <c r="L193" s="191"/>
      <c r="M193" s="57" t="n">
        <f aca="false">IF(I193="",0,(((C193)/1000)*E193))</f>
        <v>0</v>
      </c>
      <c r="N193" s="57" t="n">
        <f aca="false">IF(J193="",0,(((C193)/1000)*E193))</f>
        <v>0</v>
      </c>
      <c r="O193" s="57" t="n">
        <f aca="false">IF(K193="",0,(((D193)/1000)*E193))</f>
        <v>0</v>
      </c>
      <c r="P193" s="57" t="n">
        <f aca="false">IF(L193="",0,(((D193)/1000)*E193))</f>
        <v>0</v>
      </c>
      <c r="Q193" s="57" t="n">
        <f aca="false">SUM(M193:P193)</f>
        <v>0</v>
      </c>
      <c r="R193" s="57" t="n">
        <f aca="false">IF(I193="",0,(((C193+70)/1000)*E193))</f>
        <v>0</v>
      </c>
      <c r="S193" s="57" t="n">
        <f aca="false">IF(J193="",0,(((C193+70)/1000)*E193))</f>
        <v>0</v>
      </c>
      <c r="T193" s="57" t="n">
        <f aca="false">IF(K193="",0,(((D193+70)/1000)*E193))</f>
        <v>0</v>
      </c>
      <c r="U193" s="57" t="n">
        <f aca="false">IF(L193="",0,(((D193+70)/1000)*E193))</f>
        <v>0</v>
      </c>
      <c r="V193" s="45" t="n">
        <f aca="false">U193+T193+S193+R193</f>
        <v>0</v>
      </c>
      <c r="W193" s="160" t="str">
        <f aca="false">IF(Q193=0,"",Q193)</f>
        <v/>
      </c>
      <c r="X193" s="47" t="str">
        <f aca="false">IF(V193=0,"",V193)</f>
        <v/>
      </c>
      <c r="Y193" s="16"/>
    </row>
    <row r="194" customFormat="false" ht="12.75" hidden="false" customHeight="false" outlineLevel="0" collapsed="false">
      <c r="B194" s="161" t="n">
        <v>28</v>
      </c>
      <c r="C194" s="167"/>
      <c r="D194" s="168"/>
      <c r="E194" s="168"/>
      <c r="F194" s="166"/>
      <c r="G194" s="53" t="n">
        <f aca="false">C194*D194*E194/1000000</f>
        <v>0</v>
      </c>
      <c r="H194" s="155" t="str">
        <f aca="false">IF(G194=0,"",G194)</f>
        <v/>
      </c>
      <c r="I194" s="192"/>
      <c r="J194" s="193"/>
      <c r="K194" s="193"/>
      <c r="L194" s="193"/>
      <c r="M194" s="57" t="n">
        <f aca="false">IF(I194="",0,(((C194)/1000)*E194))</f>
        <v>0</v>
      </c>
      <c r="N194" s="57" t="n">
        <f aca="false">IF(J194="",0,(((C194)/1000)*E194))</f>
        <v>0</v>
      </c>
      <c r="O194" s="57" t="n">
        <f aca="false">IF(K194="",0,(((D194)/1000)*E194))</f>
        <v>0</v>
      </c>
      <c r="P194" s="57" t="n">
        <f aca="false">IF(L194="",0,(((D194)/1000)*E194))</f>
        <v>0</v>
      </c>
      <c r="Q194" s="57" t="n">
        <f aca="false">SUM(M194:P194)</f>
        <v>0</v>
      </c>
      <c r="R194" s="45" t="n">
        <f aca="false">IF(I194="",0,(((C194+70)/1000)*E194))</f>
        <v>0</v>
      </c>
      <c r="S194" s="45" t="n">
        <f aca="false">IF(J194="",0,(((C194+70)/1000)*E194))</f>
        <v>0</v>
      </c>
      <c r="T194" s="45" t="n">
        <f aca="false">IF(K194="",0,(((D194+70)/1000)*E194))</f>
        <v>0</v>
      </c>
      <c r="U194" s="45" t="n">
        <f aca="false">IF(L194="",0,(((D194+70)/1000)*E194))</f>
        <v>0</v>
      </c>
      <c r="V194" s="45" t="n">
        <f aca="false">U194+T194+S194+R194</f>
        <v>0</v>
      </c>
      <c r="W194" s="160" t="str">
        <f aca="false">IF(Q194=0,"",Q194)</f>
        <v/>
      </c>
      <c r="X194" s="59" t="str">
        <f aca="false">IF(V194=0,"",V194)</f>
        <v/>
      </c>
      <c r="Y194" s="16"/>
    </row>
    <row r="195" customFormat="false" ht="12.75" hidden="false" customHeight="false" outlineLevel="0" collapsed="false">
      <c r="B195" s="161" t="n">
        <v>29</v>
      </c>
      <c r="C195" s="167"/>
      <c r="D195" s="168"/>
      <c r="E195" s="168"/>
      <c r="F195" s="166"/>
      <c r="G195" s="53" t="n">
        <f aca="false">C195*D195*E195/1000000</f>
        <v>0</v>
      </c>
      <c r="H195" s="155" t="str">
        <f aca="false">IF(G195=0,"",G195)</f>
        <v/>
      </c>
      <c r="I195" s="192"/>
      <c r="J195" s="193"/>
      <c r="K195" s="193"/>
      <c r="L195" s="193"/>
      <c r="M195" s="57" t="n">
        <f aca="false">IF(I195="",0,(((C195)/1000)*E195))</f>
        <v>0</v>
      </c>
      <c r="N195" s="57" t="n">
        <f aca="false">IF(J195="",0,(((C195)/1000)*E195))</f>
        <v>0</v>
      </c>
      <c r="O195" s="57" t="n">
        <f aca="false">IF(K195="",0,(((D195)/1000)*E195))</f>
        <v>0</v>
      </c>
      <c r="P195" s="57" t="n">
        <f aca="false">IF(L195="",0,(((D195)/1000)*E195))</f>
        <v>0</v>
      </c>
      <c r="Q195" s="57" t="n">
        <f aca="false">SUM(M195:P195)</f>
        <v>0</v>
      </c>
      <c r="R195" s="45" t="n">
        <f aca="false">IF(I195="",0,(((C195+70)/1000)*E195))</f>
        <v>0</v>
      </c>
      <c r="S195" s="45" t="n">
        <f aca="false">IF(J195="",0,(((C195+70)/1000)*E195))</f>
        <v>0</v>
      </c>
      <c r="T195" s="45" t="n">
        <f aca="false">IF(K195="",0,(((D195+70)/1000)*E195))</f>
        <v>0</v>
      </c>
      <c r="U195" s="45" t="n">
        <f aca="false">IF(L195="",0,(((D195+70)/1000)*E195))</f>
        <v>0</v>
      </c>
      <c r="V195" s="45" t="n">
        <f aca="false">U195+T195+S195+R195</f>
        <v>0</v>
      </c>
      <c r="W195" s="160" t="str">
        <f aca="false">IF(Q195=0,"",Q195)</f>
        <v/>
      </c>
      <c r="X195" s="59" t="str">
        <f aca="false">IF(V195=0,"",V195)</f>
        <v/>
      </c>
      <c r="Y195" s="16"/>
    </row>
    <row r="196" customFormat="false" ht="12.75" hidden="false" customHeight="false" outlineLevel="0" collapsed="false">
      <c r="B196" s="161" t="n">
        <v>30</v>
      </c>
      <c r="C196" s="167"/>
      <c r="D196" s="168"/>
      <c r="E196" s="168"/>
      <c r="F196" s="166"/>
      <c r="G196" s="53" t="n">
        <f aca="false">C196*D196*E196/1000000</f>
        <v>0</v>
      </c>
      <c r="H196" s="155" t="str">
        <f aca="false">IF(G196=0,"",G196)</f>
        <v/>
      </c>
      <c r="I196" s="192"/>
      <c r="J196" s="193"/>
      <c r="K196" s="193"/>
      <c r="L196" s="193"/>
      <c r="M196" s="57" t="n">
        <f aca="false">IF(I196="",0,(((C196)/1000)*E196))</f>
        <v>0</v>
      </c>
      <c r="N196" s="57" t="n">
        <f aca="false">IF(J196="",0,(((C196)/1000)*E196))</f>
        <v>0</v>
      </c>
      <c r="O196" s="57" t="n">
        <f aca="false">IF(K196="",0,(((D196)/1000)*E196))</f>
        <v>0</v>
      </c>
      <c r="P196" s="57" t="n">
        <f aca="false">IF(L196="",0,(((D196)/1000)*E196))</f>
        <v>0</v>
      </c>
      <c r="Q196" s="57" t="n">
        <f aca="false">SUM(M196:P196)</f>
        <v>0</v>
      </c>
      <c r="R196" s="45" t="n">
        <f aca="false">IF(I196="",0,(((C196+70)/1000)*E196))</f>
        <v>0</v>
      </c>
      <c r="S196" s="45" t="n">
        <f aca="false">IF(J196="",0,(((C196+70)/1000)*E196))</f>
        <v>0</v>
      </c>
      <c r="T196" s="45" t="n">
        <f aca="false">IF(K196="",0,(((D196+70)/1000)*E196))</f>
        <v>0</v>
      </c>
      <c r="U196" s="45" t="n">
        <f aca="false">IF(L196="",0,(((D196+70)/1000)*E196))</f>
        <v>0</v>
      </c>
      <c r="V196" s="45" t="n">
        <f aca="false">U196+T196+S196+R196</f>
        <v>0</v>
      </c>
      <c r="W196" s="160" t="str">
        <f aca="false">IF(Q196=0,"",Q196)</f>
        <v/>
      </c>
      <c r="X196" s="59" t="str">
        <f aca="false">IF(V196=0,"",V196)</f>
        <v/>
      </c>
      <c r="Y196" s="16"/>
    </row>
    <row r="197" customFormat="false" ht="12.75" hidden="false" customHeight="false" outlineLevel="0" collapsed="false">
      <c r="B197" s="161" t="n">
        <v>31</v>
      </c>
      <c r="C197" s="167"/>
      <c r="D197" s="168"/>
      <c r="E197" s="168"/>
      <c r="F197" s="166"/>
      <c r="G197" s="53" t="n">
        <f aca="false">C197*D197*E197/1000000</f>
        <v>0</v>
      </c>
      <c r="H197" s="155" t="str">
        <f aca="false">IF(G197=0,"",G197)</f>
        <v/>
      </c>
      <c r="I197" s="192"/>
      <c r="J197" s="193"/>
      <c r="K197" s="193"/>
      <c r="L197" s="193"/>
      <c r="M197" s="57" t="n">
        <f aca="false">IF(I197="",0,(((C197)/1000)*E197))</f>
        <v>0</v>
      </c>
      <c r="N197" s="57" t="n">
        <f aca="false">IF(J197="",0,(((C197)/1000)*E197))</f>
        <v>0</v>
      </c>
      <c r="O197" s="57" t="n">
        <f aca="false">IF(K197="",0,(((D197)/1000)*E197))</f>
        <v>0</v>
      </c>
      <c r="P197" s="57" t="n">
        <f aca="false">IF(L197="",0,(((D197)/1000)*E197))</f>
        <v>0</v>
      </c>
      <c r="Q197" s="57" t="n">
        <f aca="false">SUM(M197:P197)</f>
        <v>0</v>
      </c>
      <c r="R197" s="45" t="n">
        <f aca="false">IF(I197="",0,(((C197+70)/1000)*E197))</f>
        <v>0</v>
      </c>
      <c r="S197" s="45" t="n">
        <f aca="false">IF(J197="",0,(((C197+70)/1000)*E197))</f>
        <v>0</v>
      </c>
      <c r="T197" s="45" t="n">
        <f aca="false">IF(K197="",0,(((D197+70)/1000)*E197))</f>
        <v>0</v>
      </c>
      <c r="U197" s="45" t="n">
        <f aca="false">IF(L197="",0,(((D197+70)/1000)*E197))</f>
        <v>0</v>
      </c>
      <c r="V197" s="45" t="n">
        <f aca="false">U197+T197+S197+R197</f>
        <v>0</v>
      </c>
      <c r="W197" s="160" t="str">
        <f aca="false">IF(Q197=0,"",Q197)</f>
        <v/>
      </c>
      <c r="X197" s="59" t="str">
        <f aca="false">IF(V197=0,"",V197)</f>
        <v/>
      </c>
      <c r="Y197" s="16"/>
    </row>
    <row r="198" customFormat="false" ht="12.75" hidden="false" customHeight="false" outlineLevel="0" collapsed="false">
      <c r="B198" s="161" t="n">
        <v>32</v>
      </c>
      <c r="C198" s="167"/>
      <c r="D198" s="168"/>
      <c r="E198" s="168"/>
      <c r="F198" s="166"/>
      <c r="G198" s="53" t="n">
        <f aca="false">C198*D198*E198/1000000</f>
        <v>0</v>
      </c>
      <c r="H198" s="155" t="str">
        <f aca="false">IF(G198=0,"",G198)</f>
        <v/>
      </c>
      <c r="I198" s="192"/>
      <c r="J198" s="193"/>
      <c r="K198" s="193"/>
      <c r="L198" s="193"/>
      <c r="M198" s="57" t="n">
        <f aca="false">IF(I198="",0,(((C198)/1000)*E198))</f>
        <v>0</v>
      </c>
      <c r="N198" s="57" t="n">
        <f aca="false">IF(J198="",0,(((C198)/1000)*E198))</f>
        <v>0</v>
      </c>
      <c r="O198" s="57" t="n">
        <f aca="false">IF(K198="",0,(((D198)/1000)*E198))</f>
        <v>0</v>
      </c>
      <c r="P198" s="57" t="n">
        <f aca="false">IF(L198="",0,(((D198)/1000)*E198))</f>
        <v>0</v>
      </c>
      <c r="Q198" s="57" t="n">
        <f aca="false">SUM(M198:P198)</f>
        <v>0</v>
      </c>
      <c r="R198" s="45" t="n">
        <f aca="false">IF(I198="",0,(((C198+70)/1000)*E198))</f>
        <v>0</v>
      </c>
      <c r="S198" s="45" t="n">
        <f aca="false">IF(J198="",0,(((C198+70)/1000)*E198))</f>
        <v>0</v>
      </c>
      <c r="T198" s="45" t="n">
        <f aca="false">IF(K198="",0,(((D198+70)/1000)*E198))</f>
        <v>0</v>
      </c>
      <c r="U198" s="45" t="n">
        <f aca="false">IF(L198="",0,(((D198+70)/1000)*E198))</f>
        <v>0</v>
      </c>
      <c r="V198" s="45" t="n">
        <f aca="false">U198+T198+S198+R198</f>
        <v>0</v>
      </c>
      <c r="W198" s="160" t="str">
        <f aca="false">IF(Q198=0,"",Q198)</f>
        <v/>
      </c>
      <c r="X198" s="59" t="str">
        <f aca="false">IF(V198=0,"",V198)</f>
        <v/>
      </c>
      <c r="Y198" s="16"/>
    </row>
    <row r="199" customFormat="false" ht="12.75" hidden="false" customHeight="false" outlineLevel="0" collapsed="false">
      <c r="B199" s="161" t="n">
        <v>33</v>
      </c>
      <c r="C199" s="167"/>
      <c r="D199" s="168"/>
      <c r="E199" s="168"/>
      <c r="F199" s="166"/>
      <c r="G199" s="53" t="n">
        <f aca="false">C199*D199*E199/1000000</f>
        <v>0</v>
      </c>
      <c r="H199" s="155" t="str">
        <f aca="false">IF(G199=0,"",G199)</f>
        <v/>
      </c>
      <c r="I199" s="192"/>
      <c r="J199" s="193"/>
      <c r="K199" s="193"/>
      <c r="L199" s="193"/>
      <c r="M199" s="57" t="n">
        <f aca="false">IF(I199="",0,(((C199)/1000)*E199))</f>
        <v>0</v>
      </c>
      <c r="N199" s="57" t="n">
        <f aca="false">IF(J199="",0,(((C199)/1000)*E199))</f>
        <v>0</v>
      </c>
      <c r="O199" s="57" t="n">
        <f aca="false">IF(K199="",0,(((D199)/1000)*E199))</f>
        <v>0</v>
      </c>
      <c r="P199" s="57" t="n">
        <f aca="false">IF(L199="",0,(((D199)/1000)*E199))</f>
        <v>0</v>
      </c>
      <c r="Q199" s="57" t="n">
        <f aca="false">SUM(M199:P199)</f>
        <v>0</v>
      </c>
      <c r="R199" s="45" t="n">
        <f aca="false">IF(I199="",0,(((C199+70)/1000)*E199))</f>
        <v>0</v>
      </c>
      <c r="S199" s="45" t="n">
        <f aca="false">IF(J199="",0,(((C199+70)/1000)*E199))</f>
        <v>0</v>
      </c>
      <c r="T199" s="45" t="n">
        <f aca="false">IF(K199="",0,(((D199+70)/1000)*E199))</f>
        <v>0</v>
      </c>
      <c r="U199" s="45" t="n">
        <f aca="false">IF(L199="",0,(((D199+70)/1000)*E199))</f>
        <v>0</v>
      </c>
      <c r="V199" s="45" t="n">
        <f aca="false">U199+T199+S199+R199</f>
        <v>0</v>
      </c>
      <c r="W199" s="160" t="str">
        <f aca="false">IF(Q199=0,"",Q199)</f>
        <v/>
      </c>
      <c r="X199" s="59" t="str">
        <f aca="false">IF(V199=0,"",V199)</f>
        <v/>
      </c>
      <c r="Y199" s="16"/>
    </row>
    <row r="200" customFormat="false" ht="12.75" hidden="false" customHeight="false" outlineLevel="0" collapsed="false">
      <c r="B200" s="161" t="n">
        <v>34</v>
      </c>
      <c r="C200" s="167"/>
      <c r="D200" s="168"/>
      <c r="E200" s="168"/>
      <c r="F200" s="166"/>
      <c r="G200" s="53" t="n">
        <f aca="false">C200*D200*E200/1000000</f>
        <v>0</v>
      </c>
      <c r="H200" s="155" t="str">
        <f aca="false">IF(G200=0,"",G200)</f>
        <v/>
      </c>
      <c r="I200" s="192"/>
      <c r="J200" s="193"/>
      <c r="K200" s="193"/>
      <c r="L200" s="193"/>
      <c r="M200" s="57" t="n">
        <f aca="false">IF(I200="",0,(((C200)/1000)*E200))</f>
        <v>0</v>
      </c>
      <c r="N200" s="57" t="n">
        <f aca="false">IF(J200="",0,(((C200)/1000)*E200))</f>
        <v>0</v>
      </c>
      <c r="O200" s="57" t="n">
        <f aca="false">IF(K200="",0,(((D200)/1000)*E200))</f>
        <v>0</v>
      </c>
      <c r="P200" s="57" t="n">
        <f aca="false">IF(L200="",0,(((D200)/1000)*E200))</f>
        <v>0</v>
      </c>
      <c r="Q200" s="57" t="n">
        <f aca="false">SUM(M200:P200)</f>
        <v>0</v>
      </c>
      <c r="R200" s="45" t="n">
        <f aca="false">IF(I200="",0,(((C200+70)/1000)*E200))</f>
        <v>0</v>
      </c>
      <c r="S200" s="45" t="n">
        <f aca="false">IF(J200="",0,(((C200+70)/1000)*E200))</f>
        <v>0</v>
      </c>
      <c r="T200" s="45" t="n">
        <f aca="false">IF(K200="",0,(((D200+70)/1000)*E200))</f>
        <v>0</v>
      </c>
      <c r="U200" s="45" t="n">
        <f aca="false">IF(L200="",0,(((D200+70)/1000)*E200))</f>
        <v>0</v>
      </c>
      <c r="V200" s="45" t="n">
        <f aca="false">U200+T200+S200+R200</f>
        <v>0</v>
      </c>
      <c r="W200" s="160" t="str">
        <f aca="false">IF(Q200=0,"",Q200)</f>
        <v/>
      </c>
      <c r="X200" s="59" t="str">
        <f aca="false">IF(V200=0,"",V200)</f>
        <v/>
      </c>
      <c r="Y200" s="16"/>
    </row>
    <row r="201" customFormat="false" ht="12.75" hidden="false" customHeight="false" outlineLevel="0" collapsed="false">
      <c r="B201" s="161" t="n">
        <v>35</v>
      </c>
      <c r="C201" s="167"/>
      <c r="D201" s="168"/>
      <c r="E201" s="168"/>
      <c r="F201" s="166"/>
      <c r="G201" s="53" t="n">
        <f aca="false">C201*D201*E201/1000000</f>
        <v>0</v>
      </c>
      <c r="H201" s="155" t="str">
        <f aca="false">IF(G201=0,"",G201)</f>
        <v/>
      </c>
      <c r="I201" s="192"/>
      <c r="J201" s="193"/>
      <c r="K201" s="193"/>
      <c r="L201" s="193"/>
      <c r="M201" s="57" t="n">
        <f aca="false">IF(I201="",0,(((C201)/1000)*E201))</f>
        <v>0</v>
      </c>
      <c r="N201" s="57" t="n">
        <f aca="false">IF(J201="",0,(((C201)/1000)*E201))</f>
        <v>0</v>
      </c>
      <c r="O201" s="57" t="n">
        <f aca="false">IF(K201="",0,(((D201)/1000)*E201))</f>
        <v>0</v>
      </c>
      <c r="P201" s="57" t="n">
        <f aca="false">IF(L201="",0,(((D201)/1000)*E201))</f>
        <v>0</v>
      </c>
      <c r="Q201" s="57" t="n">
        <f aca="false">SUM(M201:P201)</f>
        <v>0</v>
      </c>
      <c r="R201" s="45" t="n">
        <f aca="false">IF(I201="",0,(((C201+70)/1000)*E201))</f>
        <v>0</v>
      </c>
      <c r="S201" s="45" t="n">
        <f aca="false">IF(J201="",0,(((C201+70)/1000)*E201))</f>
        <v>0</v>
      </c>
      <c r="T201" s="45" t="n">
        <f aca="false">IF(K201="",0,(((D201+70)/1000)*E201))</f>
        <v>0</v>
      </c>
      <c r="U201" s="45" t="n">
        <f aca="false">IF(L201="",0,(((D201+70)/1000)*E201))</f>
        <v>0</v>
      </c>
      <c r="V201" s="45" t="n">
        <f aca="false">U201+T201+S201+R201</f>
        <v>0</v>
      </c>
      <c r="W201" s="160" t="str">
        <f aca="false">IF(Q201=0,"",Q201)</f>
        <v/>
      </c>
      <c r="X201" s="59" t="str">
        <f aca="false">IF(V201=0,"",V201)</f>
        <v/>
      </c>
      <c r="Y201" s="16"/>
    </row>
    <row r="202" customFormat="false" ht="12.75" hidden="false" customHeight="false" outlineLevel="0" collapsed="false">
      <c r="B202" s="161" t="n">
        <v>36</v>
      </c>
      <c r="C202" s="167"/>
      <c r="D202" s="168"/>
      <c r="E202" s="168"/>
      <c r="F202" s="166"/>
      <c r="G202" s="53" t="n">
        <f aca="false">C202*D202*E202/1000000</f>
        <v>0</v>
      </c>
      <c r="H202" s="155" t="str">
        <f aca="false">IF(G202=0,"",G202)</f>
        <v/>
      </c>
      <c r="I202" s="192"/>
      <c r="J202" s="193"/>
      <c r="K202" s="193"/>
      <c r="L202" s="193"/>
      <c r="M202" s="57" t="n">
        <f aca="false">IF(I202="",0,(((C202)/1000)*E202))</f>
        <v>0</v>
      </c>
      <c r="N202" s="57" t="n">
        <f aca="false">IF(J202="",0,(((C202)/1000)*E202))</f>
        <v>0</v>
      </c>
      <c r="O202" s="57" t="n">
        <f aca="false">IF(K202="",0,(((D202)/1000)*E202))</f>
        <v>0</v>
      </c>
      <c r="P202" s="57" t="n">
        <f aca="false">IF(L202="",0,(((D202)/1000)*E202))</f>
        <v>0</v>
      </c>
      <c r="Q202" s="57" t="n">
        <f aca="false">SUM(M202:P202)</f>
        <v>0</v>
      </c>
      <c r="R202" s="45" t="n">
        <f aca="false">IF(I202="",0,(((C202+70)/1000)*E202))</f>
        <v>0</v>
      </c>
      <c r="S202" s="45" t="n">
        <f aca="false">IF(J202="",0,(((C202+70)/1000)*E202))</f>
        <v>0</v>
      </c>
      <c r="T202" s="45" t="n">
        <f aca="false">IF(K202="",0,(((D202+70)/1000)*E202))</f>
        <v>0</v>
      </c>
      <c r="U202" s="45" t="n">
        <f aca="false">IF(L202="",0,(((D202+70)/1000)*E202))</f>
        <v>0</v>
      </c>
      <c r="V202" s="45" t="n">
        <f aca="false">U202+T202+S202+R202</f>
        <v>0</v>
      </c>
      <c r="W202" s="160" t="str">
        <f aca="false">IF(Q202=0,"",Q202)</f>
        <v/>
      </c>
      <c r="X202" s="59" t="str">
        <f aca="false">IF(V202=0,"",V202)</f>
        <v/>
      </c>
      <c r="Y202" s="16"/>
    </row>
    <row r="203" customFormat="false" ht="12.75" hidden="false" customHeight="false" outlineLevel="0" collapsed="false">
      <c r="B203" s="161" t="n">
        <v>37</v>
      </c>
      <c r="C203" s="106"/>
      <c r="D203" s="107"/>
      <c r="E203" s="107"/>
      <c r="F203" s="156"/>
      <c r="G203" s="53" t="n">
        <f aca="false">C203*D203*E203/1000000</f>
        <v>0</v>
      </c>
      <c r="H203" s="155" t="str">
        <f aca="false">IF(G203=0,"",G203)</f>
        <v/>
      </c>
      <c r="I203" s="192"/>
      <c r="J203" s="193"/>
      <c r="K203" s="193"/>
      <c r="L203" s="193"/>
      <c r="M203" s="57" t="n">
        <f aca="false">IF(I203="",0,(((C203)/1000)*E203))</f>
        <v>0</v>
      </c>
      <c r="N203" s="57" t="n">
        <f aca="false">IF(J203="",0,(((C203)/1000)*E203))</f>
        <v>0</v>
      </c>
      <c r="O203" s="57" t="n">
        <f aca="false">IF(K203="",0,(((D203)/1000)*E203))</f>
        <v>0</v>
      </c>
      <c r="P203" s="57" t="n">
        <f aca="false">IF(L203="",0,(((D203)/1000)*E203))</f>
        <v>0</v>
      </c>
      <c r="Q203" s="57" t="n">
        <f aca="false">SUM(M203:P203)</f>
        <v>0</v>
      </c>
      <c r="R203" s="45" t="n">
        <f aca="false">IF(I203="",0,(((C203+70)/1000)*E203))</f>
        <v>0</v>
      </c>
      <c r="S203" s="45" t="n">
        <f aca="false">IF(J203="",0,(((C203+70)/1000)*E203))</f>
        <v>0</v>
      </c>
      <c r="T203" s="45" t="n">
        <f aca="false">IF(K203="",0,(((D203+70)/1000)*E203))</f>
        <v>0</v>
      </c>
      <c r="U203" s="45" t="n">
        <f aca="false">IF(L203="",0,(((D203+70)/1000)*E203))</f>
        <v>0</v>
      </c>
      <c r="V203" s="45" t="n">
        <f aca="false">U203+T203+S203+R203</f>
        <v>0</v>
      </c>
      <c r="W203" s="160" t="str">
        <f aca="false">IF(Q203=0,"",Q203)</f>
        <v/>
      </c>
      <c r="X203" s="59" t="str">
        <f aca="false">IF(V203=0,"",V203)</f>
        <v/>
      </c>
      <c r="Y203" s="16"/>
    </row>
    <row r="204" customFormat="false" ht="12.75" hidden="false" customHeight="false" outlineLevel="0" collapsed="false">
      <c r="B204" s="161" t="n">
        <v>38</v>
      </c>
      <c r="C204" s="106"/>
      <c r="D204" s="107"/>
      <c r="E204" s="107"/>
      <c r="F204" s="156"/>
      <c r="G204" s="53" t="n">
        <f aca="false">C204*D204*E204/1000000</f>
        <v>0</v>
      </c>
      <c r="H204" s="155" t="str">
        <f aca="false">IF(G204=0,"",G204)</f>
        <v/>
      </c>
      <c r="I204" s="192"/>
      <c r="J204" s="193"/>
      <c r="K204" s="193"/>
      <c r="L204" s="193"/>
      <c r="M204" s="57" t="n">
        <f aca="false">IF(I204="",0,(((C204)/1000)*E204))</f>
        <v>0</v>
      </c>
      <c r="N204" s="57" t="n">
        <f aca="false">IF(J204="",0,(((C204)/1000)*E204))</f>
        <v>0</v>
      </c>
      <c r="O204" s="57" t="n">
        <f aca="false">IF(K204="",0,(((D204)/1000)*E204))</f>
        <v>0</v>
      </c>
      <c r="P204" s="57" t="n">
        <f aca="false">IF(L204="",0,(((D204)/1000)*E204))</f>
        <v>0</v>
      </c>
      <c r="Q204" s="57" t="n">
        <f aca="false">SUM(M204:P204)</f>
        <v>0</v>
      </c>
      <c r="R204" s="45" t="n">
        <f aca="false">IF(I204="",0,(((C204+70)/1000)*E204))</f>
        <v>0</v>
      </c>
      <c r="S204" s="45" t="n">
        <f aca="false">IF(J204="",0,(((C204+70)/1000)*E204))</f>
        <v>0</v>
      </c>
      <c r="T204" s="45" t="n">
        <f aca="false">IF(K204="",0,(((D204+70)/1000)*E204))</f>
        <v>0</v>
      </c>
      <c r="U204" s="45" t="n">
        <f aca="false">IF(L204="",0,(((D204+70)/1000)*E204))</f>
        <v>0</v>
      </c>
      <c r="V204" s="45" t="n">
        <f aca="false">U204+T204+S204+R204</f>
        <v>0</v>
      </c>
      <c r="W204" s="160" t="str">
        <f aca="false">IF(Q204=0,"",Q204)</f>
        <v/>
      </c>
      <c r="X204" s="59" t="str">
        <f aca="false">IF(V204=0,"",V204)</f>
        <v/>
      </c>
      <c r="Y204" s="16"/>
    </row>
    <row r="205" customFormat="false" ht="12.75" hidden="false" customHeight="false" outlineLevel="0" collapsed="false">
      <c r="B205" s="161" t="n">
        <v>39</v>
      </c>
      <c r="C205" s="106"/>
      <c r="D205" s="107"/>
      <c r="E205" s="107"/>
      <c r="F205" s="156"/>
      <c r="G205" s="53" t="n">
        <f aca="false">C205*D205*E205/1000000</f>
        <v>0</v>
      </c>
      <c r="H205" s="155" t="str">
        <f aca="false">IF(G205=0,"",G205)</f>
        <v/>
      </c>
      <c r="I205" s="192"/>
      <c r="J205" s="193"/>
      <c r="K205" s="193"/>
      <c r="L205" s="193"/>
      <c r="M205" s="57" t="n">
        <f aca="false">IF(I205="",0,(((C205)/1000)*E205))</f>
        <v>0</v>
      </c>
      <c r="N205" s="57" t="n">
        <f aca="false">IF(J205="",0,(((C205)/1000)*E205))</f>
        <v>0</v>
      </c>
      <c r="O205" s="57" t="n">
        <f aca="false">IF(K205="",0,(((D205)/1000)*E205))</f>
        <v>0</v>
      </c>
      <c r="P205" s="57" t="n">
        <f aca="false">IF(L205="",0,(((D205)/1000)*E205))</f>
        <v>0</v>
      </c>
      <c r="Q205" s="57" t="n">
        <f aca="false">SUM(M205:P205)</f>
        <v>0</v>
      </c>
      <c r="R205" s="45" t="n">
        <f aca="false">IF(I205="",0,(((C205+70)/1000)*E205))</f>
        <v>0</v>
      </c>
      <c r="S205" s="45" t="n">
        <f aca="false">IF(J205="",0,(((C205+70)/1000)*E205))</f>
        <v>0</v>
      </c>
      <c r="T205" s="45" t="n">
        <f aca="false">IF(K205="",0,(((D205+70)/1000)*E205))</f>
        <v>0</v>
      </c>
      <c r="U205" s="45" t="n">
        <f aca="false">IF(L205="",0,(((D205+70)/1000)*E205))</f>
        <v>0</v>
      </c>
      <c r="V205" s="45" t="n">
        <f aca="false">U205+T205+S205+R205</f>
        <v>0</v>
      </c>
      <c r="W205" s="160" t="str">
        <f aca="false">IF(Q205=0,"",Q205)</f>
        <v/>
      </c>
      <c r="X205" s="59" t="str">
        <f aca="false">IF(V205=0,"",V205)</f>
        <v/>
      </c>
      <c r="Y205" s="16"/>
    </row>
    <row r="206" customFormat="false" ht="12.75" hidden="false" customHeight="false" outlineLevel="0" collapsed="false">
      <c r="B206" s="161" t="n">
        <v>40</v>
      </c>
      <c r="C206" s="106"/>
      <c r="D206" s="107"/>
      <c r="E206" s="107"/>
      <c r="F206" s="156"/>
      <c r="G206" s="53" t="n">
        <f aca="false">C206*D206*E206/1000000</f>
        <v>0</v>
      </c>
      <c r="H206" s="155" t="str">
        <f aca="false">IF(G206=0,"",G206)</f>
        <v/>
      </c>
      <c r="I206" s="192"/>
      <c r="J206" s="193"/>
      <c r="K206" s="193"/>
      <c r="L206" s="193"/>
      <c r="M206" s="57" t="n">
        <f aca="false">IF(I206="",0,(((C206)/1000)*E206))</f>
        <v>0</v>
      </c>
      <c r="N206" s="57" t="n">
        <f aca="false">IF(J206="",0,(((C206)/1000)*E206))</f>
        <v>0</v>
      </c>
      <c r="O206" s="57" t="n">
        <f aca="false">IF(K206="",0,(((D206)/1000)*E206))</f>
        <v>0</v>
      </c>
      <c r="P206" s="57" t="n">
        <f aca="false">IF(L206="",0,(((D206)/1000)*E206))</f>
        <v>0</v>
      </c>
      <c r="Q206" s="57" t="n">
        <f aca="false">SUM(M206:P206)</f>
        <v>0</v>
      </c>
      <c r="R206" s="45" t="n">
        <f aca="false">IF(I206="",0,(((C206+70)/1000)*E206))</f>
        <v>0</v>
      </c>
      <c r="S206" s="45" t="n">
        <f aca="false">IF(J206="",0,(((C206+70)/1000)*E206))</f>
        <v>0</v>
      </c>
      <c r="T206" s="45" t="n">
        <f aca="false">IF(K206="",0,(((D206+70)/1000)*E206))</f>
        <v>0</v>
      </c>
      <c r="U206" s="45" t="n">
        <f aca="false">IF(L206="",0,(((D206+70)/1000)*E206))</f>
        <v>0</v>
      </c>
      <c r="V206" s="45" t="n">
        <f aca="false">U206+T206+S206+R206</f>
        <v>0</v>
      </c>
      <c r="W206" s="160" t="str">
        <f aca="false">IF(Q206=0,"",Q206)</f>
        <v/>
      </c>
      <c r="X206" s="59" t="str">
        <f aca="false">IF(V206=0,"",V206)</f>
        <v/>
      </c>
      <c r="Y206" s="16"/>
    </row>
    <row r="207" customFormat="false" ht="12.75" hidden="false" customHeight="false" outlineLevel="0" collapsed="false">
      <c r="B207" s="161" t="n">
        <v>41</v>
      </c>
      <c r="C207" s="106"/>
      <c r="D207" s="107"/>
      <c r="E207" s="107"/>
      <c r="F207" s="156"/>
      <c r="G207" s="53" t="n">
        <f aca="false">C207*D207*E207/1000000</f>
        <v>0</v>
      </c>
      <c r="H207" s="155" t="str">
        <f aca="false">IF(G207=0,"",G207)</f>
        <v/>
      </c>
      <c r="I207" s="192"/>
      <c r="J207" s="193"/>
      <c r="K207" s="193"/>
      <c r="L207" s="193"/>
      <c r="M207" s="57" t="n">
        <f aca="false">IF(I207="",0,(((C207)/1000)*E207))</f>
        <v>0</v>
      </c>
      <c r="N207" s="57" t="n">
        <f aca="false">IF(J207="",0,(((C207)/1000)*E207))</f>
        <v>0</v>
      </c>
      <c r="O207" s="57" t="n">
        <f aca="false">IF(K207="",0,(((D207)/1000)*E207))</f>
        <v>0</v>
      </c>
      <c r="P207" s="57" t="n">
        <f aca="false">IF(L207="",0,(((D207)/1000)*E207))</f>
        <v>0</v>
      </c>
      <c r="Q207" s="57" t="n">
        <f aca="false">SUM(M207:P207)</f>
        <v>0</v>
      </c>
      <c r="R207" s="45" t="n">
        <f aca="false">IF(I207="",0,(((C207+70)/1000)*E207))</f>
        <v>0</v>
      </c>
      <c r="S207" s="45" t="n">
        <f aca="false">IF(J207="",0,(((C207+70)/1000)*E207))</f>
        <v>0</v>
      </c>
      <c r="T207" s="45" t="n">
        <f aca="false">IF(K207="",0,(((D207+70)/1000)*E207))</f>
        <v>0</v>
      </c>
      <c r="U207" s="45" t="n">
        <f aca="false">IF(L207="",0,(((D207+70)/1000)*E207))</f>
        <v>0</v>
      </c>
      <c r="V207" s="45" t="n">
        <f aca="false">U207+T207+S207+R207</f>
        <v>0</v>
      </c>
      <c r="W207" s="160" t="str">
        <f aca="false">IF(Q207=0,"",Q207)</f>
        <v/>
      </c>
      <c r="X207" s="59" t="str">
        <f aca="false">IF(V207=0,"",V207)</f>
        <v/>
      </c>
      <c r="Y207" s="16"/>
    </row>
    <row r="208" customFormat="false" ht="12.75" hidden="false" customHeight="false" outlineLevel="0" collapsed="false">
      <c r="B208" s="161" t="n">
        <v>42</v>
      </c>
      <c r="C208" s="106"/>
      <c r="D208" s="107"/>
      <c r="E208" s="107"/>
      <c r="F208" s="156"/>
      <c r="G208" s="53" t="n">
        <f aca="false">C208*D208*E208/1000000</f>
        <v>0</v>
      </c>
      <c r="H208" s="155" t="str">
        <f aca="false">IF(G208=0,"",G208)</f>
        <v/>
      </c>
      <c r="I208" s="192"/>
      <c r="J208" s="193"/>
      <c r="K208" s="193"/>
      <c r="L208" s="193"/>
      <c r="M208" s="57" t="n">
        <f aca="false">IF(I208="",0,(((C208)/1000)*E208))</f>
        <v>0</v>
      </c>
      <c r="N208" s="57" t="n">
        <f aca="false">IF(J208="",0,(((C208)/1000)*E208))</f>
        <v>0</v>
      </c>
      <c r="O208" s="57" t="n">
        <f aca="false">IF(K208="",0,(((D208)/1000)*E208))</f>
        <v>0</v>
      </c>
      <c r="P208" s="57" t="n">
        <f aca="false">IF(L208="",0,(((D208)/1000)*E208))</f>
        <v>0</v>
      </c>
      <c r="Q208" s="57" t="n">
        <f aca="false">SUM(M208:P208)</f>
        <v>0</v>
      </c>
      <c r="R208" s="45" t="n">
        <f aca="false">IF(I208="",0,(((C208+70)/1000)*E208))</f>
        <v>0</v>
      </c>
      <c r="S208" s="45" t="n">
        <f aca="false">IF(J208="",0,(((C208+70)/1000)*E208))</f>
        <v>0</v>
      </c>
      <c r="T208" s="45" t="n">
        <f aca="false">IF(K208="",0,(((D208+70)/1000)*E208))</f>
        <v>0</v>
      </c>
      <c r="U208" s="45" t="n">
        <f aca="false">IF(L208="",0,(((D208+70)/1000)*E208))</f>
        <v>0</v>
      </c>
      <c r="V208" s="45" t="n">
        <f aca="false">U208+T208+S208+R208</f>
        <v>0</v>
      </c>
      <c r="W208" s="160" t="str">
        <f aca="false">IF(Q208=0,"",Q208)</f>
        <v/>
      </c>
      <c r="X208" s="59" t="str">
        <f aca="false">IF(V208=0,"",V208)</f>
        <v/>
      </c>
      <c r="Y208" s="16"/>
    </row>
    <row r="209" customFormat="false" ht="12.75" hidden="false" customHeight="false" outlineLevel="0" collapsed="false">
      <c r="B209" s="161" t="n">
        <v>43</v>
      </c>
      <c r="C209" s="106"/>
      <c r="D209" s="107"/>
      <c r="E209" s="107"/>
      <c r="F209" s="156"/>
      <c r="G209" s="53" t="n">
        <f aca="false">C209*D209*E209/1000000</f>
        <v>0</v>
      </c>
      <c r="H209" s="155" t="str">
        <f aca="false">IF(G209=0,"",G209)</f>
        <v/>
      </c>
      <c r="I209" s="192"/>
      <c r="J209" s="193"/>
      <c r="K209" s="193"/>
      <c r="L209" s="193"/>
      <c r="M209" s="57" t="n">
        <f aca="false">IF(I209="",0,(((C209)/1000)*E209))</f>
        <v>0</v>
      </c>
      <c r="N209" s="57" t="n">
        <f aca="false">IF(J209="",0,(((C209)/1000)*E209))</f>
        <v>0</v>
      </c>
      <c r="O209" s="57" t="n">
        <f aca="false">IF(K209="",0,(((D209)/1000)*E209))</f>
        <v>0</v>
      </c>
      <c r="P209" s="57" t="n">
        <f aca="false">IF(L209="",0,(((D209)/1000)*E209))</f>
        <v>0</v>
      </c>
      <c r="Q209" s="57" t="n">
        <f aca="false">SUM(M209:P209)</f>
        <v>0</v>
      </c>
      <c r="R209" s="45" t="n">
        <f aca="false">IF(I209="",0,(((C209+70)/1000)*E209))</f>
        <v>0</v>
      </c>
      <c r="S209" s="45" t="n">
        <f aca="false">IF(J209="",0,(((C209+70)/1000)*E209))</f>
        <v>0</v>
      </c>
      <c r="T209" s="45" t="n">
        <f aca="false">IF(K209="",0,(((D209+70)/1000)*E209))</f>
        <v>0</v>
      </c>
      <c r="U209" s="45" t="n">
        <f aca="false">IF(L209="",0,(((D209+70)/1000)*E209))</f>
        <v>0</v>
      </c>
      <c r="V209" s="45" t="n">
        <f aca="false">U209+T209+S209+R209</f>
        <v>0</v>
      </c>
      <c r="W209" s="160" t="str">
        <f aca="false">IF(Q209=0,"",Q209)</f>
        <v/>
      </c>
      <c r="X209" s="59" t="str">
        <f aca="false">IF(V209=0,"",V209)</f>
        <v/>
      </c>
      <c r="Y209" s="16"/>
    </row>
    <row r="210" customFormat="false" ht="12.75" hidden="false" customHeight="false" outlineLevel="0" collapsed="false">
      <c r="B210" s="161" t="n">
        <v>44</v>
      </c>
      <c r="C210" s="106"/>
      <c r="D210" s="107"/>
      <c r="E210" s="107"/>
      <c r="F210" s="156"/>
      <c r="G210" s="53" t="n">
        <f aca="false">C210*D210*E210/1000000</f>
        <v>0</v>
      </c>
      <c r="H210" s="155" t="str">
        <f aca="false">IF(G210=0,"",G210)</f>
        <v/>
      </c>
      <c r="I210" s="192"/>
      <c r="J210" s="193"/>
      <c r="K210" s="193"/>
      <c r="L210" s="193"/>
      <c r="M210" s="57" t="n">
        <f aca="false">IF(I210="",0,(((C210)/1000)*E210))</f>
        <v>0</v>
      </c>
      <c r="N210" s="57" t="n">
        <f aca="false">IF(J210="",0,(((C210)/1000)*E210))</f>
        <v>0</v>
      </c>
      <c r="O210" s="57" t="n">
        <f aca="false">IF(K210="",0,(((D210)/1000)*E210))</f>
        <v>0</v>
      </c>
      <c r="P210" s="57" t="n">
        <f aca="false">IF(L210="",0,(((D210)/1000)*E210))</f>
        <v>0</v>
      </c>
      <c r="Q210" s="57" t="n">
        <f aca="false">SUM(M210:P210)</f>
        <v>0</v>
      </c>
      <c r="R210" s="45" t="n">
        <f aca="false">IF(I210="",0,(((C210+70)/1000)*E210))</f>
        <v>0</v>
      </c>
      <c r="S210" s="45" t="n">
        <f aca="false">IF(J210="",0,(((C210+70)/1000)*E210))</f>
        <v>0</v>
      </c>
      <c r="T210" s="45" t="n">
        <f aca="false">IF(K210="",0,(((D210+70)/1000)*E210))</f>
        <v>0</v>
      </c>
      <c r="U210" s="45" t="n">
        <f aca="false">IF(L210="",0,(((D210+70)/1000)*E210))</f>
        <v>0</v>
      </c>
      <c r="V210" s="45" t="n">
        <f aca="false">U210+T210+S210+R210</f>
        <v>0</v>
      </c>
      <c r="W210" s="160" t="str">
        <f aca="false">IF(Q210=0,"",Q210)</f>
        <v/>
      </c>
      <c r="X210" s="59" t="str">
        <f aca="false">IF(V210=0,"",V210)</f>
        <v/>
      </c>
      <c r="Y210" s="16"/>
    </row>
    <row r="211" customFormat="false" ht="12.75" hidden="false" customHeight="false" outlineLevel="0" collapsed="false">
      <c r="B211" s="161" t="n">
        <v>45</v>
      </c>
      <c r="C211" s="106"/>
      <c r="D211" s="107"/>
      <c r="E211" s="107"/>
      <c r="F211" s="156"/>
      <c r="G211" s="53" t="n">
        <f aca="false">C211*D211*E211/1000000</f>
        <v>0</v>
      </c>
      <c r="H211" s="155" t="str">
        <f aca="false">IF(G211=0,"",G211)</f>
        <v/>
      </c>
      <c r="I211" s="192"/>
      <c r="J211" s="193"/>
      <c r="K211" s="193"/>
      <c r="L211" s="193"/>
      <c r="M211" s="57" t="n">
        <f aca="false">IF(I211="",0,(((C211)/1000)*E211))</f>
        <v>0</v>
      </c>
      <c r="N211" s="57" t="n">
        <f aca="false">IF(J211="",0,(((C211)/1000)*E211))</f>
        <v>0</v>
      </c>
      <c r="O211" s="57" t="n">
        <f aca="false">IF(K211="",0,(((D211)/1000)*E211))</f>
        <v>0</v>
      </c>
      <c r="P211" s="57" t="n">
        <f aca="false">IF(L211="",0,(((D211)/1000)*E211))</f>
        <v>0</v>
      </c>
      <c r="Q211" s="57" t="n">
        <f aca="false">SUM(M211:P211)</f>
        <v>0</v>
      </c>
      <c r="R211" s="45" t="n">
        <f aca="false">IF(I211="",0,(((C211+70)/1000)*E211))</f>
        <v>0</v>
      </c>
      <c r="S211" s="45" t="n">
        <f aca="false">IF(J211="",0,(((C211+70)/1000)*E211))</f>
        <v>0</v>
      </c>
      <c r="T211" s="45" t="n">
        <f aca="false">IF(K211="",0,(((D211+70)/1000)*E211))</f>
        <v>0</v>
      </c>
      <c r="U211" s="45" t="n">
        <f aca="false">IF(L211="",0,(((D211+70)/1000)*E211))</f>
        <v>0</v>
      </c>
      <c r="V211" s="45" t="n">
        <f aca="false">U211+T211+S211+R211</f>
        <v>0</v>
      </c>
      <c r="W211" s="160" t="str">
        <f aca="false">IF(Q211=0,"",Q211)</f>
        <v/>
      </c>
      <c r="X211" s="59" t="str">
        <f aca="false">IF(V211=0,"",V211)</f>
        <v/>
      </c>
      <c r="Y211" s="16"/>
    </row>
    <row r="212" customFormat="false" ht="12.75" hidden="false" customHeight="false" outlineLevel="0" collapsed="false">
      <c r="B212" s="161" t="n">
        <v>46</v>
      </c>
      <c r="C212" s="106"/>
      <c r="D212" s="107"/>
      <c r="E212" s="107"/>
      <c r="F212" s="156"/>
      <c r="G212" s="53" t="n">
        <f aca="false">C212*D212*E212/1000000</f>
        <v>0</v>
      </c>
      <c r="H212" s="155" t="str">
        <f aca="false">IF(G212=0,"",G212)</f>
        <v/>
      </c>
      <c r="I212" s="192"/>
      <c r="J212" s="193"/>
      <c r="K212" s="193"/>
      <c r="L212" s="193"/>
      <c r="M212" s="57" t="n">
        <f aca="false">IF(I212="",0,(((C212)/1000)*E212))</f>
        <v>0</v>
      </c>
      <c r="N212" s="57" t="n">
        <f aca="false">IF(J212="",0,(((C212)/1000)*E212))</f>
        <v>0</v>
      </c>
      <c r="O212" s="57" t="n">
        <f aca="false">IF(K212="",0,(((D212)/1000)*E212))</f>
        <v>0</v>
      </c>
      <c r="P212" s="57" t="n">
        <f aca="false">IF(L212="",0,(((D212)/1000)*E212))</f>
        <v>0</v>
      </c>
      <c r="Q212" s="57" t="n">
        <f aca="false">SUM(M212:P212)</f>
        <v>0</v>
      </c>
      <c r="R212" s="45" t="n">
        <f aca="false">IF(I212="",0,(((C212+70)/1000)*E212))</f>
        <v>0</v>
      </c>
      <c r="S212" s="45" t="n">
        <f aca="false">IF(J212="",0,(((C212+70)/1000)*E212))</f>
        <v>0</v>
      </c>
      <c r="T212" s="45" t="n">
        <f aca="false">IF(K212="",0,(((D212+70)/1000)*E212))</f>
        <v>0</v>
      </c>
      <c r="U212" s="45" t="n">
        <f aca="false">IF(L212="",0,(((D212+70)/1000)*E212))</f>
        <v>0</v>
      </c>
      <c r="V212" s="45" t="n">
        <f aca="false">U212+T212+S212+R212</f>
        <v>0</v>
      </c>
      <c r="W212" s="160" t="str">
        <f aca="false">IF(Q212=0,"",Q212)</f>
        <v/>
      </c>
      <c r="X212" s="59" t="str">
        <f aca="false">IF(V212=0,"",V212)</f>
        <v/>
      </c>
      <c r="Y212" s="16"/>
    </row>
    <row r="213" customFormat="false" ht="12.75" hidden="false" customHeight="false" outlineLevel="0" collapsed="false">
      <c r="B213" s="161" t="n">
        <v>47</v>
      </c>
      <c r="C213" s="106"/>
      <c r="D213" s="107"/>
      <c r="E213" s="107"/>
      <c r="F213" s="156"/>
      <c r="G213" s="53" t="n">
        <f aca="false">C213*D213*E213/1000000</f>
        <v>0</v>
      </c>
      <c r="H213" s="155" t="str">
        <f aca="false">IF(G213=0,"",G213)</f>
        <v/>
      </c>
      <c r="I213" s="192"/>
      <c r="J213" s="193"/>
      <c r="K213" s="193"/>
      <c r="L213" s="193"/>
      <c r="M213" s="57" t="n">
        <f aca="false">IF(I213="",0,(((C213)/1000)*E213))</f>
        <v>0</v>
      </c>
      <c r="N213" s="57" t="n">
        <f aca="false">IF(J213="",0,(((C213)/1000)*E213))</f>
        <v>0</v>
      </c>
      <c r="O213" s="57" t="n">
        <f aca="false">IF(K213="",0,(((D213)/1000)*E213))</f>
        <v>0</v>
      </c>
      <c r="P213" s="57" t="n">
        <f aca="false">IF(L213="",0,(((D213)/1000)*E213))</f>
        <v>0</v>
      </c>
      <c r="Q213" s="57" t="n">
        <f aca="false">SUM(M213:P213)</f>
        <v>0</v>
      </c>
      <c r="R213" s="45" t="n">
        <f aca="false">IF(I213="",0,(((C213+70)/1000)*E213))</f>
        <v>0</v>
      </c>
      <c r="S213" s="45" t="n">
        <f aca="false">IF(J213="",0,(((C213+70)/1000)*E213))</f>
        <v>0</v>
      </c>
      <c r="T213" s="45" t="n">
        <f aca="false">IF(K213="",0,(((D213+70)/1000)*E213))</f>
        <v>0</v>
      </c>
      <c r="U213" s="45" t="n">
        <f aca="false">IF(L213="",0,(((D213+70)/1000)*E213))</f>
        <v>0</v>
      </c>
      <c r="V213" s="45" t="n">
        <f aca="false">U213+T213+S213+R213</f>
        <v>0</v>
      </c>
      <c r="W213" s="160" t="str">
        <f aca="false">IF(Q213=0,"",Q213)</f>
        <v/>
      </c>
      <c r="X213" s="59" t="str">
        <f aca="false">IF(V213=0,"",V213)</f>
        <v/>
      </c>
      <c r="Y213" s="16"/>
    </row>
    <row r="214" customFormat="false" ht="12.75" hidden="false" customHeight="false" outlineLevel="0" collapsed="false">
      <c r="B214" s="161" t="n">
        <v>48</v>
      </c>
      <c r="C214" s="106"/>
      <c r="D214" s="107"/>
      <c r="E214" s="107"/>
      <c r="F214" s="156"/>
      <c r="G214" s="53" t="n">
        <f aca="false">C214*D214*E214/1000000</f>
        <v>0</v>
      </c>
      <c r="H214" s="155" t="str">
        <f aca="false">IF(G214=0,"",G214)</f>
        <v/>
      </c>
      <c r="I214" s="189"/>
      <c r="J214" s="170"/>
      <c r="K214" s="170"/>
      <c r="L214" s="170"/>
      <c r="M214" s="57" t="n">
        <f aca="false">IF(I214="",0,(((C214)/1000)*E214))</f>
        <v>0</v>
      </c>
      <c r="N214" s="57" t="n">
        <f aca="false">IF(J214="",0,(((C214)/1000)*E214))</f>
        <v>0</v>
      </c>
      <c r="O214" s="57" t="n">
        <f aca="false">IF(K214="",0,(((D214)/1000)*E214))</f>
        <v>0</v>
      </c>
      <c r="P214" s="57" t="n">
        <f aca="false">IF(L214="",0,(((D214)/1000)*E214))</f>
        <v>0</v>
      </c>
      <c r="Q214" s="57" t="n">
        <f aca="false">SUM(M214:P214)</f>
        <v>0</v>
      </c>
      <c r="R214" s="57" t="n">
        <f aca="false">IF(I214="",0,(((C214+70)/1000)*E214))</f>
        <v>0</v>
      </c>
      <c r="S214" s="57" t="n">
        <f aca="false">IF(J214="",0,(((C214+70)/1000)*E214))</f>
        <v>0</v>
      </c>
      <c r="T214" s="57" t="n">
        <f aca="false">IF(K214="",0,(((D214+70)/1000)*E214))</f>
        <v>0</v>
      </c>
      <c r="U214" s="57" t="n">
        <f aca="false">IF(L214="",0,(((D214+70)/1000)*E214))</f>
        <v>0</v>
      </c>
      <c r="V214" s="57" t="n">
        <f aca="false">U214+T214+S214+R214</f>
        <v>0</v>
      </c>
      <c r="W214" s="157" t="str">
        <f aca="false">IF(Q214=0,"",Q214)</f>
        <v/>
      </c>
      <c r="X214" s="59" t="str">
        <f aca="false">IF(V214=0,"",V214)</f>
        <v/>
      </c>
      <c r="Y214" s="16"/>
    </row>
    <row r="215" customFormat="false" ht="12.75" hidden="false" customHeight="false" outlineLevel="0" collapsed="false">
      <c r="B215" s="161" t="n">
        <v>49</v>
      </c>
      <c r="C215" s="106"/>
      <c r="D215" s="107"/>
      <c r="E215" s="107"/>
      <c r="F215" s="156"/>
      <c r="G215" s="53" t="n">
        <f aca="false">C215*D215*E215/1000000</f>
        <v>0</v>
      </c>
      <c r="H215" s="155" t="str">
        <f aca="false">IF(G215=0,"",G215)</f>
        <v/>
      </c>
      <c r="I215" s="190"/>
      <c r="J215" s="191"/>
      <c r="K215" s="191"/>
      <c r="L215" s="191"/>
      <c r="M215" s="57" t="n">
        <f aca="false">IF(I215="",0,(((C215)/1000)*E215))</f>
        <v>0</v>
      </c>
      <c r="N215" s="57" t="n">
        <f aca="false">IF(J215="",0,(((C215)/1000)*E215))</f>
        <v>0</v>
      </c>
      <c r="O215" s="57" t="n">
        <f aca="false">IF(K215="",0,(((D215)/1000)*E215))</f>
        <v>0</v>
      </c>
      <c r="P215" s="57" t="n">
        <f aca="false">IF(L215="",0,(((D215)/1000)*E215))</f>
        <v>0</v>
      </c>
      <c r="Q215" s="57" t="n">
        <f aca="false">SUM(M215:P215)</f>
        <v>0</v>
      </c>
      <c r="R215" s="45" t="n">
        <f aca="false">IF(I215="",0,(((C215+70)/1000)*E215))</f>
        <v>0</v>
      </c>
      <c r="S215" s="45" t="n">
        <f aca="false">IF(J215="",0,(((C215+70)/1000)*E215))</f>
        <v>0</v>
      </c>
      <c r="T215" s="45" t="n">
        <f aca="false">IF(K215="",0,(((D215+70)/1000)*E215))</f>
        <v>0</v>
      </c>
      <c r="U215" s="45" t="n">
        <f aca="false">IF(L215="",0,(((D215+70)/1000)*E215))</f>
        <v>0</v>
      </c>
      <c r="V215" s="45" t="n">
        <f aca="false">U215+T215+S215+R215</f>
        <v>0</v>
      </c>
      <c r="W215" s="160" t="str">
        <f aca="false">IF(Q215=0,"",Q215)</f>
        <v/>
      </c>
      <c r="X215" s="47" t="str">
        <f aca="false">IF(V215=0,"",V215)</f>
        <v/>
      </c>
      <c r="Y215" s="16"/>
    </row>
    <row r="216" customFormat="false" ht="12.75" hidden="false" customHeight="false" outlineLevel="0" collapsed="false">
      <c r="B216" s="161" t="n">
        <v>50</v>
      </c>
      <c r="C216" s="106"/>
      <c r="D216" s="107"/>
      <c r="E216" s="107"/>
      <c r="F216" s="156"/>
      <c r="G216" s="53" t="n">
        <f aca="false">C216*D216*E216/1000000</f>
        <v>0</v>
      </c>
      <c r="H216" s="155" t="str">
        <f aca="false">IF(G216=0,"",G216)</f>
        <v/>
      </c>
      <c r="I216" s="189"/>
      <c r="J216" s="170"/>
      <c r="K216" s="170"/>
      <c r="L216" s="170"/>
      <c r="M216" s="57" t="n">
        <f aca="false">IF(I216="",0,(((C216)/1000)*E216))</f>
        <v>0</v>
      </c>
      <c r="N216" s="57" t="n">
        <f aca="false">IF(J216="",0,(((C216)/1000)*E216))</f>
        <v>0</v>
      </c>
      <c r="O216" s="57" t="n">
        <f aca="false">IF(K216="",0,(((D216)/1000)*E216))</f>
        <v>0</v>
      </c>
      <c r="P216" s="57" t="n">
        <f aca="false">IF(L216="",0,(((D216)/1000)*E216))</f>
        <v>0</v>
      </c>
      <c r="Q216" s="57" t="n">
        <f aca="false">SUM(M216:P216)</f>
        <v>0</v>
      </c>
      <c r="R216" s="57" t="n">
        <f aca="false">IF(I216="",0,(((C216+70)/1000)*E216))</f>
        <v>0</v>
      </c>
      <c r="S216" s="57" t="n">
        <f aca="false">IF(J216="",0,(((C216+70)/1000)*E216))</f>
        <v>0</v>
      </c>
      <c r="T216" s="57" t="n">
        <f aca="false">IF(K216="",0,(((D216+70)/1000)*E216))</f>
        <v>0</v>
      </c>
      <c r="U216" s="57" t="n">
        <f aca="false">IF(L216="",0,(((D216+70)/1000)*E216))</f>
        <v>0</v>
      </c>
      <c r="V216" s="57" t="n">
        <f aca="false">U216+T216+S216+R216</f>
        <v>0</v>
      </c>
      <c r="W216" s="157" t="str">
        <f aca="false">IF(Q216=0,"",Q216)</f>
        <v/>
      </c>
      <c r="X216" s="59" t="str">
        <f aca="false">IF(V216=0,"",V216)</f>
        <v/>
      </c>
      <c r="Y216" s="16"/>
    </row>
    <row r="217" customFormat="false" ht="12.75" hidden="false" customHeight="false" outlineLevel="0" collapsed="false">
      <c r="B217" s="161" t="n">
        <v>51</v>
      </c>
      <c r="C217" s="106"/>
      <c r="D217" s="107"/>
      <c r="E217" s="107"/>
      <c r="F217" s="156"/>
      <c r="G217" s="53" t="n">
        <f aca="false">C217*D217*E217/1000000</f>
        <v>0</v>
      </c>
      <c r="H217" s="155" t="str">
        <f aca="false">IF(G217=0,"",G217)</f>
        <v/>
      </c>
      <c r="I217" s="190"/>
      <c r="J217" s="191"/>
      <c r="K217" s="191"/>
      <c r="L217" s="191"/>
      <c r="M217" s="57" t="n">
        <f aca="false">IF(I217="",0,(((C217)/1000)*E217))</f>
        <v>0</v>
      </c>
      <c r="N217" s="57" t="n">
        <f aca="false">IF(J217="",0,(((C217)/1000)*E217))</f>
        <v>0</v>
      </c>
      <c r="O217" s="57" t="n">
        <f aca="false">IF(K217="",0,(((D217)/1000)*E217))</f>
        <v>0</v>
      </c>
      <c r="P217" s="57" t="n">
        <f aca="false">IF(L217="",0,(((D217)/1000)*E217))</f>
        <v>0</v>
      </c>
      <c r="Q217" s="57" t="n">
        <f aca="false">SUM(M217:P217)</f>
        <v>0</v>
      </c>
      <c r="R217" s="45" t="n">
        <f aca="false">IF(I217="",0,(((C217+70)/1000)*E217))</f>
        <v>0</v>
      </c>
      <c r="S217" s="45" t="n">
        <f aca="false">IF(J217="",0,(((C217+70)/1000)*E217))</f>
        <v>0</v>
      </c>
      <c r="T217" s="45" t="n">
        <f aca="false">IF(K217="",0,(((D217+70)/1000)*E217))</f>
        <v>0</v>
      </c>
      <c r="U217" s="45" t="n">
        <f aca="false">IF(L217="",0,(((D217+70)/1000)*E217))</f>
        <v>0</v>
      </c>
      <c r="V217" s="45" t="n">
        <f aca="false">U217+T217+S217+R217</f>
        <v>0</v>
      </c>
      <c r="W217" s="160" t="str">
        <f aca="false">IF(Q217=0,"",Q217)</f>
        <v/>
      </c>
      <c r="X217" s="47" t="str">
        <f aca="false">IF(V217=0,"",V217)</f>
        <v/>
      </c>
      <c r="Y217" s="16"/>
    </row>
    <row r="218" customFormat="false" ht="12.75" hidden="false" customHeight="false" outlineLevel="0" collapsed="false">
      <c r="B218" s="161" t="n">
        <v>52</v>
      </c>
      <c r="C218" s="106"/>
      <c r="D218" s="107"/>
      <c r="E218" s="107"/>
      <c r="F218" s="156"/>
      <c r="G218" s="53" t="n">
        <f aca="false">C218*D218*E218/1000000</f>
        <v>0</v>
      </c>
      <c r="H218" s="155" t="str">
        <f aca="false">IF(G218=0,"",G218)</f>
        <v/>
      </c>
      <c r="I218" s="192"/>
      <c r="J218" s="193"/>
      <c r="K218" s="193"/>
      <c r="L218" s="193"/>
      <c r="M218" s="57" t="n">
        <f aca="false">IF(I218="",0,(((C218)/1000)*E218))</f>
        <v>0</v>
      </c>
      <c r="N218" s="57" t="n">
        <f aca="false">IF(J218="",0,(((C218)/1000)*E218))</f>
        <v>0</v>
      </c>
      <c r="O218" s="57" t="n">
        <f aca="false">IF(K218="",0,(((D218)/1000)*E218))</f>
        <v>0</v>
      </c>
      <c r="P218" s="57" t="n">
        <f aca="false">IF(L218="",0,(((D218)/1000)*E218))</f>
        <v>0</v>
      </c>
      <c r="Q218" s="57" t="n">
        <f aca="false">SUM(M218:P218)</f>
        <v>0</v>
      </c>
      <c r="R218" s="45" t="n">
        <f aca="false">IF(I218="",0,(((C218+70)/1000)*E218))</f>
        <v>0</v>
      </c>
      <c r="S218" s="45" t="n">
        <f aca="false">IF(J218="",0,(((C218+70)/1000)*E218))</f>
        <v>0</v>
      </c>
      <c r="T218" s="45" t="n">
        <f aca="false">IF(K218="",0,(((D218+70)/1000)*E218))</f>
        <v>0</v>
      </c>
      <c r="U218" s="45" t="n">
        <f aca="false">IF(L218="",0,(((D218+70)/1000)*E218))</f>
        <v>0</v>
      </c>
      <c r="V218" s="45" t="n">
        <f aca="false">U218+T218+S218+R218</f>
        <v>0</v>
      </c>
      <c r="W218" s="160" t="str">
        <f aca="false">IF(Q218=0,"",Q218)</f>
        <v/>
      </c>
      <c r="X218" s="59" t="str">
        <f aca="false">IF(V218=0,"",V218)</f>
        <v/>
      </c>
      <c r="Y218" s="16"/>
    </row>
    <row r="219" customFormat="false" ht="12.75" hidden="false" customHeight="false" outlineLevel="0" collapsed="false">
      <c r="B219" s="161" t="n">
        <v>53</v>
      </c>
      <c r="C219" s="106"/>
      <c r="D219" s="107"/>
      <c r="E219" s="107"/>
      <c r="F219" s="156"/>
      <c r="G219" s="53" t="n">
        <f aca="false">C219*D219*E219/1000000</f>
        <v>0</v>
      </c>
      <c r="H219" s="155" t="str">
        <f aca="false">IF(G219=0,"",G219)</f>
        <v/>
      </c>
      <c r="I219" s="192"/>
      <c r="J219" s="193"/>
      <c r="K219" s="193"/>
      <c r="L219" s="193"/>
      <c r="M219" s="57" t="n">
        <f aca="false">IF(I219="",0,(((C219)/1000)*E219))</f>
        <v>0</v>
      </c>
      <c r="N219" s="57" t="n">
        <f aca="false">IF(J219="",0,(((C219)/1000)*E219))</f>
        <v>0</v>
      </c>
      <c r="O219" s="57" t="n">
        <f aca="false">IF(K219="",0,(((D219)/1000)*E219))</f>
        <v>0</v>
      </c>
      <c r="P219" s="57" t="n">
        <f aca="false">IF(L219="",0,(((D219)/1000)*E219))</f>
        <v>0</v>
      </c>
      <c r="Q219" s="57" t="n">
        <f aca="false">SUM(M219:P219)</f>
        <v>0</v>
      </c>
      <c r="R219" s="45" t="n">
        <f aca="false">IF(I219="",0,(((C219+70)/1000)*E219))</f>
        <v>0</v>
      </c>
      <c r="S219" s="45" t="n">
        <f aca="false">IF(J219="",0,(((C219+70)/1000)*E219))</f>
        <v>0</v>
      </c>
      <c r="T219" s="45" t="n">
        <f aca="false">IF(K219="",0,(((D219+70)/1000)*E219))</f>
        <v>0</v>
      </c>
      <c r="U219" s="45" t="n">
        <f aca="false">IF(L219="",0,(((D219+70)/1000)*E219))</f>
        <v>0</v>
      </c>
      <c r="V219" s="45" t="n">
        <f aca="false">U219+T219+S219+R219</f>
        <v>0</v>
      </c>
      <c r="W219" s="160" t="str">
        <f aca="false">IF(Q219=0,"",Q219)</f>
        <v/>
      </c>
      <c r="X219" s="59" t="str">
        <f aca="false">IF(V219=0,"",V219)</f>
        <v/>
      </c>
      <c r="Y219" s="16"/>
    </row>
    <row r="220" customFormat="false" ht="12.75" hidden="false" customHeight="false" outlineLevel="0" collapsed="false">
      <c r="B220" s="161" t="n">
        <v>54</v>
      </c>
      <c r="C220" s="106"/>
      <c r="D220" s="107"/>
      <c r="E220" s="107"/>
      <c r="F220" s="156"/>
      <c r="G220" s="53" t="n">
        <f aca="false">C220*D220*E220/1000000</f>
        <v>0</v>
      </c>
      <c r="H220" s="155" t="str">
        <f aca="false">IF(G220=0,"",G220)</f>
        <v/>
      </c>
      <c r="I220" s="192"/>
      <c r="J220" s="193"/>
      <c r="K220" s="193"/>
      <c r="L220" s="193"/>
      <c r="M220" s="57" t="n">
        <f aca="false">IF(I220="",0,(((C220)/1000)*E220))</f>
        <v>0</v>
      </c>
      <c r="N220" s="57" t="n">
        <f aca="false">IF(J220="",0,(((C220)/1000)*E220))</f>
        <v>0</v>
      </c>
      <c r="O220" s="57" t="n">
        <f aca="false">IF(K220="",0,(((D220)/1000)*E220))</f>
        <v>0</v>
      </c>
      <c r="P220" s="57" t="n">
        <f aca="false">IF(L220="",0,(((D220)/1000)*E220))</f>
        <v>0</v>
      </c>
      <c r="Q220" s="57" t="n">
        <f aca="false">SUM(M220:P220)</f>
        <v>0</v>
      </c>
      <c r="R220" s="45" t="n">
        <f aca="false">IF(I220="",0,(((C220+70)/1000)*E220))</f>
        <v>0</v>
      </c>
      <c r="S220" s="45" t="n">
        <f aca="false">IF(J220="",0,(((C220+70)/1000)*E220))</f>
        <v>0</v>
      </c>
      <c r="T220" s="45" t="n">
        <f aca="false">IF(K220="",0,(((D220+70)/1000)*E220))</f>
        <v>0</v>
      </c>
      <c r="U220" s="45" t="n">
        <f aca="false">IF(L220="",0,(((D220+70)/1000)*E220))</f>
        <v>0</v>
      </c>
      <c r="V220" s="45" t="n">
        <f aca="false">U220+T220+S220+R220</f>
        <v>0</v>
      </c>
      <c r="W220" s="160" t="str">
        <f aca="false">IF(Q220=0,"",Q220)</f>
        <v/>
      </c>
      <c r="X220" s="59" t="str">
        <f aca="false">IF(V220=0,"",V220)</f>
        <v/>
      </c>
      <c r="Y220" s="16"/>
    </row>
    <row r="221" customFormat="false" ht="12.75" hidden="false" customHeight="false" outlineLevel="0" collapsed="false">
      <c r="B221" s="161" t="n">
        <v>55</v>
      </c>
      <c r="C221" s="106"/>
      <c r="D221" s="107"/>
      <c r="E221" s="107"/>
      <c r="F221" s="156"/>
      <c r="G221" s="53" t="n">
        <f aca="false">C221*D221*E221/1000000</f>
        <v>0</v>
      </c>
      <c r="H221" s="155" t="str">
        <f aca="false">IF(G221=0,"",G221)</f>
        <v/>
      </c>
      <c r="I221" s="192"/>
      <c r="J221" s="193"/>
      <c r="K221" s="193"/>
      <c r="L221" s="193"/>
      <c r="M221" s="57" t="n">
        <f aca="false">IF(I221="",0,(((C221)/1000)*E221))</f>
        <v>0</v>
      </c>
      <c r="N221" s="57" t="n">
        <f aca="false">IF(J221="",0,(((C221)/1000)*E221))</f>
        <v>0</v>
      </c>
      <c r="O221" s="57" t="n">
        <f aca="false">IF(K221="",0,(((D221)/1000)*E221))</f>
        <v>0</v>
      </c>
      <c r="P221" s="57" t="n">
        <f aca="false">IF(L221="",0,(((D221)/1000)*E221))</f>
        <v>0</v>
      </c>
      <c r="Q221" s="57" t="n">
        <f aca="false">SUM(M221:P221)</f>
        <v>0</v>
      </c>
      <c r="R221" s="45" t="n">
        <f aca="false">IF(I221="",0,(((C221+70)/1000)*E221))</f>
        <v>0</v>
      </c>
      <c r="S221" s="45" t="n">
        <f aca="false">IF(J221="",0,(((C221+70)/1000)*E221))</f>
        <v>0</v>
      </c>
      <c r="T221" s="45" t="n">
        <f aca="false">IF(K221="",0,(((D221+70)/1000)*E221))</f>
        <v>0</v>
      </c>
      <c r="U221" s="45" t="n">
        <f aca="false">IF(L221="",0,(((D221+70)/1000)*E221))</f>
        <v>0</v>
      </c>
      <c r="V221" s="45" t="n">
        <f aca="false">U221+T221+S221+R221</f>
        <v>0</v>
      </c>
      <c r="W221" s="160" t="str">
        <f aca="false">IF(Q221=0,"",Q221)</f>
        <v/>
      </c>
      <c r="X221" s="59" t="str">
        <f aca="false">IF(V221=0,"",V221)</f>
        <v/>
      </c>
      <c r="Y221" s="16"/>
    </row>
    <row r="222" customFormat="false" ht="12.75" hidden="false" customHeight="false" outlineLevel="0" collapsed="false">
      <c r="B222" s="161" t="n">
        <v>56</v>
      </c>
      <c r="C222" s="106"/>
      <c r="D222" s="107"/>
      <c r="E222" s="107"/>
      <c r="F222" s="156"/>
      <c r="G222" s="53" t="n">
        <f aca="false">C222*D222*E222/1000000</f>
        <v>0</v>
      </c>
      <c r="H222" s="155" t="str">
        <f aca="false">IF(G222=0,"",G222)</f>
        <v/>
      </c>
      <c r="I222" s="192"/>
      <c r="J222" s="193"/>
      <c r="K222" s="193"/>
      <c r="L222" s="193"/>
      <c r="M222" s="57" t="n">
        <f aca="false">IF(I222="",0,(((C222)/1000)*E222))</f>
        <v>0</v>
      </c>
      <c r="N222" s="57" t="n">
        <f aca="false">IF(J222="",0,(((C222)/1000)*E222))</f>
        <v>0</v>
      </c>
      <c r="O222" s="57" t="n">
        <f aca="false">IF(K222="",0,(((D222)/1000)*E222))</f>
        <v>0</v>
      </c>
      <c r="P222" s="57" t="n">
        <f aca="false">IF(L222="",0,(((D222)/1000)*E222))</f>
        <v>0</v>
      </c>
      <c r="Q222" s="57" t="n">
        <f aca="false">SUM(M222:P222)</f>
        <v>0</v>
      </c>
      <c r="R222" s="45" t="n">
        <f aca="false">IF(I222="",0,(((C222+70)/1000)*E222))</f>
        <v>0</v>
      </c>
      <c r="S222" s="45" t="n">
        <f aca="false">IF(J222="",0,(((C222+70)/1000)*E222))</f>
        <v>0</v>
      </c>
      <c r="T222" s="45" t="n">
        <f aca="false">IF(K222="",0,(((D222+70)/1000)*E222))</f>
        <v>0</v>
      </c>
      <c r="U222" s="45" t="n">
        <f aca="false">IF(L222="",0,(((D222+70)/1000)*E222))</f>
        <v>0</v>
      </c>
      <c r="V222" s="45" t="n">
        <f aca="false">U222+T222+S222+R222</f>
        <v>0</v>
      </c>
      <c r="W222" s="160" t="str">
        <f aca="false">IF(Q222=0,"",Q222)</f>
        <v/>
      </c>
      <c r="X222" s="59" t="str">
        <f aca="false">IF(V222=0,"",V222)</f>
        <v/>
      </c>
      <c r="Y222" s="16"/>
    </row>
    <row r="223" customFormat="false" ht="12.75" hidden="false" customHeight="false" outlineLevel="0" collapsed="false">
      <c r="B223" s="161" t="n">
        <v>57</v>
      </c>
      <c r="C223" s="106"/>
      <c r="D223" s="107"/>
      <c r="E223" s="107"/>
      <c r="F223" s="156"/>
      <c r="G223" s="53" t="n">
        <f aca="false">C223*D223*E223/1000000</f>
        <v>0</v>
      </c>
      <c r="H223" s="155" t="str">
        <f aca="false">IF(G223=0,"",G223)</f>
        <v/>
      </c>
      <c r="I223" s="192"/>
      <c r="J223" s="193"/>
      <c r="K223" s="193"/>
      <c r="L223" s="193"/>
      <c r="M223" s="57" t="n">
        <f aca="false">IF(I223="",0,(((C223)/1000)*E223))</f>
        <v>0</v>
      </c>
      <c r="N223" s="57" t="n">
        <f aca="false">IF(J223="",0,(((C223)/1000)*E223))</f>
        <v>0</v>
      </c>
      <c r="O223" s="57" t="n">
        <f aca="false">IF(K223="",0,(((D223)/1000)*E223))</f>
        <v>0</v>
      </c>
      <c r="P223" s="57" t="n">
        <f aca="false">IF(L223="",0,(((D223)/1000)*E223))</f>
        <v>0</v>
      </c>
      <c r="Q223" s="57" t="n">
        <f aca="false">SUM(M223:P223)</f>
        <v>0</v>
      </c>
      <c r="R223" s="45" t="n">
        <f aca="false">IF(I223="",0,(((C223+70)/1000)*E223))</f>
        <v>0</v>
      </c>
      <c r="S223" s="45" t="n">
        <f aca="false">IF(J223="",0,(((C223+70)/1000)*E223))</f>
        <v>0</v>
      </c>
      <c r="T223" s="45" t="n">
        <f aca="false">IF(K223="",0,(((D223+70)/1000)*E223))</f>
        <v>0</v>
      </c>
      <c r="U223" s="45" t="n">
        <f aca="false">IF(L223="",0,(((D223+70)/1000)*E223))</f>
        <v>0</v>
      </c>
      <c r="V223" s="45" t="n">
        <f aca="false">U223+T223+S223+R223</f>
        <v>0</v>
      </c>
      <c r="W223" s="160" t="str">
        <f aca="false">IF(Q223=0,"",Q223)</f>
        <v/>
      </c>
      <c r="X223" s="59" t="str">
        <f aca="false">IF(V223=0,"",V223)</f>
        <v/>
      </c>
      <c r="Y223" s="16"/>
    </row>
    <row r="224" customFormat="false" ht="12.75" hidden="false" customHeight="false" outlineLevel="0" collapsed="false">
      <c r="B224" s="161" t="n">
        <v>58</v>
      </c>
      <c r="C224" s="106"/>
      <c r="D224" s="107"/>
      <c r="E224" s="107"/>
      <c r="F224" s="156"/>
      <c r="G224" s="53" t="n">
        <f aca="false">C224*D224*E224/1000000</f>
        <v>0</v>
      </c>
      <c r="H224" s="155" t="str">
        <f aca="false">IF(G224=0,"",G224)</f>
        <v/>
      </c>
      <c r="I224" s="192"/>
      <c r="J224" s="193"/>
      <c r="K224" s="193"/>
      <c r="L224" s="193"/>
      <c r="M224" s="57" t="n">
        <f aca="false">IF(I224="",0,(((C224)/1000)*E224))</f>
        <v>0</v>
      </c>
      <c r="N224" s="57" t="n">
        <f aca="false">IF(J224="",0,(((C224)/1000)*E224))</f>
        <v>0</v>
      </c>
      <c r="O224" s="57" t="n">
        <f aca="false">IF(K224="",0,(((D224)/1000)*E224))</f>
        <v>0</v>
      </c>
      <c r="P224" s="57" t="n">
        <f aca="false">IF(L224="",0,(((D224)/1000)*E224))</f>
        <v>0</v>
      </c>
      <c r="Q224" s="57" t="n">
        <f aca="false">SUM(M224:P224)</f>
        <v>0</v>
      </c>
      <c r="R224" s="45" t="n">
        <f aca="false">IF(I224="",0,(((C224+70)/1000)*E224))</f>
        <v>0</v>
      </c>
      <c r="S224" s="45" t="n">
        <f aca="false">IF(J224="",0,(((C224+70)/1000)*E224))</f>
        <v>0</v>
      </c>
      <c r="T224" s="45" t="n">
        <f aca="false">IF(K224="",0,(((D224+70)/1000)*E224))</f>
        <v>0</v>
      </c>
      <c r="U224" s="45" t="n">
        <f aca="false">IF(L224="",0,(((D224+70)/1000)*E224))</f>
        <v>0</v>
      </c>
      <c r="V224" s="45" t="n">
        <f aca="false">U224+T224+S224+R224</f>
        <v>0</v>
      </c>
      <c r="W224" s="160" t="str">
        <f aca="false">IF(Q224=0,"",Q224)</f>
        <v/>
      </c>
      <c r="X224" s="59" t="str">
        <f aca="false">IF(V224=0,"",V224)</f>
        <v/>
      </c>
      <c r="Y224" s="16"/>
    </row>
    <row r="225" customFormat="false" ht="12.75" hidden="false" customHeight="false" outlineLevel="0" collapsed="false">
      <c r="B225" s="161" t="n">
        <v>59</v>
      </c>
      <c r="C225" s="106"/>
      <c r="D225" s="107"/>
      <c r="E225" s="107"/>
      <c r="F225" s="156"/>
      <c r="G225" s="53" t="n">
        <f aca="false">C225*D225*E225/1000000</f>
        <v>0</v>
      </c>
      <c r="H225" s="155" t="str">
        <f aca="false">IF(G225=0,"",G225)</f>
        <v/>
      </c>
      <c r="I225" s="192"/>
      <c r="J225" s="193"/>
      <c r="K225" s="193"/>
      <c r="L225" s="193"/>
      <c r="M225" s="57" t="n">
        <f aca="false">IF(I225="",0,(((C225)/1000)*E225))</f>
        <v>0</v>
      </c>
      <c r="N225" s="57" t="n">
        <f aca="false">IF(J225="",0,(((C225)/1000)*E225))</f>
        <v>0</v>
      </c>
      <c r="O225" s="57" t="n">
        <f aca="false">IF(K225="",0,(((D225)/1000)*E225))</f>
        <v>0</v>
      </c>
      <c r="P225" s="57" t="n">
        <f aca="false">IF(L225="",0,(((D225)/1000)*E225))</f>
        <v>0</v>
      </c>
      <c r="Q225" s="57" t="n">
        <f aca="false">SUM(M225:P225)</f>
        <v>0</v>
      </c>
      <c r="R225" s="45" t="n">
        <f aca="false">IF(I225="",0,(((C225+70)/1000)*E225))</f>
        <v>0</v>
      </c>
      <c r="S225" s="45" t="n">
        <f aca="false">IF(J225="",0,(((C225+70)/1000)*E225))</f>
        <v>0</v>
      </c>
      <c r="T225" s="45" t="n">
        <f aca="false">IF(K225="",0,(((D225+70)/1000)*E225))</f>
        <v>0</v>
      </c>
      <c r="U225" s="45" t="n">
        <f aca="false">IF(L225="",0,(((D225+70)/1000)*E225))</f>
        <v>0</v>
      </c>
      <c r="V225" s="45" t="n">
        <f aca="false">U225+T225+S225+R225</f>
        <v>0</v>
      </c>
      <c r="W225" s="160" t="str">
        <f aca="false">IF(Q225=0,"",Q225)</f>
        <v/>
      </c>
      <c r="X225" s="59" t="str">
        <f aca="false">IF(V225=0,"",V225)</f>
        <v/>
      </c>
      <c r="Y225" s="16"/>
    </row>
    <row r="226" customFormat="false" ht="12.75" hidden="false" customHeight="false" outlineLevel="0" collapsed="false">
      <c r="B226" s="161" t="n">
        <v>60</v>
      </c>
      <c r="C226" s="106"/>
      <c r="D226" s="107"/>
      <c r="E226" s="107"/>
      <c r="F226" s="156"/>
      <c r="G226" s="53" t="n">
        <f aca="false">C226*D226*E226/1000000</f>
        <v>0</v>
      </c>
      <c r="H226" s="155" t="str">
        <f aca="false">IF(G226=0,"",G226)</f>
        <v/>
      </c>
      <c r="I226" s="192"/>
      <c r="J226" s="193"/>
      <c r="K226" s="193"/>
      <c r="L226" s="193"/>
      <c r="M226" s="57" t="n">
        <f aca="false">IF(I226="",0,(((C226)/1000)*E226))</f>
        <v>0</v>
      </c>
      <c r="N226" s="57" t="n">
        <f aca="false">IF(J226="",0,(((C226)/1000)*E226))</f>
        <v>0</v>
      </c>
      <c r="O226" s="57" t="n">
        <f aca="false">IF(K226="",0,(((D226)/1000)*E226))</f>
        <v>0</v>
      </c>
      <c r="P226" s="57" t="n">
        <f aca="false">IF(L226="",0,(((D226)/1000)*E226))</f>
        <v>0</v>
      </c>
      <c r="Q226" s="57" t="n">
        <f aca="false">SUM(M226:P226)</f>
        <v>0</v>
      </c>
      <c r="R226" s="45" t="n">
        <f aca="false">IF(I226="",0,(((C226+70)/1000)*E226))</f>
        <v>0</v>
      </c>
      <c r="S226" s="45" t="n">
        <f aca="false">IF(J226="",0,(((C226+70)/1000)*E226))</f>
        <v>0</v>
      </c>
      <c r="T226" s="45" t="n">
        <f aca="false">IF(K226="",0,(((D226+70)/1000)*E226))</f>
        <v>0</v>
      </c>
      <c r="U226" s="45" t="n">
        <f aca="false">IF(L226="",0,(((D226+70)/1000)*E226))</f>
        <v>0</v>
      </c>
      <c r="V226" s="45" t="n">
        <f aca="false">U226+T226+S226+R226</f>
        <v>0</v>
      </c>
      <c r="W226" s="160" t="str">
        <f aca="false">IF(Q226=0,"",Q226)</f>
        <v/>
      </c>
      <c r="X226" s="59" t="str">
        <f aca="false">IF(V226=0,"",V226)</f>
        <v/>
      </c>
      <c r="Y226" s="16"/>
    </row>
    <row r="227" customFormat="false" ht="12.75" hidden="false" customHeight="false" outlineLevel="0" collapsed="false">
      <c r="B227" s="161" t="n">
        <v>61</v>
      </c>
      <c r="C227" s="106"/>
      <c r="D227" s="107"/>
      <c r="E227" s="107"/>
      <c r="F227" s="156"/>
      <c r="G227" s="53" t="n">
        <f aca="false">C227*D227*E227/1000000</f>
        <v>0</v>
      </c>
      <c r="H227" s="155" t="str">
        <f aca="false">IF(G227=0,"",G227)</f>
        <v/>
      </c>
      <c r="I227" s="192"/>
      <c r="J227" s="193"/>
      <c r="K227" s="193"/>
      <c r="L227" s="193"/>
      <c r="M227" s="57" t="n">
        <f aca="false">IF(I227="",0,(((C227)/1000)*E227))</f>
        <v>0</v>
      </c>
      <c r="N227" s="57" t="n">
        <f aca="false">IF(J227="",0,(((C227)/1000)*E227))</f>
        <v>0</v>
      </c>
      <c r="O227" s="57" t="n">
        <f aca="false">IF(K227="",0,(((D227)/1000)*E227))</f>
        <v>0</v>
      </c>
      <c r="P227" s="57" t="n">
        <f aca="false">IF(L227="",0,(((D227)/1000)*E227))</f>
        <v>0</v>
      </c>
      <c r="Q227" s="57" t="n">
        <f aca="false">SUM(M227:P227)</f>
        <v>0</v>
      </c>
      <c r="R227" s="45" t="n">
        <f aca="false">IF(I227="",0,(((C227+70)/1000)*E227))</f>
        <v>0</v>
      </c>
      <c r="S227" s="45" t="n">
        <f aca="false">IF(J227="",0,(((C227+70)/1000)*E227))</f>
        <v>0</v>
      </c>
      <c r="T227" s="45" t="n">
        <f aca="false">IF(K227="",0,(((D227+70)/1000)*E227))</f>
        <v>0</v>
      </c>
      <c r="U227" s="45" t="n">
        <f aca="false">IF(L227="",0,(((D227+70)/1000)*E227))</f>
        <v>0</v>
      </c>
      <c r="V227" s="45" t="n">
        <f aca="false">U227+T227+S227+R227</f>
        <v>0</v>
      </c>
      <c r="W227" s="160" t="str">
        <f aca="false">IF(Q227=0,"",Q227)</f>
        <v/>
      </c>
      <c r="X227" s="59" t="str">
        <f aca="false">IF(V227=0,"",V227)</f>
        <v/>
      </c>
      <c r="Y227" s="16"/>
    </row>
    <row r="228" customFormat="false" ht="12.75" hidden="false" customHeight="false" outlineLevel="0" collapsed="false">
      <c r="B228" s="161" t="n">
        <v>62</v>
      </c>
      <c r="C228" s="106"/>
      <c r="D228" s="107"/>
      <c r="E228" s="107"/>
      <c r="F228" s="156"/>
      <c r="G228" s="53" t="n">
        <f aca="false">C228*D228*E228/1000000</f>
        <v>0</v>
      </c>
      <c r="H228" s="155" t="str">
        <f aca="false">IF(G228=0,"",G228)</f>
        <v/>
      </c>
      <c r="I228" s="192"/>
      <c r="J228" s="193"/>
      <c r="K228" s="193"/>
      <c r="L228" s="193"/>
      <c r="M228" s="57" t="n">
        <f aca="false">IF(I228="",0,(((C228)/1000)*E228))</f>
        <v>0</v>
      </c>
      <c r="N228" s="57" t="n">
        <f aca="false">IF(J228="",0,(((C228)/1000)*E228))</f>
        <v>0</v>
      </c>
      <c r="O228" s="57" t="n">
        <f aca="false">IF(K228="",0,(((D228)/1000)*E228))</f>
        <v>0</v>
      </c>
      <c r="P228" s="57" t="n">
        <f aca="false">IF(L228="",0,(((D228)/1000)*E228))</f>
        <v>0</v>
      </c>
      <c r="Q228" s="57" t="n">
        <f aca="false">SUM(M228:P228)</f>
        <v>0</v>
      </c>
      <c r="R228" s="45" t="n">
        <f aca="false">IF(I228="",0,(((C228+70)/1000)*E228))</f>
        <v>0</v>
      </c>
      <c r="S228" s="45" t="n">
        <f aca="false">IF(J228="",0,(((C228+70)/1000)*E228))</f>
        <v>0</v>
      </c>
      <c r="T228" s="45" t="n">
        <f aca="false">IF(K228="",0,(((D228+70)/1000)*E228))</f>
        <v>0</v>
      </c>
      <c r="U228" s="45" t="n">
        <f aca="false">IF(L228="",0,(((D228+70)/1000)*E228))</f>
        <v>0</v>
      </c>
      <c r="V228" s="45" t="n">
        <f aca="false">U228+T228+S228+R228</f>
        <v>0</v>
      </c>
      <c r="W228" s="160" t="str">
        <f aca="false">IF(Q228=0,"",Q228)</f>
        <v/>
      </c>
      <c r="X228" s="59" t="str">
        <f aca="false">IF(V228=0,"",V228)</f>
        <v/>
      </c>
      <c r="Y228" s="16"/>
    </row>
    <row r="229" customFormat="false" ht="12.75" hidden="false" customHeight="false" outlineLevel="0" collapsed="false">
      <c r="B229" s="161" t="n">
        <v>63</v>
      </c>
      <c r="C229" s="106"/>
      <c r="D229" s="107"/>
      <c r="E229" s="107"/>
      <c r="F229" s="156"/>
      <c r="G229" s="53" t="n">
        <f aca="false">C229*D229*E229/1000000</f>
        <v>0</v>
      </c>
      <c r="H229" s="155" t="str">
        <f aca="false">IF(G229=0,"",G229)</f>
        <v/>
      </c>
      <c r="I229" s="192"/>
      <c r="J229" s="193"/>
      <c r="K229" s="193"/>
      <c r="L229" s="193"/>
      <c r="M229" s="57" t="n">
        <f aca="false">IF(I229="",0,(((C229)/1000)*E229))</f>
        <v>0</v>
      </c>
      <c r="N229" s="57" t="n">
        <f aca="false">IF(J229="",0,(((C229)/1000)*E229))</f>
        <v>0</v>
      </c>
      <c r="O229" s="57" t="n">
        <f aca="false">IF(K229="",0,(((D229)/1000)*E229))</f>
        <v>0</v>
      </c>
      <c r="P229" s="57" t="n">
        <f aca="false">IF(L229="",0,(((D229)/1000)*E229))</f>
        <v>0</v>
      </c>
      <c r="Q229" s="57" t="n">
        <f aca="false">SUM(M229:P229)</f>
        <v>0</v>
      </c>
      <c r="R229" s="45" t="n">
        <f aca="false">IF(I229="",0,(((C229+70)/1000)*E229))</f>
        <v>0</v>
      </c>
      <c r="S229" s="45" t="n">
        <f aca="false">IF(J229="",0,(((C229+70)/1000)*E229))</f>
        <v>0</v>
      </c>
      <c r="T229" s="45" t="n">
        <f aca="false">IF(K229="",0,(((D229+70)/1000)*E229))</f>
        <v>0</v>
      </c>
      <c r="U229" s="45" t="n">
        <f aca="false">IF(L229="",0,(((D229+70)/1000)*E229))</f>
        <v>0</v>
      </c>
      <c r="V229" s="45" t="n">
        <f aca="false">U229+T229+S229+R229</f>
        <v>0</v>
      </c>
      <c r="W229" s="160" t="str">
        <f aca="false">IF(Q229=0,"",Q229)</f>
        <v/>
      </c>
      <c r="X229" s="59" t="str">
        <f aca="false">IF(V229=0,"",V229)</f>
        <v/>
      </c>
      <c r="Y229" s="16"/>
    </row>
    <row r="230" customFormat="false" ht="12.75" hidden="false" customHeight="false" outlineLevel="0" collapsed="false">
      <c r="B230" s="161" t="n">
        <v>64</v>
      </c>
      <c r="C230" s="106"/>
      <c r="D230" s="107"/>
      <c r="E230" s="107"/>
      <c r="F230" s="156"/>
      <c r="G230" s="53" t="n">
        <f aca="false">C230*D230*E230/1000000</f>
        <v>0</v>
      </c>
      <c r="H230" s="155" t="str">
        <f aca="false">IF(G230=0,"",G230)</f>
        <v/>
      </c>
      <c r="I230" s="192"/>
      <c r="J230" s="193"/>
      <c r="K230" s="193"/>
      <c r="L230" s="193"/>
      <c r="M230" s="57" t="n">
        <f aca="false">IF(I230="",0,(((C230)/1000)*E230))</f>
        <v>0</v>
      </c>
      <c r="N230" s="57" t="n">
        <f aca="false">IF(J230="",0,(((C230)/1000)*E230))</f>
        <v>0</v>
      </c>
      <c r="O230" s="57" t="n">
        <f aca="false">IF(K230="",0,(((D230)/1000)*E230))</f>
        <v>0</v>
      </c>
      <c r="P230" s="57" t="n">
        <f aca="false">IF(L230="",0,(((D230)/1000)*E230))</f>
        <v>0</v>
      </c>
      <c r="Q230" s="57" t="n">
        <f aca="false">SUM(M230:P230)</f>
        <v>0</v>
      </c>
      <c r="R230" s="45" t="n">
        <f aca="false">IF(I230="",0,(((C230+70)/1000)*E230))</f>
        <v>0</v>
      </c>
      <c r="S230" s="45" t="n">
        <f aca="false">IF(J230="",0,(((C230+70)/1000)*E230))</f>
        <v>0</v>
      </c>
      <c r="T230" s="45" t="n">
        <f aca="false">IF(K230="",0,(((D230+70)/1000)*E230))</f>
        <v>0</v>
      </c>
      <c r="U230" s="45" t="n">
        <f aca="false">IF(L230="",0,(((D230+70)/1000)*E230))</f>
        <v>0</v>
      </c>
      <c r="V230" s="45" t="n">
        <f aca="false">U230+T230+S230+R230</f>
        <v>0</v>
      </c>
      <c r="W230" s="160" t="str">
        <f aca="false">IF(Q230=0,"",Q230)</f>
        <v/>
      </c>
      <c r="X230" s="59" t="str">
        <f aca="false">IF(V230=0,"",V230)</f>
        <v/>
      </c>
      <c r="Y230" s="16"/>
    </row>
    <row r="231" customFormat="false" ht="12.75" hidden="false" customHeight="false" outlineLevel="0" collapsed="false">
      <c r="B231" s="161" t="n">
        <v>65</v>
      </c>
      <c r="C231" s="106"/>
      <c r="D231" s="107"/>
      <c r="E231" s="107"/>
      <c r="F231" s="156"/>
      <c r="G231" s="53" t="n">
        <f aca="false">C231*D231*E231/1000000</f>
        <v>0</v>
      </c>
      <c r="H231" s="155" t="str">
        <f aca="false">IF(G231=0,"",G231)</f>
        <v/>
      </c>
      <c r="I231" s="192"/>
      <c r="J231" s="193"/>
      <c r="K231" s="193"/>
      <c r="L231" s="193"/>
      <c r="M231" s="57" t="n">
        <f aca="false">IF(I231="",0,(((C231)/1000)*E231))</f>
        <v>0</v>
      </c>
      <c r="N231" s="57" t="n">
        <f aca="false">IF(J231="",0,(((C231)/1000)*E231))</f>
        <v>0</v>
      </c>
      <c r="O231" s="57" t="n">
        <f aca="false">IF(K231="",0,(((D231)/1000)*E231))</f>
        <v>0</v>
      </c>
      <c r="P231" s="57" t="n">
        <f aca="false">IF(L231="",0,(((D231)/1000)*E231))</f>
        <v>0</v>
      </c>
      <c r="Q231" s="57" t="n">
        <f aca="false">SUM(M231:P231)</f>
        <v>0</v>
      </c>
      <c r="R231" s="45" t="n">
        <f aca="false">IF(I231="",0,(((C231+70)/1000)*E231))</f>
        <v>0</v>
      </c>
      <c r="S231" s="45" t="n">
        <f aca="false">IF(J231="",0,(((C231+70)/1000)*E231))</f>
        <v>0</v>
      </c>
      <c r="T231" s="45" t="n">
        <f aca="false">IF(K231="",0,(((D231+70)/1000)*E231))</f>
        <v>0</v>
      </c>
      <c r="U231" s="45" t="n">
        <f aca="false">IF(L231="",0,(((D231+70)/1000)*E231))</f>
        <v>0</v>
      </c>
      <c r="V231" s="45" t="n">
        <f aca="false">U231+T231+S231+R231</f>
        <v>0</v>
      </c>
      <c r="W231" s="160" t="str">
        <f aca="false">IF(Q231=0,"",Q231)</f>
        <v/>
      </c>
      <c r="X231" s="59" t="str">
        <f aca="false">IF(V231=0,"",V231)</f>
        <v/>
      </c>
      <c r="Y231" s="16"/>
      <c r="Z231" s="2"/>
    </row>
    <row r="232" customFormat="false" ht="12.75" hidden="false" customHeight="false" outlineLevel="0" collapsed="false">
      <c r="B232" s="161" t="n">
        <v>66</v>
      </c>
      <c r="C232" s="106"/>
      <c r="D232" s="107"/>
      <c r="E232" s="107"/>
      <c r="F232" s="156"/>
      <c r="G232" s="53" t="n">
        <f aca="false">C232*D232*E232/1000000</f>
        <v>0</v>
      </c>
      <c r="H232" s="155" t="str">
        <f aca="false">IF(G232=0,"",G232)</f>
        <v/>
      </c>
      <c r="I232" s="192"/>
      <c r="J232" s="193"/>
      <c r="K232" s="193"/>
      <c r="L232" s="193"/>
      <c r="M232" s="57" t="n">
        <f aca="false">IF(I232="",0,(((C232)/1000)*E232))</f>
        <v>0</v>
      </c>
      <c r="N232" s="57" t="n">
        <f aca="false">IF(J232="",0,(((C232)/1000)*E232))</f>
        <v>0</v>
      </c>
      <c r="O232" s="57" t="n">
        <f aca="false">IF(K232="",0,(((D232)/1000)*E232))</f>
        <v>0</v>
      </c>
      <c r="P232" s="57" t="n">
        <f aca="false">IF(L232="",0,(((D232)/1000)*E232))</f>
        <v>0</v>
      </c>
      <c r="Q232" s="57" t="n">
        <f aca="false">SUM(M232:P232)</f>
        <v>0</v>
      </c>
      <c r="R232" s="45" t="n">
        <f aca="false">IF(I232="",0,(((C232+70)/1000)*E232))</f>
        <v>0</v>
      </c>
      <c r="S232" s="45" t="n">
        <f aca="false">IF(J232="",0,(((C232+70)/1000)*E232))</f>
        <v>0</v>
      </c>
      <c r="T232" s="45" t="n">
        <f aca="false">IF(K232="",0,(((D232+70)/1000)*E232))</f>
        <v>0</v>
      </c>
      <c r="U232" s="45" t="n">
        <f aca="false">IF(L232="",0,(((D232+70)/1000)*E232))</f>
        <v>0</v>
      </c>
      <c r="V232" s="45" t="n">
        <f aca="false">U232+T232+S232+R232</f>
        <v>0</v>
      </c>
      <c r="W232" s="160" t="str">
        <f aca="false">IF(Q232=0,"",Q232)</f>
        <v/>
      </c>
      <c r="X232" s="59" t="str">
        <f aca="false">IF(V232=0,"",V232)</f>
        <v/>
      </c>
      <c r="Y232" s="16"/>
      <c r="Z232" s="2"/>
    </row>
    <row r="233" customFormat="false" ht="12.75" hidden="false" customHeight="false" outlineLevel="0" collapsed="false">
      <c r="B233" s="161" t="n">
        <v>67</v>
      </c>
      <c r="C233" s="106"/>
      <c r="D233" s="107"/>
      <c r="E233" s="107"/>
      <c r="F233" s="156"/>
      <c r="G233" s="53" t="n">
        <f aca="false">C233*D233*E233/1000000</f>
        <v>0</v>
      </c>
      <c r="H233" s="155" t="str">
        <f aca="false">IF(G233=0,"",G233)</f>
        <v/>
      </c>
      <c r="I233" s="192"/>
      <c r="J233" s="193"/>
      <c r="K233" s="193"/>
      <c r="L233" s="193"/>
      <c r="M233" s="57" t="n">
        <f aca="false">IF(I233="",0,(((C233)/1000)*E233))</f>
        <v>0</v>
      </c>
      <c r="N233" s="57" t="n">
        <f aca="false">IF(J233="",0,(((C233)/1000)*E233))</f>
        <v>0</v>
      </c>
      <c r="O233" s="57" t="n">
        <f aca="false">IF(K233="",0,(((D233)/1000)*E233))</f>
        <v>0</v>
      </c>
      <c r="P233" s="57" t="n">
        <f aca="false">IF(L233="",0,(((D233)/1000)*E233))</f>
        <v>0</v>
      </c>
      <c r="Q233" s="57" t="n">
        <f aca="false">SUM(M233:P233)</f>
        <v>0</v>
      </c>
      <c r="R233" s="45" t="n">
        <f aca="false">IF(I233="",0,(((C233+70)/1000)*E233))</f>
        <v>0</v>
      </c>
      <c r="S233" s="45" t="n">
        <f aca="false">IF(J233="",0,(((C233+70)/1000)*E233))</f>
        <v>0</v>
      </c>
      <c r="T233" s="45" t="n">
        <f aca="false">IF(K233="",0,(((D233+70)/1000)*E233))</f>
        <v>0</v>
      </c>
      <c r="U233" s="45" t="n">
        <f aca="false">IF(L233="",0,(((D233+70)/1000)*E233))</f>
        <v>0</v>
      </c>
      <c r="V233" s="45" t="n">
        <f aca="false">U233+T233+S233+R233</f>
        <v>0</v>
      </c>
      <c r="W233" s="160" t="str">
        <f aca="false">IF(Q233=0,"",Q233)</f>
        <v/>
      </c>
      <c r="X233" s="59" t="str">
        <f aca="false">IF(V233=0,"",V233)</f>
        <v/>
      </c>
      <c r="Y233" s="16"/>
      <c r="Z233" s="2"/>
    </row>
    <row r="234" customFormat="false" ht="12.75" hidden="false" customHeight="false" outlineLevel="0" collapsed="false">
      <c r="B234" s="161" t="n">
        <v>68</v>
      </c>
      <c r="C234" s="106"/>
      <c r="D234" s="107"/>
      <c r="E234" s="107"/>
      <c r="F234" s="156"/>
      <c r="G234" s="53" t="n">
        <f aca="false">C234*D234*E234/1000000</f>
        <v>0</v>
      </c>
      <c r="H234" s="155" t="str">
        <f aca="false">IF(G234=0,"",G234)</f>
        <v/>
      </c>
      <c r="I234" s="192"/>
      <c r="J234" s="193"/>
      <c r="K234" s="193"/>
      <c r="L234" s="193"/>
      <c r="M234" s="57" t="n">
        <f aca="false">IF(I234="",0,(((C234)/1000)*E234))</f>
        <v>0</v>
      </c>
      <c r="N234" s="57" t="n">
        <f aca="false">IF(J234="",0,(((C234)/1000)*E234))</f>
        <v>0</v>
      </c>
      <c r="O234" s="57" t="n">
        <f aca="false">IF(K234="",0,(((D234)/1000)*E234))</f>
        <v>0</v>
      </c>
      <c r="P234" s="57" t="n">
        <f aca="false">IF(L234="",0,(((D234)/1000)*E234))</f>
        <v>0</v>
      </c>
      <c r="Q234" s="57" t="n">
        <f aca="false">SUM(M234:P234)</f>
        <v>0</v>
      </c>
      <c r="R234" s="45" t="n">
        <f aca="false">IF(I234="",0,(((C234+70)/1000)*E234))</f>
        <v>0</v>
      </c>
      <c r="S234" s="45" t="n">
        <f aca="false">IF(J234="",0,(((C234+70)/1000)*E234))</f>
        <v>0</v>
      </c>
      <c r="T234" s="45" t="n">
        <f aca="false">IF(K234="",0,(((D234+70)/1000)*E234))</f>
        <v>0</v>
      </c>
      <c r="U234" s="45" t="n">
        <f aca="false">IF(L234="",0,(((D234+70)/1000)*E234))</f>
        <v>0</v>
      </c>
      <c r="V234" s="45" t="n">
        <f aca="false">U234+T234+S234+R234</f>
        <v>0</v>
      </c>
      <c r="W234" s="160" t="str">
        <f aca="false">IF(Q234=0,"",Q234)</f>
        <v/>
      </c>
      <c r="X234" s="59" t="str">
        <f aca="false">IF(V234=0,"",V234)</f>
        <v/>
      </c>
      <c r="Y234" s="16"/>
    </row>
    <row r="235" customFormat="false" ht="12.75" hidden="false" customHeight="false" outlineLevel="0" collapsed="false">
      <c r="B235" s="161" t="n">
        <v>69</v>
      </c>
      <c r="C235" s="106"/>
      <c r="D235" s="107"/>
      <c r="E235" s="107"/>
      <c r="F235" s="156"/>
      <c r="G235" s="53" t="n">
        <f aca="false">C235*D235*E235/1000000</f>
        <v>0</v>
      </c>
      <c r="H235" s="155" t="str">
        <f aca="false">IF(G235=0,"",G235)</f>
        <v/>
      </c>
      <c r="I235" s="192"/>
      <c r="J235" s="193"/>
      <c r="K235" s="193"/>
      <c r="L235" s="193"/>
      <c r="M235" s="57" t="n">
        <f aca="false">IF(I235="",0,(((C235)/1000)*E235))</f>
        <v>0</v>
      </c>
      <c r="N235" s="57" t="n">
        <f aca="false">IF(J235="",0,(((C235)/1000)*E235))</f>
        <v>0</v>
      </c>
      <c r="O235" s="57" t="n">
        <f aca="false">IF(K235="",0,(((D235)/1000)*E235))</f>
        <v>0</v>
      </c>
      <c r="P235" s="57" t="n">
        <f aca="false">IF(L235="",0,(((D235)/1000)*E235))</f>
        <v>0</v>
      </c>
      <c r="Q235" s="57" t="n">
        <f aca="false">SUM(M235:P235)</f>
        <v>0</v>
      </c>
      <c r="R235" s="45" t="n">
        <f aca="false">IF(I235="",0,(((C235+70)/1000)*E235))</f>
        <v>0</v>
      </c>
      <c r="S235" s="45" t="n">
        <f aca="false">IF(J235="",0,(((C235+70)/1000)*E235))</f>
        <v>0</v>
      </c>
      <c r="T235" s="45" t="n">
        <f aca="false">IF(K235="",0,(((D235+70)/1000)*E235))</f>
        <v>0</v>
      </c>
      <c r="U235" s="45" t="n">
        <f aca="false">IF(L235="",0,(((D235+70)/1000)*E235))</f>
        <v>0</v>
      </c>
      <c r="V235" s="45" t="n">
        <f aca="false">U235+T235+S235+R235</f>
        <v>0</v>
      </c>
      <c r="W235" s="160" t="str">
        <f aca="false">IF(Q235=0,"",Q235)</f>
        <v/>
      </c>
      <c r="X235" s="59" t="str">
        <f aca="false">IF(V235=0,"",V235)</f>
        <v/>
      </c>
      <c r="Y235" s="16"/>
    </row>
    <row r="236" customFormat="false" ht="13.5" hidden="false" customHeight="false" outlineLevel="0" collapsed="false">
      <c r="B236" s="161" t="n">
        <v>70</v>
      </c>
      <c r="C236" s="106"/>
      <c r="D236" s="107"/>
      <c r="E236" s="107"/>
      <c r="F236" s="156"/>
      <c r="G236" s="53" t="n">
        <f aca="false">C236*D236*E236/1000000</f>
        <v>0</v>
      </c>
      <c r="H236" s="155" t="str">
        <f aca="false">IF(G236=0,"",G236)</f>
        <v/>
      </c>
      <c r="I236" s="192"/>
      <c r="J236" s="193"/>
      <c r="K236" s="193"/>
      <c r="L236" s="193"/>
      <c r="M236" s="57" t="n">
        <f aca="false">IF(I236="",0,(((C236)/1000)*E236))</f>
        <v>0</v>
      </c>
      <c r="N236" s="57" t="n">
        <f aca="false">IF(J236="",0,(((C236)/1000)*E236))</f>
        <v>0</v>
      </c>
      <c r="O236" s="57" t="n">
        <f aca="false">IF(K236="",0,(((D236)/1000)*E236))</f>
        <v>0</v>
      </c>
      <c r="P236" s="57" t="n">
        <f aca="false">IF(L236="",0,(((D236)/1000)*E236))</f>
        <v>0</v>
      </c>
      <c r="Q236" s="57" t="n">
        <f aca="false">SUM(M236:P236)</f>
        <v>0</v>
      </c>
      <c r="R236" s="45" t="n">
        <f aca="false">IF(I236="",0,(((C236+70)/1000)*E236))</f>
        <v>0</v>
      </c>
      <c r="S236" s="45" t="n">
        <f aca="false">IF(J236="",0,(((C236+70)/1000)*E236))</f>
        <v>0</v>
      </c>
      <c r="T236" s="45" t="n">
        <f aca="false">IF(K236="",0,(((D236+70)/1000)*E236))</f>
        <v>0</v>
      </c>
      <c r="U236" s="45" t="n">
        <f aca="false">IF(L236="",0,(((D236+70)/1000)*E236))</f>
        <v>0</v>
      </c>
      <c r="V236" s="45" t="n">
        <f aca="false">U236+T236+S236+R236</f>
        <v>0</v>
      </c>
      <c r="W236" s="160" t="str">
        <f aca="false">IF(Q236=0,"",Q236)</f>
        <v/>
      </c>
      <c r="X236" s="59" t="str">
        <f aca="false">IF(V236=0,"",V236)</f>
        <v/>
      </c>
      <c r="Y236" s="16"/>
    </row>
    <row r="237" customFormat="false" ht="13.5" hidden="false" customHeight="true" outlineLevel="0" collapsed="false">
      <c r="B237" s="172"/>
      <c r="C237" s="118"/>
      <c r="D237" s="119"/>
      <c r="E237" s="119"/>
      <c r="F237" s="120"/>
      <c r="G237" s="116" t="n">
        <f aca="false">C237*D237*E237/1000000</f>
        <v>0</v>
      </c>
      <c r="H237" s="173" t="str">
        <f aca="false">IF(G237=0,"",G237)</f>
        <v/>
      </c>
      <c r="I237" s="194"/>
      <c r="J237" s="175"/>
      <c r="K237" s="175"/>
      <c r="L237" s="175"/>
      <c r="M237" s="122" t="n">
        <f aca="false">IF(I237="",0,(((C237)/1000)*E237))</f>
        <v>0</v>
      </c>
      <c r="N237" s="122" t="n">
        <f aca="false">IF(J237="",0,(((C237)/1000)*E237))</f>
        <v>0</v>
      </c>
      <c r="O237" s="122" t="n">
        <f aca="false">IF(K237="",0,(((D237)/1000)*E237))</f>
        <v>0</v>
      </c>
      <c r="P237" s="122" t="n">
        <f aca="false">IF(L237="",0,(((D237)/1000)*E237))</f>
        <v>0</v>
      </c>
      <c r="Q237" s="122" t="n">
        <f aca="false">SUM(M237:P237)</f>
        <v>0</v>
      </c>
      <c r="R237" s="123" t="n">
        <f aca="false">IF(I237="",0,(((C237+70)/1000)*E237))</f>
        <v>0</v>
      </c>
      <c r="S237" s="123" t="n">
        <f aca="false">IF(J237="",0,(((C237+70)/1000)*E237))</f>
        <v>0</v>
      </c>
      <c r="T237" s="123" t="n">
        <f aca="false">IF(K237="",0,(((D237+70)/1000)*E237))</f>
        <v>0</v>
      </c>
      <c r="U237" s="123" t="n">
        <f aca="false">IF(L237="",0,(((D237+70)/1000)*E237))</f>
        <v>0</v>
      </c>
      <c r="V237" s="123" t="n">
        <f aca="false">U237+T237+S237+R237</f>
        <v>0</v>
      </c>
      <c r="W237" s="177"/>
      <c r="X237" s="126" t="str">
        <f aca="false">IF(V237=0,"",V237)</f>
        <v/>
      </c>
      <c r="Y237" s="16"/>
      <c r="Z237" s="71"/>
      <c r="AA237" s="127" t="s">
        <v>32</v>
      </c>
      <c r="AB237" s="127"/>
      <c r="AC237" s="127"/>
      <c r="AD237" s="127"/>
      <c r="AE237" s="71"/>
    </row>
    <row r="238" customFormat="false" ht="13.5" hidden="false" customHeight="false" outlineLevel="0" collapsed="false">
      <c r="B238" s="178" t="s">
        <v>33</v>
      </c>
      <c r="C238" s="178"/>
      <c r="D238" s="178"/>
      <c r="E238" s="129" t="n">
        <f aca="false">SUM(E167:E237)</f>
        <v>0</v>
      </c>
      <c r="F238" s="129" t="s">
        <v>34</v>
      </c>
      <c r="G238" s="130"/>
      <c r="H238" s="131" t="n">
        <f aca="false">SUM(H167:H237)</f>
        <v>0</v>
      </c>
      <c r="I238" s="132"/>
      <c r="J238" s="132"/>
      <c r="K238" s="132"/>
      <c r="L238" s="132" t="s">
        <v>35</v>
      </c>
      <c r="M238" s="132"/>
      <c r="N238" s="132"/>
      <c r="O238" s="132"/>
      <c r="P238" s="132"/>
      <c r="Q238" s="132"/>
      <c r="R238" s="132"/>
      <c r="S238" s="132"/>
      <c r="T238" s="132"/>
      <c r="U238" s="132"/>
      <c r="V238" s="133"/>
      <c r="W238" s="179" t="n">
        <f aca="false">SUM(W167:W237)</f>
        <v>0</v>
      </c>
      <c r="X238" s="180" t="n">
        <f aca="false">IF(W238=0,0,(ROUNDUP(SUM(X167:X237),0)))</f>
        <v>0</v>
      </c>
      <c r="Y238" s="16"/>
      <c r="Z238" s="71"/>
      <c r="AA238" s="127"/>
      <c r="AB238" s="127"/>
      <c r="AC238" s="127"/>
      <c r="AD238" s="127"/>
      <c r="AE238" s="71"/>
    </row>
    <row r="239" customFormat="false" ht="13.5" hidden="false" customHeight="false" outlineLevel="0" collapsed="false">
      <c r="B239" s="60"/>
      <c r="C239" s="60"/>
      <c r="E239" s="60"/>
      <c r="F239" s="60"/>
      <c r="G239" s="60"/>
      <c r="H239" s="136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60"/>
      <c r="W239" s="60"/>
      <c r="X239" s="138"/>
      <c r="Z239" s="71"/>
      <c r="AA239" s="139" t="s">
        <v>36</v>
      </c>
      <c r="AB239" s="139"/>
      <c r="AC239" s="140" t="n">
        <f aca="false">SUM(X167:X236)</f>
        <v>0</v>
      </c>
      <c r="AD239" s="140"/>
      <c r="AE239" s="71"/>
    </row>
    <row r="240" customFormat="false" ht="12.75" hidden="false" customHeight="false" outlineLevel="0" collapsed="false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customFormat="false" ht="12.75" hidden="false" customHeight="false" outlineLevel="0" collapsed="false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3" customFormat="false" ht="12.75" hidden="false" customHeight="true" outlineLevel="0" collapsed="false">
      <c r="B243" s="141" t="s">
        <v>4</v>
      </c>
      <c r="C243" s="14" t="s">
        <v>5</v>
      </c>
      <c r="D243" s="14"/>
      <c r="E243" s="14"/>
      <c r="F243" s="14"/>
      <c r="G243" s="14"/>
      <c r="H243" s="14"/>
      <c r="I243" s="14" t="s">
        <v>6</v>
      </c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6"/>
      <c r="Z243" s="17" t="s">
        <v>7</v>
      </c>
      <c r="AA243" s="17"/>
      <c r="AB243" s="17"/>
      <c r="AC243" s="17"/>
      <c r="AD243" s="17"/>
      <c r="AE243" s="17"/>
    </row>
    <row r="244" customFormat="false" ht="39" hidden="false" customHeight="false" outlineLevel="0" collapsed="false">
      <c r="B244" s="141"/>
      <c r="C244" s="142" t="s">
        <v>8</v>
      </c>
      <c r="D244" s="143" t="s">
        <v>9</v>
      </c>
      <c r="E244" s="144" t="s">
        <v>10</v>
      </c>
      <c r="F244" s="145" t="s">
        <v>11</v>
      </c>
      <c r="G244" s="22"/>
      <c r="H244" s="23" t="s">
        <v>12</v>
      </c>
      <c r="I244" s="181" t="s">
        <v>8</v>
      </c>
      <c r="J244" s="19" t="s">
        <v>8</v>
      </c>
      <c r="K244" s="19" t="s">
        <v>9</v>
      </c>
      <c r="L244" s="19" t="s">
        <v>9</v>
      </c>
      <c r="M244" s="19" t="s">
        <v>13</v>
      </c>
      <c r="N244" s="19"/>
      <c r="O244" s="19"/>
      <c r="P244" s="19"/>
      <c r="Q244" s="19"/>
      <c r="R244" s="19" t="s">
        <v>14</v>
      </c>
      <c r="S244" s="19"/>
      <c r="T244" s="19"/>
      <c r="U244" s="19"/>
      <c r="V244" s="19"/>
      <c r="W244" s="20" t="s">
        <v>15</v>
      </c>
      <c r="X244" s="149" t="s">
        <v>38</v>
      </c>
      <c r="Y244" s="16"/>
      <c r="Z244" s="17"/>
      <c r="AA244" s="17"/>
      <c r="AB244" s="17"/>
      <c r="AC244" s="17"/>
      <c r="AD244" s="17"/>
      <c r="AE244" s="17"/>
    </row>
    <row r="245" customFormat="false" ht="12.75" hidden="false" customHeight="false" outlineLevel="0" collapsed="false">
      <c r="B245" s="150" t="n">
        <v>1</v>
      </c>
      <c r="C245" s="195"/>
      <c r="D245" s="183"/>
      <c r="E245" s="183"/>
      <c r="F245" s="196"/>
      <c r="G245" s="41" t="n">
        <f aca="false">C245*D245*E245/1000000</f>
        <v>0</v>
      </c>
      <c r="H245" s="197" t="str">
        <f aca="false">IF(G245=0,"",G245)</f>
        <v/>
      </c>
      <c r="I245" s="195"/>
      <c r="J245" s="183"/>
      <c r="K245" s="183"/>
      <c r="L245" s="183"/>
      <c r="M245" s="45" t="n">
        <f aca="false">IF(I245="",0,(((C245)/1000)*E245))</f>
        <v>0</v>
      </c>
      <c r="N245" s="45" t="n">
        <f aca="false">IF(J245="",0,(((C245)/1000)*E245))</f>
        <v>0</v>
      </c>
      <c r="O245" s="45" t="n">
        <f aca="false">IF(K245="",0,(((D245)/1000)*E245))</f>
        <v>0</v>
      </c>
      <c r="P245" s="45" t="n">
        <f aca="false">IF(L245="",0,(((D245)/1000)*E245))</f>
        <v>0</v>
      </c>
      <c r="Q245" s="45" t="n">
        <f aca="false">SUM(M245:P245)</f>
        <v>0</v>
      </c>
      <c r="R245" s="44" t="n">
        <f aca="false">IF(I245="",0,(((C245+70)/1000)*E245))</f>
        <v>0</v>
      </c>
      <c r="S245" s="45" t="n">
        <f aca="false">IF(J245="",0,(((C245+70)/1000)*E245))</f>
        <v>0</v>
      </c>
      <c r="T245" s="45" t="n">
        <f aca="false">IF(K245="",0,(((D245+70)/1000)*E245))</f>
        <v>0</v>
      </c>
      <c r="U245" s="45" t="n">
        <f aca="false">IF(L245="",0,(((D245+70)/1000)*E245))</f>
        <v>0</v>
      </c>
      <c r="V245" s="45" t="n">
        <f aca="false">U245+T245+S245+R245</f>
        <v>0</v>
      </c>
      <c r="W245" s="35" t="str">
        <f aca="false">IF(Q245=0,"",Q245)</f>
        <v/>
      </c>
      <c r="X245" s="36" t="str">
        <f aca="false">IF(V245=0,"",V245)</f>
        <v/>
      </c>
      <c r="Y245" s="16"/>
      <c r="Z245" s="17"/>
      <c r="AA245" s="17"/>
      <c r="AB245" s="17"/>
      <c r="AC245" s="17"/>
      <c r="AD245" s="17"/>
      <c r="AE245" s="17"/>
    </row>
    <row r="246" customFormat="false" ht="13.5" hidden="false" customHeight="false" outlineLevel="0" collapsed="false">
      <c r="B246" s="26" t="n">
        <v>2</v>
      </c>
      <c r="C246" s="163"/>
      <c r="D246" s="164"/>
      <c r="E246" s="164"/>
      <c r="F246" s="165"/>
      <c r="G246" s="53" t="n">
        <f aca="false">C246*D246*E246/1000000</f>
        <v>0</v>
      </c>
      <c r="H246" s="155" t="str">
        <f aca="false">IF(G246=0,"",G246)</f>
        <v/>
      </c>
      <c r="I246" s="198"/>
      <c r="J246" s="185"/>
      <c r="K246" s="185"/>
      <c r="L246" s="185"/>
      <c r="M246" s="57" t="n">
        <f aca="false">IF(I246="",0,(((C246)/1000)*E246))</f>
        <v>0</v>
      </c>
      <c r="N246" s="57" t="n">
        <f aca="false">IF(J246="",0,(((C246)/1000)*E246))</f>
        <v>0</v>
      </c>
      <c r="O246" s="57" t="n">
        <f aca="false">IF(K246="",0,(((D246)/1000)*E246))</f>
        <v>0</v>
      </c>
      <c r="P246" s="57" t="n">
        <f aca="false">IF(L246="",0,(((D246)/1000)*E246))</f>
        <v>0</v>
      </c>
      <c r="Q246" s="57" t="n">
        <f aca="false">SUM(M246:P246)</f>
        <v>0</v>
      </c>
      <c r="R246" s="56" t="n">
        <f aca="false">IF(I246="",0,(((C246+70)/1000)*E246))</f>
        <v>0</v>
      </c>
      <c r="S246" s="57" t="n">
        <f aca="false">IF(J246="",0,(((C246+70)/1000)*E246))</f>
        <v>0</v>
      </c>
      <c r="T246" s="57" t="n">
        <f aca="false">IF(K246="",0,(((D246+70)/1000)*E246))</f>
        <v>0</v>
      </c>
      <c r="U246" s="57" t="n">
        <f aca="false">IF(L246="",0,(((D246+70)/1000)*E246))</f>
        <v>0</v>
      </c>
      <c r="V246" s="57" t="n">
        <f aca="false">U246+T246+S246+R246</f>
        <v>0</v>
      </c>
      <c r="W246" s="157" t="str">
        <f aca="false">IF(Q246=0,"",Q246)</f>
        <v/>
      </c>
      <c r="X246" s="59" t="str">
        <f aca="false">IF(V246=0,"",V246)</f>
        <v/>
      </c>
      <c r="Y246" s="16"/>
      <c r="Z246" s="17"/>
      <c r="AA246" s="17"/>
      <c r="AB246" s="17"/>
      <c r="AC246" s="17"/>
      <c r="AD246" s="17"/>
      <c r="AE246" s="17"/>
    </row>
    <row r="247" customFormat="false" ht="13.5" hidden="false" customHeight="false" outlineLevel="0" collapsed="false">
      <c r="B247" s="26" t="n">
        <v>3</v>
      </c>
      <c r="C247" s="163"/>
      <c r="D247" s="164"/>
      <c r="E247" s="164"/>
      <c r="F247" s="165"/>
      <c r="G247" s="53" t="n">
        <f aca="false">C247*D247*E247/1000000</f>
        <v>0</v>
      </c>
      <c r="H247" s="155" t="str">
        <f aca="false">IF(G247=0,"",G247)</f>
        <v/>
      </c>
      <c r="I247" s="198"/>
      <c r="J247" s="185"/>
      <c r="K247" s="185"/>
      <c r="L247" s="185"/>
      <c r="M247" s="57" t="n">
        <f aca="false">IF(I247="",0,(((C247)/1000)*E247))</f>
        <v>0</v>
      </c>
      <c r="N247" s="57" t="n">
        <f aca="false">IF(J247="",0,(((C247)/1000)*E247))</f>
        <v>0</v>
      </c>
      <c r="O247" s="57" t="n">
        <f aca="false">IF(K247="",0,(((D247)/1000)*E247))</f>
        <v>0</v>
      </c>
      <c r="P247" s="57" t="n">
        <f aca="false">IF(L247="",0,(((D247)/1000)*E247))</f>
        <v>0</v>
      </c>
      <c r="Q247" s="57" t="n">
        <f aca="false">SUM(M247:P247)</f>
        <v>0</v>
      </c>
      <c r="R247" s="56" t="n">
        <f aca="false">IF(I247="",0,(((C247+70)/1000)*E247))</f>
        <v>0</v>
      </c>
      <c r="S247" s="57" t="n">
        <f aca="false">IF(J247="",0,(((C247+70)/1000)*E247))</f>
        <v>0</v>
      </c>
      <c r="T247" s="57" t="n">
        <f aca="false">IF(K247="",0,(((D247+70)/1000)*E247))</f>
        <v>0</v>
      </c>
      <c r="U247" s="57" t="n">
        <f aca="false">IF(L247="",0,(((D247+70)/1000)*E247))</f>
        <v>0</v>
      </c>
      <c r="V247" s="57" t="n">
        <f aca="false">U247+T247+S247+R247</f>
        <v>0</v>
      </c>
      <c r="W247" s="157" t="str">
        <f aca="false">IF(Q247=0,"",Q247)</f>
        <v/>
      </c>
      <c r="X247" s="59" t="str">
        <f aca="false">IF(V247=0,"",V247)</f>
        <v/>
      </c>
      <c r="Y247" s="16"/>
      <c r="AA247" s="60"/>
      <c r="AB247" s="60"/>
      <c r="AC247" s="2"/>
    </row>
    <row r="248" customFormat="false" ht="13.5" hidden="false" customHeight="false" outlineLevel="0" collapsed="false">
      <c r="B248" s="159" t="n">
        <v>4</v>
      </c>
      <c r="C248" s="163"/>
      <c r="D248" s="164"/>
      <c r="E248" s="164"/>
      <c r="F248" s="165"/>
      <c r="G248" s="41" t="n">
        <f aca="false">C248*D248*E248/1000000</f>
        <v>0</v>
      </c>
      <c r="H248" s="155" t="str">
        <f aca="false">IF(G248=0,"",G248)</f>
        <v/>
      </c>
      <c r="I248" s="198"/>
      <c r="J248" s="185"/>
      <c r="K248" s="185"/>
      <c r="L248" s="185"/>
      <c r="M248" s="57" t="n">
        <f aca="false">IF(I248="",0,(((C248)/1000)*E248))</f>
        <v>0</v>
      </c>
      <c r="N248" s="57" t="n">
        <f aca="false">IF(J248="",0,(((C248)/1000)*E248))</f>
        <v>0</v>
      </c>
      <c r="O248" s="57" t="n">
        <f aca="false">IF(K248="",0,(((D248)/1000)*E248))</f>
        <v>0</v>
      </c>
      <c r="P248" s="57" t="n">
        <f aca="false">IF(L248="",0,(((D248)/1000)*E248))</f>
        <v>0</v>
      </c>
      <c r="Q248" s="57" t="n">
        <f aca="false">SUM(M248:P248)</f>
        <v>0</v>
      </c>
      <c r="R248" s="44" t="n">
        <f aca="false">IF(I248="",0,(((C248+70)/1000)*E248))</f>
        <v>0</v>
      </c>
      <c r="S248" s="45" t="n">
        <f aca="false">IF(J248="",0,(((C248+70)/1000)*E248))</f>
        <v>0</v>
      </c>
      <c r="T248" s="45" t="n">
        <f aca="false">IF(K248="",0,(((D248+70)/1000)*E248))</f>
        <v>0</v>
      </c>
      <c r="U248" s="45" t="n">
        <f aca="false">IF(L248="",0,(((D248+70)/1000)*E248))</f>
        <v>0</v>
      </c>
      <c r="V248" s="45" t="n">
        <f aca="false">U248+T248+S248+R248</f>
        <v>0</v>
      </c>
      <c r="W248" s="160" t="str">
        <f aca="false">IF(Q248=0,"",Q248)</f>
        <v/>
      </c>
      <c r="X248" s="47" t="str">
        <f aca="false">IF(V248=0,"",V248)</f>
        <v/>
      </c>
      <c r="Y248" s="16"/>
      <c r="Z248" s="61" t="s">
        <v>19</v>
      </c>
      <c r="AA248" s="61"/>
      <c r="AB248" s="61"/>
      <c r="AC248" s="61"/>
      <c r="AD248" s="61"/>
      <c r="AE248" s="61"/>
    </row>
    <row r="249" customFormat="false" ht="12.75" hidden="false" customHeight="false" outlineLevel="0" collapsed="false">
      <c r="B249" s="161" t="n">
        <v>5</v>
      </c>
      <c r="C249" s="163"/>
      <c r="D249" s="164"/>
      <c r="E249" s="164"/>
      <c r="F249" s="165"/>
      <c r="G249" s="53" t="n">
        <f aca="false">C249*D249*E249/1000000</f>
        <v>0</v>
      </c>
      <c r="H249" s="155" t="str">
        <f aca="false">IF(G249=0,"",G249)</f>
        <v/>
      </c>
      <c r="I249" s="198"/>
      <c r="J249" s="185"/>
      <c r="K249" s="185"/>
      <c r="L249" s="185"/>
      <c r="M249" s="57" t="n">
        <f aca="false">IF(I249="",0,(((C249)/1000)*E249))</f>
        <v>0</v>
      </c>
      <c r="N249" s="57" t="n">
        <f aca="false">IF(J249="",0,(((C249)/1000)*E249))</f>
        <v>0</v>
      </c>
      <c r="O249" s="57" t="n">
        <f aca="false">IF(K249="",0,(((D249)/1000)*E249))</f>
        <v>0</v>
      </c>
      <c r="P249" s="57" t="n">
        <f aca="false">IF(L249="",0,(((D249)/1000)*E249))</f>
        <v>0</v>
      </c>
      <c r="Q249" s="57" t="n">
        <f aca="false">SUM(M249:P249)</f>
        <v>0</v>
      </c>
      <c r="R249" s="56" t="n">
        <f aca="false">IF(I249="",0,(((C249+70)/1000)*E249))</f>
        <v>0</v>
      </c>
      <c r="S249" s="57" t="n">
        <f aca="false">IF(J249="",0,(((C249+70)/1000)*E249))</f>
        <v>0</v>
      </c>
      <c r="T249" s="57" t="n">
        <f aca="false">IF(K249="",0,(((D249+70)/1000)*E249))</f>
        <v>0</v>
      </c>
      <c r="U249" s="57" t="n">
        <f aca="false">IF(L249="",0,(((D249+70)/1000)*E249))</f>
        <v>0</v>
      </c>
      <c r="V249" s="57" t="n">
        <f aca="false">U249+T249+S249+R249</f>
        <v>0</v>
      </c>
      <c r="W249" s="157" t="str">
        <f aca="false">IF(Q249=0,"",Q249)</f>
        <v/>
      </c>
      <c r="X249" s="59" t="str">
        <f aca="false">IF(V249=0,"",V249)</f>
        <v/>
      </c>
      <c r="Y249" s="16"/>
      <c r="Z249" s="62" t="s">
        <v>20</v>
      </c>
      <c r="AA249" s="62"/>
      <c r="AB249" s="62"/>
      <c r="AC249" s="63" t="s">
        <v>21</v>
      </c>
      <c r="AD249" s="63"/>
      <c r="AE249" s="63"/>
    </row>
    <row r="250" customFormat="false" ht="12.75" hidden="false" customHeight="false" outlineLevel="0" collapsed="false">
      <c r="B250" s="161" t="n">
        <v>6</v>
      </c>
      <c r="C250" s="163"/>
      <c r="D250" s="164"/>
      <c r="E250" s="164"/>
      <c r="F250" s="165"/>
      <c r="G250" s="41" t="n">
        <f aca="false">C250*D250*E250/1000000</f>
        <v>0</v>
      </c>
      <c r="H250" s="199" t="str">
        <f aca="false">IF(G250=0,"",G250)</f>
        <v/>
      </c>
      <c r="I250" s="198"/>
      <c r="J250" s="185"/>
      <c r="K250" s="185"/>
      <c r="L250" s="185"/>
      <c r="M250" s="57" t="n">
        <f aca="false">IF(I250="",0,(((C250)/1000)*E250))</f>
        <v>0</v>
      </c>
      <c r="N250" s="57" t="n">
        <f aca="false">IF(J250="",0,(((C250)/1000)*E250))</f>
        <v>0</v>
      </c>
      <c r="O250" s="57" t="n">
        <f aca="false">IF(K250="",0,(((D250)/1000)*E250))</f>
        <v>0</v>
      </c>
      <c r="P250" s="57" t="n">
        <f aca="false">IF(L250="",0,(((D250)/1000)*E250))</f>
        <v>0</v>
      </c>
      <c r="Q250" s="57" t="n">
        <f aca="false">SUM(M250:P250)</f>
        <v>0</v>
      </c>
      <c r="R250" s="44" t="n">
        <f aca="false">IF(I250="",0,(((C250+70)/1000)*E250))</f>
        <v>0</v>
      </c>
      <c r="S250" s="45" t="n">
        <f aca="false">IF(J250="",0,(((C250+70)/1000)*E250))</f>
        <v>0</v>
      </c>
      <c r="T250" s="45" t="n">
        <f aca="false">IF(K250="",0,(((D250+70)/1000)*E250))</f>
        <v>0</v>
      </c>
      <c r="U250" s="45" t="n">
        <f aca="false">IF(L250="",0,(((D250+70)/1000)*E250))</f>
        <v>0</v>
      </c>
      <c r="V250" s="45" t="n">
        <f aca="false">U250+T250+S250+R250</f>
        <v>0</v>
      </c>
      <c r="W250" s="160" t="str">
        <f aca="false">IF(Q250=0,"",Q250)</f>
        <v/>
      </c>
      <c r="X250" s="47" t="str">
        <f aca="false">IF(V250=0,"",V250)</f>
        <v/>
      </c>
      <c r="Y250" s="16"/>
      <c r="Z250" s="64" t="s">
        <v>22</v>
      </c>
      <c r="AA250" s="64"/>
      <c r="AB250" s="64"/>
      <c r="AC250" s="65" t="s">
        <v>17</v>
      </c>
      <c r="AD250" s="65"/>
      <c r="AE250" s="65"/>
    </row>
    <row r="251" customFormat="false" ht="12.75" hidden="false" customHeight="false" outlineLevel="0" collapsed="false">
      <c r="B251" s="161" t="n">
        <v>7</v>
      </c>
      <c r="C251" s="163"/>
      <c r="D251" s="164"/>
      <c r="E251" s="164"/>
      <c r="F251" s="165"/>
      <c r="G251" s="53" t="n">
        <f aca="false">C251*D251*E251/1000000</f>
        <v>0</v>
      </c>
      <c r="H251" s="155" t="str">
        <f aca="false">IF(G251=0,"",G251)</f>
        <v/>
      </c>
      <c r="I251" s="198"/>
      <c r="J251" s="185"/>
      <c r="K251" s="185"/>
      <c r="L251" s="185"/>
      <c r="M251" s="57" t="n">
        <f aca="false">IF(I251="",0,(((C251)/1000)*E251))</f>
        <v>0</v>
      </c>
      <c r="N251" s="57" t="n">
        <f aca="false">IF(J251="",0,(((C251)/1000)*E251))</f>
        <v>0</v>
      </c>
      <c r="O251" s="57" t="n">
        <f aca="false">IF(K251="",0,(((D251)/1000)*E251))</f>
        <v>0</v>
      </c>
      <c r="P251" s="57" t="n">
        <f aca="false">IF(L251="",0,(((D251)/1000)*E251))</f>
        <v>0</v>
      </c>
      <c r="Q251" s="57" t="n">
        <f aca="false">SUM(M251:P251)</f>
        <v>0</v>
      </c>
      <c r="R251" s="56" t="n">
        <f aca="false">IF(I251="",0,(((C251+70)/1000)*E251))</f>
        <v>0</v>
      </c>
      <c r="S251" s="57" t="n">
        <f aca="false">IF(J251="",0,(((C251+70)/1000)*E251))</f>
        <v>0</v>
      </c>
      <c r="T251" s="57" t="n">
        <f aca="false">IF(K251="",0,(((D251+70)/1000)*E251))</f>
        <v>0</v>
      </c>
      <c r="U251" s="57" t="n">
        <f aca="false">IF(L251="",0,(((D251+70)/1000)*E251))</f>
        <v>0</v>
      </c>
      <c r="V251" s="57" t="n">
        <f aca="false">U251+T251+S251+R251</f>
        <v>0</v>
      </c>
      <c r="W251" s="157" t="str">
        <f aca="false">IF(Q251=0,"",Q251)</f>
        <v/>
      </c>
      <c r="X251" s="59" t="str">
        <f aca="false">IF(V251=0,"",V251)</f>
        <v/>
      </c>
      <c r="Y251" s="16"/>
      <c r="Z251" s="64" t="s">
        <v>23</v>
      </c>
      <c r="AA251" s="64"/>
      <c r="AB251" s="64"/>
      <c r="AC251" s="65" t="n">
        <v>1</v>
      </c>
      <c r="AD251" s="65"/>
      <c r="AE251" s="65"/>
    </row>
    <row r="252" customFormat="false" ht="12.75" hidden="false" customHeight="false" outlineLevel="0" collapsed="false">
      <c r="B252" s="161" t="n">
        <v>8</v>
      </c>
      <c r="C252" s="163"/>
      <c r="D252" s="164"/>
      <c r="E252" s="164"/>
      <c r="F252" s="165"/>
      <c r="G252" s="53" t="n">
        <f aca="false">C252*D252*E252/1000000</f>
        <v>0</v>
      </c>
      <c r="H252" s="155" t="str">
        <f aca="false">IF(G252=0,"",G252)</f>
        <v/>
      </c>
      <c r="I252" s="186"/>
      <c r="J252" s="164"/>
      <c r="K252" s="164"/>
      <c r="L252" s="164"/>
      <c r="M252" s="57" t="n">
        <f aca="false">IF(I252="",0,(((C252)/1000)*E252))</f>
        <v>0</v>
      </c>
      <c r="N252" s="57" t="n">
        <f aca="false">IF(J252="",0,(((C252)/1000)*E252))</f>
        <v>0</v>
      </c>
      <c r="O252" s="57" t="n">
        <f aca="false">IF(K252="",0,(((D252)/1000)*E252))</f>
        <v>0</v>
      </c>
      <c r="P252" s="57" t="n">
        <f aca="false">IF(L252="",0,(((D252)/1000)*E252))</f>
        <v>0</v>
      </c>
      <c r="Q252" s="57" t="n">
        <f aca="false">SUM(M252:P252)</f>
        <v>0</v>
      </c>
      <c r="R252" s="56" t="n">
        <f aca="false">IF(I252="",0,(((C252+70)/1000)*E252))</f>
        <v>0</v>
      </c>
      <c r="S252" s="57" t="n">
        <f aca="false">IF(J252="",0,(((C252+70)/1000)*E252))</f>
        <v>0</v>
      </c>
      <c r="T252" s="57" t="n">
        <f aca="false">IF(K252="",0,(((D252+70)/1000)*E252))</f>
        <v>0</v>
      </c>
      <c r="U252" s="57" t="n">
        <f aca="false">IF(L252="",0,(((D252+70)/1000)*E252))</f>
        <v>0</v>
      </c>
      <c r="V252" s="57" t="n">
        <f aca="false">U252+T252+S252+R252</f>
        <v>0</v>
      </c>
      <c r="W252" s="157" t="str">
        <f aca="false">IF(Q252=0,"",Q252)</f>
        <v/>
      </c>
      <c r="X252" s="59" t="str">
        <f aca="false">IF(V252=0,"",V252)</f>
        <v/>
      </c>
      <c r="Y252" s="16"/>
      <c r="Z252" s="66" t="s">
        <v>24</v>
      </c>
      <c r="AA252" s="66"/>
      <c r="AB252" s="66"/>
      <c r="AC252" s="67" t="n">
        <v>2</v>
      </c>
      <c r="AD252" s="67"/>
      <c r="AE252" s="67"/>
    </row>
    <row r="253" customFormat="false" ht="13.5" hidden="false" customHeight="false" outlineLevel="0" collapsed="false">
      <c r="B253" s="26" t="n">
        <v>9</v>
      </c>
      <c r="C253" s="163"/>
      <c r="D253" s="164"/>
      <c r="E253" s="164"/>
      <c r="F253" s="165"/>
      <c r="G253" s="41" t="n">
        <f aca="false">C253*D253*E253/1000000</f>
        <v>0</v>
      </c>
      <c r="H253" s="199" t="str">
        <f aca="false">IF(G253=0,"",G253)</f>
        <v/>
      </c>
      <c r="I253" s="186"/>
      <c r="J253" s="164"/>
      <c r="K253" s="164"/>
      <c r="L253" s="164"/>
      <c r="M253" s="57" t="n">
        <f aca="false">IF(I253="",0,(((C253)/1000)*E253))</f>
        <v>0</v>
      </c>
      <c r="N253" s="57" t="n">
        <f aca="false">IF(J253="",0,(((C253)/1000)*E253))</f>
        <v>0</v>
      </c>
      <c r="O253" s="57" t="n">
        <f aca="false">IF(K253="",0,(((D253)/1000)*E253))</f>
        <v>0</v>
      </c>
      <c r="P253" s="57" t="n">
        <f aca="false">IF(L253="",0,(((D253)/1000)*E253))</f>
        <v>0</v>
      </c>
      <c r="Q253" s="57" t="n">
        <f aca="false">SUM(M253:P253)</f>
        <v>0</v>
      </c>
      <c r="R253" s="44" t="n">
        <f aca="false">IF(I253="",0,(((C253+70)/1000)*E253))</f>
        <v>0</v>
      </c>
      <c r="S253" s="45" t="n">
        <f aca="false">IF(J253="",0,(((C253+70)/1000)*E253))</f>
        <v>0</v>
      </c>
      <c r="T253" s="45" t="n">
        <f aca="false">IF(K253="",0,(((D253+70)/1000)*E253))</f>
        <v>0</v>
      </c>
      <c r="U253" s="45" t="n">
        <f aca="false">IF(L253="",0,(((D253+70)/1000)*E253))</f>
        <v>0</v>
      </c>
      <c r="V253" s="45" t="n">
        <f aca="false">U253+T253+S253+R253</f>
        <v>0</v>
      </c>
      <c r="W253" s="160" t="str">
        <f aca="false">IF(Q253=0,"",Q253)</f>
        <v/>
      </c>
      <c r="X253" s="47" t="str">
        <f aca="false">IF(V253=0,"",V253)</f>
        <v/>
      </c>
      <c r="Y253" s="162"/>
      <c r="Z253" s="68" t="s">
        <v>25</v>
      </c>
      <c r="AA253" s="68"/>
      <c r="AB253" s="68"/>
      <c r="AC253" s="69" t="s">
        <v>26</v>
      </c>
      <c r="AD253" s="69"/>
      <c r="AE253" s="69"/>
    </row>
    <row r="254" customFormat="false" ht="12.75" hidden="false" customHeight="false" outlineLevel="0" collapsed="false">
      <c r="B254" s="161" t="n">
        <v>10</v>
      </c>
      <c r="C254" s="163"/>
      <c r="D254" s="164"/>
      <c r="E254" s="164"/>
      <c r="F254" s="165"/>
      <c r="G254" s="41" t="n">
        <f aca="false">C254*D254*E254/1000000</f>
        <v>0</v>
      </c>
      <c r="H254" s="155" t="str">
        <f aca="false">IF(G254=0,"",G254)</f>
        <v/>
      </c>
      <c r="I254" s="186"/>
      <c r="J254" s="164"/>
      <c r="K254" s="164"/>
      <c r="L254" s="164"/>
      <c r="M254" s="57" t="n">
        <f aca="false">IF(I254="",0,(((C254)/1000)*E254))</f>
        <v>0</v>
      </c>
      <c r="N254" s="57" t="n">
        <f aca="false">IF(J254="",0,(((C254)/1000)*E254))</f>
        <v>0</v>
      </c>
      <c r="O254" s="57" t="n">
        <f aca="false">IF(K254="",0,(((D254)/1000)*E254))</f>
        <v>0</v>
      </c>
      <c r="P254" s="57" t="n">
        <f aca="false">IF(L254="",0,(((D254)/1000)*E254))</f>
        <v>0</v>
      </c>
      <c r="Q254" s="57" t="n">
        <f aca="false">SUM(M254:P254)</f>
        <v>0</v>
      </c>
      <c r="R254" s="56" t="n">
        <f aca="false">IF(I254="",0,(((C254+70)/1000)*E254))</f>
        <v>0</v>
      </c>
      <c r="S254" s="57" t="n">
        <f aca="false">IF(J254="",0,(((C254+70)/1000)*E254))</f>
        <v>0</v>
      </c>
      <c r="T254" s="57" t="n">
        <f aca="false">IF(K254="",0,(((D254+70)/1000)*E254))</f>
        <v>0</v>
      </c>
      <c r="U254" s="57" t="n">
        <f aca="false">IF(L254="",0,(((D254+70)/1000)*E254))</f>
        <v>0</v>
      </c>
      <c r="V254" s="57" t="n">
        <f aca="false">U254+T254+S254+R254</f>
        <v>0</v>
      </c>
      <c r="W254" s="157" t="str">
        <f aca="false">IF(Q254=0,"",Q254)</f>
        <v/>
      </c>
      <c r="X254" s="59" t="str">
        <f aca="false">IF(V254=0,"",V254)</f>
        <v/>
      </c>
      <c r="Y254" s="162"/>
      <c r="Z254" s="2"/>
      <c r="AA254" s="2"/>
      <c r="AB254" s="2"/>
      <c r="AC254" s="2"/>
      <c r="AD254" s="2"/>
      <c r="AE254" s="2"/>
    </row>
    <row r="255" customFormat="false" ht="12.75" hidden="false" customHeight="false" outlineLevel="0" collapsed="false">
      <c r="B255" s="161" t="n">
        <v>11</v>
      </c>
      <c r="C255" s="163"/>
      <c r="D255" s="164"/>
      <c r="E255" s="164"/>
      <c r="F255" s="165"/>
      <c r="G255" s="53" t="n">
        <f aca="false">C255*D255*E255/1000000</f>
        <v>0</v>
      </c>
      <c r="H255" s="155" t="str">
        <f aca="false">IF(G255=0,"",G255)</f>
        <v/>
      </c>
      <c r="I255" s="186"/>
      <c r="J255" s="164"/>
      <c r="K255" s="164"/>
      <c r="L255" s="164"/>
      <c r="M255" s="57" t="n">
        <f aca="false">IF(I255="",0,(((C255)/1000)*E255))</f>
        <v>0</v>
      </c>
      <c r="N255" s="57" t="n">
        <f aca="false">IF(J255="",0,(((C255)/1000)*E255))</f>
        <v>0</v>
      </c>
      <c r="O255" s="57" t="n">
        <f aca="false">IF(K255="",0,(((D255)/1000)*E255))</f>
        <v>0</v>
      </c>
      <c r="P255" s="57" t="n">
        <f aca="false">IF(L255="",0,(((D255)/1000)*E255))</f>
        <v>0</v>
      </c>
      <c r="Q255" s="57" t="n">
        <f aca="false">SUM(M255:P255)</f>
        <v>0</v>
      </c>
      <c r="R255" s="56" t="n">
        <f aca="false">IF(I255="",0,(((C255+70)/1000)*E255))</f>
        <v>0</v>
      </c>
      <c r="S255" s="57" t="n">
        <f aca="false">IF(J255="",0,(((C255+70)/1000)*E255))</f>
        <v>0</v>
      </c>
      <c r="T255" s="57" t="n">
        <f aca="false">IF(K255="",0,(((D255+70)/1000)*E255))</f>
        <v>0</v>
      </c>
      <c r="U255" s="57" t="n">
        <f aca="false">IF(L255="",0,(((D255+70)/1000)*E255))</f>
        <v>0</v>
      </c>
      <c r="V255" s="57" t="n">
        <f aca="false">U255+T255+S255+R255</f>
        <v>0</v>
      </c>
      <c r="W255" s="157" t="str">
        <f aca="false">IF(Q255=0,"",Q255)</f>
        <v/>
      </c>
      <c r="X255" s="59" t="str">
        <f aca="false">IF(V255=0,"",V255)</f>
        <v/>
      </c>
      <c r="Y255" s="162"/>
      <c r="Z255" s="2"/>
      <c r="AA255" s="2"/>
      <c r="AB255" s="2"/>
      <c r="AC255" s="2"/>
      <c r="AD255" s="2"/>
      <c r="AE255" s="2"/>
    </row>
    <row r="256" customFormat="false" ht="12.75" hidden="false" customHeight="false" outlineLevel="0" collapsed="false">
      <c r="B256" s="161" t="n">
        <v>12</v>
      </c>
      <c r="C256" s="163"/>
      <c r="D256" s="164"/>
      <c r="E256" s="164"/>
      <c r="F256" s="165"/>
      <c r="G256" s="53" t="n">
        <f aca="false">C256*D256*E256/1000000</f>
        <v>0</v>
      </c>
      <c r="H256" s="155" t="str">
        <f aca="false">IF(G256=0,"",G256)</f>
        <v/>
      </c>
      <c r="I256" s="186"/>
      <c r="J256" s="164"/>
      <c r="K256" s="164"/>
      <c r="L256" s="164"/>
      <c r="M256" s="57" t="n">
        <f aca="false">IF(I256="",0,(((C256)/1000)*E256))</f>
        <v>0</v>
      </c>
      <c r="N256" s="57" t="n">
        <f aca="false">IF(J256="",0,(((C256)/1000)*E256))</f>
        <v>0</v>
      </c>
      <c r="O256" s="57" t="n">
        <f aca="false">IF(K256="",0,(((D256)/1000)*E256))</f>
        <v>0</v>
      </c>
      <c r="P256" s="57" t="n">
        <f aca="false">IF(L256="",0,(((D256)/1000)*E256))</f>
        <v>0</v>
      </c>
      <c r="Q256" s="57" t="n">
        <f aca="false">SUM(M256:P256)</f>
        <v>0</v>
      </c>
      <c r="R256" s="56" t="n">
        <f aca="false">IF(I256="",0,(((C256+70)/1000)*E256))</f>
        <v>0</v>
      </c>
      <c r="S256" s="57" t="n">
        <f aca="false">IF(J256="",0,(((C256+70)/1000)*E256))</f>
        <v>0</v>
      </c>
      <c r="T256" s="57" t="n">
        <f aca="false">IF(K256="",0,(((D256+70)/1000)*E256))</f>
        <v>0</v>
      </c>
      <c r="U256" s="57" t="n">
        <f aca="false">IF(L256="",0,(((D256+70)/1000)*E256))</f>
        <v>0</v>
      </c>
      <c r="V256" s="57" t="n">
        <f aca="false">U256+T256+S256+R256</f>
        <v>0</v>
      </c>
      <c r="W256" s="157" t="str">
        <f aca="false">IF(Q256=0,"",Q256)</f>
        <v/>
      </c>
      <c r="X256" s="59" t="str">
        <f aca="false">IF(V256=0,"",V256)</f>
        <v/>
      </c>
      <c r="Y256" s="162"/>
      <c r="Z256" s="2"/>
      <c r="AA256" s="2"/>
      <c r="AB256" s="2"/>
      <c r="AC256" s="2"/>
      <c r="AD256" s="2"/>
      <c r="AE256" s="2"/>
    </row>
    <row r="257" customFormat="false" ht="12.75" hidden="false" customHeight="false" outlineLevel="0" collapsed="false">
      <c r="B257" s="161" t="n">
        <v>13</v>
      </c>
      <c r="C257" s="163"/>
      <c r="D257" s="164"/>
      <c r="E257" s="164"/>
      <c r="F257" s="165"/>
      <c r="G257" s="53" t="n">
        <f aca="false">C257*D257*E257/1000000</f>
        <v>0</v>
      </c>
      <c r="H257" s="155" t="str">
        <f aca="false">IF(G257=0,"",G257)</f>
        <v/>
      </c>
      <c r="I257" s="186"/>
      <c r="J257" s="164"/>
      <c r="K257" s="164"/>
      <c r="L257" s="164"/>
      <c r="M257" s="57" t="n">
        <f aca="false">IF(I257="",0,(((C257)/1000)*E257))</f>
        <v>0</v>
      </c>
      <c r="N257" s="57" t="n">
        <f aca="false">IF(J257="",0,(((C257)/1000)*E257))</f>
        <v>0</v>
      </c>
      <c r="O257" s="57" t="n">
        <f aca="false">IF(K257="",0,(((D257)/1000)*E257))</f>
        <v>0</v>
      </c>
      <c r="P257" s="57" t="n">
        <f aca="false">IF(L257="",0,(((D257)/1000)*E257))</f>
        <v>0</v>
      </c>
      <c r="Q257" s="57" t="n">
        <f aca="false">SUM(M257:P257)</f>
        <v>0</v>
      </c>
      <c r="R257" s="56" t="n">
        <f aca="false">IF(I257="",0,(((C257+70)/1000)*E257))</f>
        <v>0</v>
      </c>
      <c r="S257" s="57" t="n">
        <f aca="false">IF(J257="",0,(((C257+70)/1000)*E257))</f>
        <v>0</v>
      </c>
      <c r="T257" s="57" t="n">
        <f aca="false">IF(K257="",0,(((D257+70)/1000)*E257))</f>
        <v>0</v>
      </c>
      <c r="U257" s="57" t="n">
        <f aca="false">IF(L257="",0,(((D257+70)/1000)*E257))</f>
        <v>0</v>
      </c>
      <c r="V257" s="57" t="n">
        <f aca="false">U257+T257+S257+R257</f>
        <v>0</v>
      </c>
      <c r="W257" s="157" t="str">
        <f aca="false">IF(Q257=0,"",Q257)</f>
        <v/>
      </c>
      <c r="X257" s="59" t="str">
        <f aca="false">IF(V257=0,"",V257)</f>
        <v/>
      </c>
      <c r="Y257" s="162"/>
      <c r="Z257" s="2"/>
      <c r="AA257" s="2"/>
      <c r="AB257" s="2"/>
      <c r="AC257" s="2"/>
      <c r="AD257" s="2"/>
      <c r="AE257" s="2"/>
    </row>
    <row r="258" customFormat="false" ht="12.75" hidden="false" customHeight="false" outlineLevel="0" collapsed="false">
      <c r="B258" s="161" t="n">
        <v>14</v>
      </c>
      <c r="C258" s="163"/>
      <c r="D258" s="164"/>
      <c r="E258" s="164"/>
      <c r="F258" s="200"/>
      <c r="G258" s="53" t="n">
        <f aca="false">C258*D258*E258/1000000</f>
        <v>0</v>
      </c>
      <c r="H258" s="155" t="str">
        <f aca="false">IF(G258=0,"",G258)</f>
        <v/>
      </c>
      <c r="I258" s="186"/>
      <c r="J258" s="164"/>
      <c r="K258" s="164"/>
      <c r="L258" s="164"/>
      <c r="M258" s="57" t="n">
        <f aca="false">IF(I258="",0,(((C258)/1000)*E258))</f>
        <v>0</v>
      </c>
      <c r="N258" s="57" t="n">
        <f aca="false">IF(J258="",0,(((C258)/1000)*E258))</f>
        <v>0</v>
      </c>
      <c r="O258" s="57" t="n">
        <f aca="false">IF(K258="",0,(((D258)/1000)*E258))</f>
        <v>0</v>
      </c>
      <c r="P258" s="57" t="n">
        <f aca="false">IF(L258="",0,(((D258)/1000)*E258))</f>
        <v>0</v>
      </c>
      <c r="Q258" s="57" t="n">
        <f aca="false">SUM(M258:P258)</f>
        <v>0</v>
      </c>
      <c r="R258" s="56" t="n">
        <f aca="false">IF(I258="",0,(((C258+70)/1000)*E258))</f>
        <v>0</v>
      </c>
      <c r="S258" s="57" t="n">
        <f aca="false">IF(J258="",0,(((C258+70)/1000)*E258))</f>
        <v>0</v>
      </c>
      <c r="T258" s="57" t="n">
        <f aca="false">IF(K258="",0,(((D258+70)/1000)*E258))</f>
        <v>0</v>
      </c>
      <c r="U258" s="57" t="n">
        <f aca="false">IF(L258="",0,(((D258+70)/1000)*E258))</f>
        <v>0</v>
      </c>
      <c r="V258" s="57" t="n">
        <f aca="false">U258+T258+S258+R258</f>
        <v>0</v>
      </c>
      <c r="W258" s="157" t="str">
        <f aca="false">IF(Q258=0,"",Q258)</f>
        <v/>
      </c>
      <c r="X258" s="59" t="str">
        <f aca="false">IF(V258=0,"",V258)</f>
        <v/>
      </c>
      <c r="Y258" s="162"/>
      <c r="Z258" s="2"/>
      <c r="AA258" s="2"/>
      <c r="AB258" s="2"/>
      <c r="AC258" s="2"/>
      <c r="AD258" s="2"/>
      <c r="AE258" s="2"/>
    </row>
    <row r="259" customFormat="false" ht="12.75" hidden="false" customHeight="false" outlineLevel="0" collapsed="false">
      <c r="B259" s="161" t="n">
        <v>15</v>
      </c>
      <c r="C259" s="201"/>
      <c r="D259" s="202"/>
      <c r="E259" s="202"/>
      <c r="F259" s="200"/>
      <c r="G259" s="53" t="n">
        <f aca="false">C259*D259*E259/1000000</f>
        <v>0</v>
      </c>
      <c r="H259" s="155" t="str">
        <f aca="false">IF(G259=0,"",G259)</f>
        <v/>
      </c>
      <c r="I259" s="187"/>
      <c r="J259" s="188"/>
      <c r="K259" s="188"/>
      <c r="L259" s="188"/>
      <c r="M259" s="57" t="n">
        <f aca="false">IF(I259="",0,(((C259)/1000)*E259))</f>
        <v>0</v>
      </c>
      <c r="N259" s="57" t="n">
        <f aca="false">IF(J259="",0,(((C259)/1000)*E259))</f>
        <v>0</v>
      </c>
      <c r="O259" s="57" t="n">
        <f aca="false">IF(K259="",0,(((D259)/1000)*E259))</f>
        <v>0</v>
      </c>
      <c r="P259" s="57" t="n">
        <f aca="false">IF(L259="",0,(((D259)/1000)*E259))</f>
        <v>0</v>
      </c>
      <c r="Q259" s="57" t="n">
        <f aca="false">SUM(M259:P259)</f>
        <v>0</v>
      </c>
      <c r="R259" s="57" t="n">
        <f aca="false">IF(I259="",0,(((C259+70)/1000)*E259))</f>
        <v>0</v>
      </c>
      <c r="S259" s="57" t="n">
        <f aca="false">IF(J259="",0,(((C259+70)/1000)*E259))</f>
        <v>0</v>
      </c>
      <c r="T259" s="57" t="n">
        <f aca="false">IF(K259="",0,(((D259+70)/1000)*E259))</f>
        <v>0</v>
      </c>
      <c r="U259" s="57" t="n">
        <f aca="false">IF(L259="",0,(((D259+70)/1000)*E259))</f>
        <v>0</v>
      </c>
      <c r="V259" s="57" t="n">
        <f aca="false">U259+T259+S259+R259</f>
        <v>0</v>
      </c>
      <c r="W259" s="157" t="str">
        <f aca="false">IF(Q259=0,"",Q259)</f>
        <v/>
      </c>
      <c r="X259" s="59" t="str">
        <f aca="false">IF(V259=0,"",V259)</f>
        <v/>
      </c>
      <c r="Y259" s="162"/>
      <c r="Z259" s="2"/>
      <c r="AA259" s="2"/>
      <c r="AB259" s="2"/>
      <c r="AC259" s="2"/>
      <c r="AD259" s="2"/>
      <c r="AE259" s="2"/>
    </row>
    <row r="260" customFormat="false" ht="12.75" hidden="false" customHeight="false" outlineLevel="0" collapsed="false">
      <c r="B260" s="161" t="n">
        <v>16</v>
      </c>
      <c r="C260" s="201"/>
      <c r="D260" s="202"/>
      <c r="E260" s="202"/>
      <c r="F260" s="200"/>
      <c r="G260" s="53" t="n">
        <f aca="false">C260*D260*E260/1000000</f>
        <v>0</v>
      </c>
      <c r="H260" s="155" t="str">
        <f aca="false">IF(G260=0,"",G260)</f>
        <v/>
      </c>
      <c r="I260" s="189"/>
      <c r="J260" s="170"/>
      <c r="K260" s="170"/>
      <c r="L260" s="170"/>
      <c r="M260" s="57" t="n">
        <f aca="false">IF(I260="",0,(((C260)/1000)*E260))</f>
        <v>0</v>
      </c>
      <c r="N260" s="57" t="n">
        <f aca="false">IF(J260="",0,(((C260)/1000)*E260))</f>
        <v>0</v>
      </c>
      <c r="O260" s="57" t="n">
        <f aca="false">IF(K260="",0,(((D260)/1000)*E260))</f>
        <v>0</v>
      </c>
      <c r="P260" s="57" t="n">
        <f aca="false">IF(L260="",0,(((D260)/1000)*E260))</f>
        <v>0</v>
      </c>
      <c r="Q260" s="57" t="n">
        <f aca="false">SUM(M260:P260)</f>
        <v>0</v>
      </c>
      <c r="R260" s="57" t="n">
        <f aca="false">IF(I260="",0,(((C260+70)/1000)*E260))</f>
        <v>0</v>
      </c>
      <c r="S260" s="57" t="n">
        <f aca="false">IF(J260="",0,(((C260+70)/1000)*E260))</f>
        <v>0</v>
      </c>
      <c r="T260" s="57" t="n">
        <f aca="false">IF(K260="",0,(((D260+70)/1000)*E260))</f>
        <v>0</v>
      </c>
      <c r="U260" s="57" t="n">
        <f aca="false">IF(L260="",0,(((D260+70)/1000)*E260))</f>
        <v>0</v>
      </c>
      <c r="V260" s="57" t="n">
        <f aca="false">U260+T260+S260+R260</f>
        <v>0</v>
      </c>
      <c r="W260" s="157" t="str">
        <f aca="false">IF(Q260=0,"",Q260)</f>
        <v/>
      </c>
      <c r="X260" s="59" t="str">
        <f aca="false">IF(V260=0,"",V260)</f>
        <v/>
      </c>
      <c r="Y260" s="162"/>
      <c r="Z260" s="2"/>
      <c r="AA260" s="2"/>
      <c r="AB260" s="2"/>
      <c r="AC260" s="2"/>
      <c r="AD260" s="2"/>
      <c r="AE260" s="2"/>
    </row>
    <row r="261" customFormat="false" ht="12.75" hidden="false" customHeight="false" outlineLevel="0" collapsed="false">
      <c r="B261" s="26" t="n">
        <v>17</v>
      </c>
      <c r="C261" s="201"/>
      <c r="D261" s="202"/>
      <c r="E261" s="202"/>
      <c r="F261" s="200"/>
      <c r="G261" s="53" t="n">
        <f aca="false">C261*D261*E261/1000000</f>
        <v>0</v>
      </c>
      <c r="H261" s="155" t="str">
        <f aca="false">IF(G261=0,"",G261)</f>
        <v/>
      </c>
      <c r="I261" s="189"/>
      <c r="J261" s="170"/>
      <c r="K261" s="170"/>
      <c r="L261" s="170"/>
      <c r="M261" s="57" t="n">
        <f aca="false">IF(I261="",0,(((C261)/1000)*E261))</f>
        <v>0</v>
      </c>
      <c r="N261" s="57" t="n">
        <f aca="false">IF(J261="",0,(((C261)/1000)*E261))</f>
        <v>0</v>
      </c>
      <c r="O261" s="57" t="n">
        <f aca="false">IF(K261="",0,(((D261)/1000)*E261))</f>
        <v>0</v>
      </c>
      <c r="P261" s="57" t="n">
        <f aca="false">IF(L261="",0,(((D261)/1000)*E261))</f>
        <v>0</v>
      </c>
      <c r="Q261" s="57" t="n">
        <f aca="false">SUM(M261:P261)</f>
        <v>0</v>
      </c>
      <c r="R261" s="57" t="n">
        <f aca="false">IF(I261="",0,(((C261+70)/1000)*E261))</f>
        <v>0</v>
      </c>
      <c r="S261" s="57" t="n">
        <f aca="false">IF(J261="",0,(((C261+70)/1000)*E261))</f>
        <v>0</v>
      </c>
      <c r="T261" s="57" t="n">
        <f aca="false">IF(K261="",0,(((D261+70)/1000)*E261))</f>
        <v>0</v>
      </c>
      <c r="U261" s="57" t="n">
        <f aca="false">IF(L261="",0,(((D261+70)/1000)*E261))</f>
        <v>0</v>
      </c>
      <c r="V261" s="57" t="n">
        <f aca="false">U261+T261+S261+R261</f>
        <v>0</v>
      </c>
      <c r="W261" s="157" t="str">
        <f aca="false">IF(Q261=0,"",Q261)</f>
        <v/>
      </c>
      <c r="X261" s="59" t="str">
        <f aca="false">IF(V261=0,"",V261)</f>
        <v/>
      </c>
      <c r="Y261" s="162"/>
      <c r="Z261" s="2"/>
      <c r="AA261" s="2"/>
      <c r="AB261" s="2"/>
      <c r="AC261" s="2"/>
      <c r="AD261" s="2"/>
      <c r="AE261" s="2"/>
    </row>
    <row r="262" customFormat="false" ht="12.75" hidden="false" customHeight="false" outlineLevel="0" collapsed="false">
      <c r="B262" s="161" t="n">
        <v>18</v>
      </c>
      <c r="C262" s="201"/>
      <c r="D262" s="202"/>
      <c r="E262" s="202"/>
      <c r="F262" s="200"/>
      <c r="G262" s="53" t="n">
        <f aca="false">C262*D262*E262/1000000</f>
        <v>0</v>
      </c>
      <c r="H262" s="155" t="str">
        <f aca="false">IF(G262=0,"",G262)</f>
        <v/>
      </c>
      <c r="I262" s="189"/>
      <c r="J262" s="170"/>
      <c r="K262" s="170"/>
      <c r="L262" s="170"/>
      <c r="M262" s="57" t="n">
        <f aca="false">IF(I262="",0,(((C262)/1000)*E262))</f>
        <v>0</v>
      </c>
      <c r="N262" s="57" t="n">
        <f aca="false">IF(J262="",0,(((C262)/1000)*E262))</f>
        <v>0</v>
      </c>
      <c r="O262" s="57" t="n">
        <f aca="false">IF(K262="",0,(((D262)/1000)*E262))</f>
        <v>0</v>
      </c>
      <c r="P262" s="57" t="n">
        <f aca="false">IF(L262="",0,(((D262)/1000)*E262))</f>
        <v>0</v>
      </c>
      <c r="Q262" s="57" t="n">
        <f aca="false">SUM(M262:P262)</f>
        <v>0</v>
      </c>
      <c r="R262" s="57" t="n">
        <f aca="false">IF(I262="",0,(((C262+70)/1000)*E262))</f>
        <v>0</v>
      </c>
      <c r="S262" s="57" t="n">
        <f aca="false">IF(J262="",0,(((C262+70)/1000)*E262))</f>
        <v>0</v>
      </c>
      <c r="T262" s="57" t="n">
        <f aca="false">IF(K262="",0,(((D262+70)/1000)*E262))</f>
        <v>0</v>
      </c>
      <c r="U262" s="57" t="n">
        <f aca="false">IF(L262="",0,(((D262+70)/1000)*E262))</f>
        <v>0</v>
      </c>
      <c r="V262" s="57" t="n">
        <f aca="false">U262+T262+S262+R262</f>
        <v>0</v>
      </c>
      <c r="W262" s="157" t="str">
        <f aca="false">IF(Q262=0,"",Q262)</f>
        <v/>
      </c>
      <c r="X262" s="59" t="str">
        <f aca="false">IF(V262=0,"",V262)</f>
        <v/>
      </c>
      <c r="Y262" s="162"/>
      <c r="Z262" s="2"/>
      <c r="AA262" s="2"/>
      <c r="AB262" s="2"/>
      <c r="AC262" s="2"/>
      <c r="AD262" s="2"/>
      <c r="AE262" s="2"/>
    </row>
    <row r="263" customFormat="false" ht="12.75" hidden="false" customHeight="false" outlineLevel="0" collapsed="false">
      <c r="B263" s="161" t="n">
        <v>19</v>
      </c>
      <c r="C263" s="201"/>
      <c r="D263" s="202"/>
      <c r="E263" s="202"/>
      <c r="F263" s="200"/>
      <c r="G263" s="53" t="n">
        <f aca="false">C263*D263*E263/1000000</f>
        <v>0</v>
      </c>
      <c r="H263" s="155" t="str">
        <f aca="false">IF(G263=0,"",G263)</f>
        <v/>
      </c>
      <c r="I263" s="189"/>
      <c r="J263" s="170"/>
      <c r="K263" s="170"/>
      <c r="L263" s="170"/>
      <c r="M263" s="57" t="n">
        <f aca="false">IF(I263="",0,(((C263)/1000)*E263))</f>
        <v>0</v>
      </c>
      <c r="N263" s="57" t="n">
        <f aca="false">IF(J263="",0,(((C263)/1000)*E263))</f>
        <v>0</v>
      </c>
      <c r="O263" s="57" t="n">
        <f aca="false">IF(K263="",0,(((D263)/1000)*E263))</f>
        <v>0</v>
      </c>
      <c r="P263" s="57" t="n">
        <f aca="false">IF(L263="",0,(((D263)/1000)*E263))</f>
        <v>0</v>
      </c>
      <c r="Q263" s="57" t="n">
        <f aca="false">SUM(M263:P263)</f>
        <v>0</v>
      </c>
      <c r="R263" s="57" t="n">
        <f aca="false">IF(I263="",0,(((C263+70)/1000)*E263))</f>
        <v>0</v>
      </c>
      <c r="S263" s="57" t="n">
        <f aca="false">IF(J263="",0,(((C263+70)/1000)*E263))</f>
        <v>0</v>
      </c>
      <c r="T263" s="57" t="n">
        <f aca="false">IF(K263="",0,(((D263+70)/1000)*E263))</f>
        <v>0</v>
      </c>
      <c r="U263" s="57" t="n">
        <f aca="false">IF(L263="",0,(((D263+70)/1000)*E263))</f>
        <v>0</v>
      </c>
      <c r="V263" s="57" t="n">
        <f aca="false">U263+T263+S263+R263</f>
        <v>0</v>
      </c>
      <c r="W263" s="157" t="str">
        <f aca="false">IF(Q263=0,"",Q263)</f>
        <v/>
      </c>
      <c r="X263" s="59" t="str">
        <f aca="false">IF(V263=0,"",V263)</f>
        <v/>
      </c>
      <c r="Y263" s="162"/>
      <c r="Z263" s="2"/>
      <c r="AA263" s="2"/>
      <c r="AB263" s="2"/>
      <c r="AC263" s="2"/>
      <c r="AD263" s="2"/>
      <c r="AE263" s="2"/>
    </row>
    <row r="264" customFormat="false" ht="12.75" hidden="false" customHeight="false" outlineLevel="0" collapsed="false">
      <c r="B264" s="161" t="n">
        <v>20</v>
      </c>
      <c r="C264" s="201"/>
      <c r="D264" s="202"/>
      <c r="E264" s="202"/>
      <c r="F264" s="200"/>
      <c r="G264" s="53" t="n">
        <f aca="false">C264*D264*E264/1000000</f>
        <v>0</v>
      </c>
      <c r="H264" s="155" t="str">
        <f aca="false">IF(G264=0,"",G264)</f>
        <v/>
      </c>
      <c r="I264" s="189"/>
      <c r="J264" s="170"/>
      <c r="K264" s="170"/>
      <c r="L264" s="170"/>
      <c r="M264" s="57" t="n">
        <f aca="false">IF(I264="",0,(((C264)/1000)*E264))</f>
        <v>0</v>
      </c>
      <c r="N264" s="57" t="n">
        <f aca="false">IF(J264="",0,(((C264)/1000)*E264))</f>
        <v>0</v>
      </c>
      <c r="O264" s="57" t="n">
        <f aca="false">IF(K264="",0,(((D264)/1000)*E264))</f>
        <v>0</v>
      </c>
      <c r="P264" s="57" t="n">
        <f aca="false">IF(L264="",0,(((D264)/1000)*E264))</f>
        <v>0</v>
      </c>
      <c r="Q264" s="57" t="n">
        <f aca="false">SUM(M264:P264)</f>
        <v>0</v>
      </c>
      <c r="R264" s="57" t="n">
        <f aca="false">IF(I264="",0,(((C264+70)/1000)*E264))</f>
        <v>0</v>
      </c>
      <c r="S264" s="57" t="n">
        <f aca="false">IF(J264="",0,(((C264+70)/1000)*E264))</f>
        <v>0</v>
      </c>
      <c r="T264" s="57" t="n">
        <f aca="false">IF(K264="",0,(((D264+70)/1000)*E264))</f>
        <v>0</v>
      </c>
      <c r="U264" s="57" t="n">
        <f aca="false">IF(L264="",0,(((D264+70)/1000)*E264))</f>
        <v>0</v>
      </c>
      <c r="V264" s="57" t="n">
        <f aca="false">U264+T264+S264+R264</f>
        <v>0</v>
      </c>
      <c r="W264" s="157" t="str">
        <f aca="false">IF(Q264=0,"",Q264)</f>
        <v/>
      </c>
      <c r="X264" s="59" t="str">
        <f aca="false">IF(V264=0,"",V264)</f>
        <v/>
      </c>
      <c r="Y264" s="162"/>
      <c r="Z264" s="2"/>
      <c r="AA264" s="2"/>
      <c r="AB264" s="2"/>
      <c r="AC264" s="2"/>
      <c r="AD264" s="2"/>
      <c r="AE264" s="2"/>
    </row>
    <row r="265" customFormat="false" ht="12.75" hidden="false" customHeight="false" outlineLevel="0" collapsed="false">
      <c r="B265" s="161" t="n">
        <v>21</v>
      </c>
      <c r="C265" s="201"/>
      <c r="D265" s="202"/>
      <c r="E265" s="202"/>
      <c r="F265" s="200"/>
      <c r="G265" s="53" t="n">
        <f aca="false">C265*D265*E265/1000000</f>
        <v>0</v>
      </c>
      <c r="H265" s="155" t="str">
        <f aca="false">IF(G265=0,"",G265)</f>
        <v/>
      </c>
      <c r="I265" s="189"/>
      <c r="J265" s="170"/>
      <c r="K265" s="170"/>
      <c r="L265" s="170"/>
      <c r="M265" s="57" t="n">
        <f aca="false">IF(I265="",0,(((C265)/1000)*E265))</f>
        <v>0</v>
      </c>
      <c r="N265" s="57" t="n">
        <f aca="false">IF(J265="",0,(((C265)/1000)*E265))</f>
        <v>0</v>
      </c>
      <c r="O265" s="57" t="n">
        <f aca="false">IF(K265="",0,(((D265)/1000)*E265))</f>
        <v>0</v>
      </c>
      <c r="P265" s="57" t="n">
        <f aca="false">IF(L265="",0,(((D265)/1000)*E265))</f>
        <v>0</v>
      </c>
      <c r="Q265" s="57" t="n">
        <f aca="false">SUM(M265:P265)</f>
        <v>0</v>
      </c>
      <c r="R265" s="57" t="n">
        <f aca="false">IF(I265="",0,(((C265+70)/1000)*E265))</f>
        <v>0</v>
      </c>
      <c r="S265" s="57" t="n">
        <f aca="false">IF(J265="",0,(((C265+70)/1000)*E265))</f>
        <v>0</v>
      </c>
      <c r="T265" s="57" t="n">
        <f aca="false">IF(K265="",0,(((D265+70)/1000)*E265))</f>
        <v>0</v>
      </c>
      <c r="U265" s="57" t="n">
        <f aca="false">IF(L265="",0,(((D265+70)/1000)*E265))</f>
        <v>0</v>
      </c>
      <c r="V265" s="57" t="n">
        <f aca="false">U265+T265+S265+R265</f>
        <v>0</v>
      </c>
      <c r="W265" s="157" t="str">
        <f aca="false">IF(Q265=0,"",Q265)</f>
        <v/>
      </c>
      <c r="X265" s="59" t="str">
        <f aca="false">IF(V265=0,"",V265)</f>
        <v/>
      </c>
      <c r="Y265" s="162"/>
      <c r="Z265" s="2"/>
      <c r="AA265" s="2"/>
      <c r="AB265" s="2"/>
      <c r="AC265" s="2"/>
      <c r="AD265" s="2"/>
      <c r="AE265" s="2"/>
    </row>
    <row r="266" customFormat="false" ht="12.75" hidden="false" customHeight="false" outlineLevel="0" collapsed="false">
      <c r="B266" s="161" t="n">
        <v>22</v>
      </c>
      <c r="C266" s="201"/>
      <c r="D266" s="202"/>
      <c r="E266" s="202"/>
      <c r="F266" s="200"/>
      <c r="G266" s="53" t="n">
        <f aca="false">C266*D266*E266/1000000</f>
        <v>0</v>
      </c>
      <c r="H266" s="155" t="str">
        <f aca="false">IF(G266=0,"",G266)</f>
        <v/>
      </c>
      <c r="I266" s="189"/>
      <c r="J266" s="170"/>
      <c r="K266" s="170"/>
      <c r="L266" s="170"/>
      <c r="M266" s="57" t="n">
        <f aca="false">IF(I266="",0,(((C266)/1000)*E266))</f>
        <v>0</v>
      </c>
      <c r="N266" s="57" t="n">
        <f aca="false">IF(J266="",0,(((C266)/1000)*E266))</f>
        <v>0</v>
      </c>
      <c r="O266" s="57" t="n">
        <f aca="false">IF(K266="",0,(((D266)/1000)*E266))</f>
        <v>0</v>
      </c>
      <c r="P266" s="57" t="n">
        <f aca="false">IF(L266="",0,(((D266)/1000)*E266))</f>
        <v>0</v>
      </c>
      <c r="Q266" s="57" t="n">
        <f aca="false">SUM(M266:P266)</f>
        <v>0</v>
      </c>
      <c r="R266" s="57" t="n">
        <f aca="false">IF(I266="",0,(((C266+70)/1000)*E266))</f>
        <v>0</v>
      </c>
      <c r="S266" s="57" t="n">
        <f aca="false">IF(J266="",0,(((C266+70)/1000)*E266))</f>
        <v>0</v>
      </c>
      <c r="T266" s="57" t="n">
        <f aca="false">IF(K266="",0,(((D266+70)/1000)*E266))</f>
        <v>0</v>
      </c>
      <c r="U266" s="57" t="n">
        <f aca="false">IF(L266="",0,(((D266+70)/1000)*E266))</f>
        <v>0</v>
      </c>
      <c r="V266" s="57" t="n">
        <f aca="false">U266+T266+S266+R266</f>
        <v>0</v>
      </c>
      <c r="W266" s="157" t="str">
        <f aca="false">IF(Q266=0,"",Q266)</f>
        <v/>
      </c>
      <c r="X266" s="59" t="str">
        <f aca="false">IF(V266=0,"",V266)</f>
        <v/>
      </c>
      <c r="Y266" s="162"/>
      <c r="Z266" s="2"/>
      <c r="AA266" s="2"/>
      <c r="AB266" s="2"/>
      <c r="AC266" s="2"/>
      <c r="AD266" s="2"/>
      <c r="AE266" s="2"/>
    </row>
    <row r="267" customFormat="false" ht="12.75" hidden="false" customHeight="false" outlineLevel="0" collapsed="false">
      <c r="B267" s="161" t="n">
        <v>23</v>
      </c>
      <c r="C267" s="201"/>
      <c r="D267" s="202"/>
      <c r="E267" s="202"/>
      <c r="F267" s="200"/>
      <c r="G267" s="41" t="n">
        <f aca="false">C267*D267*E267/1000000</f>
        <v>0</v>
      </c>
      <c r="H267" s="199" t="str">
        <f aca="false">IF(G267=0,"",G267)</f>
        <v/>
      </c>
      <c r="I267" s="187"/>
      <c r="J267" s="188"/>
      <c r="K267" s="188"/>
      <c r="L267" s="188"/>
      <c r="M267" s="57" t="n">
        <f aca="false">IF(I267="",0,(((C267)/1000)*E267))</f>
        <v>0</v>
      </c>
      <c r="N267" s="57" t="n">
        <f aca="false">IF(J267="",0,(((C267)/1000)*E267))</f>
        <v>0</v>
      </c>
      <c r="O267" s="57" t="n">
        <f aca="false">IF(K267="",0,(((D267)/1000)*E267))</f>
        <v>0</v>
      </c>
      <c r="P267" s="57" t="n">
        <f aca="false">IF(L267="",0,(((D267)/1000)*E267))</f>
        <v>0</v>
      </c>
      <c r="Q267" s="57" t="n">
        <f aca="false">SUM(M267:P267)</f>
        <v>0</v>
      </c>
      <c r="R267" s="45" t="n">
        <f aca="false">IF(I267="",0,(((C267+70)/1000)*E267))</f>
        <v>0</v>
      </c>
      <c r="S267" s="45" t="n">
        <f aca="false">IF(J267="",0,(((C267+70)/1000)*E267))</f>
        <v>0</v>
      </c>
      <c r="T267" s="45" t="n">
        <f aca="false">IF(K267="",0,(((D267+70)/1000)*E267))</f>
        <v>0</v>
      </c>
      <c r="U267" s="45" t="n">
        <f aca="false">IF(L267="",0,(((D267+70)/1000)*E267))</f>
        <v>0</v>
      </c>
      <c r="V267" s="45" t="n">
        <f aca="false">U267+T267+S267+R267</f>
        <v>0</v>
      </c>
      <c r="W267" s="160" t="str">
        <f aca="false">IF(Q267=0,"",Q267)</f>
        <v/>
      </c>
      <c r="X267" s="47" t="str">
        <f aca="false">IF(V267=0,"",V267)</f>
        <v/>
      </c>
      <c r="Y267" s="162"/>
      <c r="Z267" s="2"/>
      <c r="AA267" s="2"/>
      <c r="AB267" s="2"/>
      <c r="AC267" s="2"/>
      <c r="AD267" s="2"/>
      <c r="AE267" s="2"/>
    </row>
    <row r="268" customFormat="false" ht="12.75" hidden="false" customHeight="false" outlineLevel="0" collapsed="false">
      <c r="B268" s="161" t="n">
        <v>24</v>
      </c>
      <c r="C268" s="201"/>
      <c r="D268" s="202"/>
      <c r="E268" s="202"/>
      <c r="F268" s="200"/>
      <c r="G268" s="53" t="n">
        <f aca="false">C268*D268*E268/1000000</f>
        <v>0</v>
      </c>
      <c r="H268" s="155" t="str">
        <f aca="false">IF(G268=0,"",G268)</f>
        <v/>
      </c>
      <c r="I268" s="189"/>
      <c r="J268" s="170"/>
      <c r="K268" s="170"/>
      <c r="L268" s="170"/>
      <c r="M268" s="57" t="n">
        <f aca="false">IF(I268="",0,(((C268)/1000)*E268))</f>
        <v>0</v>
      </c>
      <c r="N268" s="57" t="n">
        <f aca="false">IF(J268="",0,(((C268)/1000)*E268))</f>
        <v>0</v>
      </c>
      <c r="O268" s="57" t="n">
        <f aca="false">IF(K268="",0,(((D268)/1000)*E268))</f>
        <v>0</v>
      </c>
      <c r="P268" s="57" t="n">
        <f aca="false">IF(L268="",0,(((D268)/1000)*E268))</f>
        <v>0</v>
      </c>
      <c r="Q268" s="57" t="n">
        <f aca="false">SUM(M268:P268)</f>
        <v>0</v>
      </c>
      <c r="R268" s="57" t="n">
        <f aca="false">IF(I268="",0,(((C268+70)/1000)*E268))</f>
        <v>0</v>
      </c>
      <c r="S268" s="57" t="n">
        <f aca="false">IF(J268="",0,(((C268+70)/1000)*E268))</f>
        <v>0</v>
      </c>
      <c r="T268" s="57" t="n">
        <f aca="false">IF(K268="",0,(((D268+70)/1000)*E268))</f>
        <v>0</v>
      </c>
      <c r="U268" s="57" t="n">
        <f aca="false">IF(L268="",0,(((D268+70)/1000)*E268))</f>
        <v>0</v>
      </c>
      <c r="V268" s="57" t="n">
        <f aca="false">U268+T268+S268+R268</f>
        <v>0</v>
      </c>
      <c r="W268" s="157" t="str">
        <f aca="false">IF(Q268=0,"",Q268)</f>
        <v/>
      </c>
      <c r="X268" s="59" t="str">
        <f aca="false">IF(V268=0,"",V268)</f>
        <v/>
      </c>
      <c r="Y268" s="162"/>
      <c r="Z268" s="2"/>
      <c r="AA268" s="2"/>
      <c r="AB268" s="2"/>
      <c r="AC268" s="2"/>
      <c r="AD268" s="2"/>
      <c r="AE268" s="2"/>
    </row>
    <row r="269" customFormat="false" ht="12.75" hidden="false" customHeight="false" outlineLevel="0" collapsed="false">
      <c r="B269" s="161" t="n">
        <v>25</v>
      </c>
      <c r="C269" s="201"/>
      <c r="D269" s="202"/>
      <c r="E269" s="202"/>
      <c r="F269" s="200"/>
      <c r="G269" s="53" t="n">
        <f aca="false">C269*D269*E269/1000000</f>
        <v>0</v>
      </c>
      <c r="H269" s="155" t="str">
        <f aca="false">IF(G269=0,"",G269)</f>
        <v/>
      </c>
      <c r="I269" s="189"/>
      <c r="J269" s="170"/>
      <c r="K269" s="170"/>
      <c r="L269" s="170"/>
      <c r="M269" s="57" t="n">
        <f aca="false">IF(I269="",0,(((C269)/1000)*E269))</f>
        <v>0</v>
      </c>
      <c r="N269" s="57" t="n">
        <f aca="false">IF(J269="",0,(((C269)/1000)*E269))</f>
        <v>0</v>
      </c>
      <c r="O269" s="57" t="n">
        <f aca="false">IF(K269="",0,(((D269)/1000)*E269))</f>
        <v>0</v>
      </c>
      <c r="P269" s="57" t="n">
        <f aca="false">IF(L269="",0,(((D269)/1000)*E269))</f>
        <v>0</v>
      </c>
      <c r="Q269" s="57" t="n">
        <f aca="false">SUM(M269:P269)</f>
        <v>0</v>
      </c>
      <c r="R269" s="57" t="n">
        <f aca="false">IF(I269="",0,(((C269+70)/1000)*E269))</f>
        <v>0</v>
      </c>
      <c r="S269" s="57" t="n">
        <f aca="false">IF(J269="",0,(((C269+70)/1000)*E269))</f>
        <v>0</v>
      </c>
      <c r="T269" s="57" t="n">
        <f aca="false">IF(K269="",0,(((D269+70)/1000)*E269))</f>
        <v>0</v>
      </c>
      <c r="U269" s="57" t="n">
        <f aca="false">IF(L269="",0,(((D269+70)/1000)*E269))</f>
        <v>0</v>
      </c>
      <c r="V269" s="57" t="n">
        <f aca="false">U269+T269+S269+R269</f>
        <v>0</v>
      </c>
      <c r="W269" s="157" t="str">
        <f aca="false">IF(Q269=0,"",Q269)</f>
        <v/>
      </c>
      <c r="X269" s="59" t="str">
        <f aca="false">IF(V269=0,"",V269)</f>
        <v/>
      </c>
      <c r="Y269" s="162"/>
      <c r="Z269" s="2"/>
      <c r="AA269" s="2"/>
      <c r="AB269" s="2"/>
      <c r="AC269" s="2"/>
      <c r="AD269" s="2"/>
      <c r="AE269" s="2"/>
    </row>
    <row r="270" customFormat="false" ht="12.75" hidden="false" customHeight="false" outlineLevel="0" collapsed="false">
      <c r="B270" s="26" t="n">
        <v>26</v>
      </c>
      <c r="C270" s="201"/>
      <c r="D270" s="202"/>
      <c r="E270" s="202"/>
      <c r="F270" s="200"/>
      <c r="G270" s="53" t="n">
        <f aca="false">C270*D270*E270/1000000</f>
        <v>0</v>
      </c>
      <c r="H270" s="155" t="str">
        <f aca="false">IF(G270=0,"",G270)</f>
        <v/>
      </c>
      <c r="I270" s="189"/>
      <c r="J270" s="170"/>
      <c r="K270" s="170"/>
      <c r="L270" s="170"/>
      <c r="M270" s="57" t="n">
        <f aca="false">IF(I270="",0,(((C270)/1000)*E270))</f>
        <v>0</v>
      </c>
      <c r="N270" s="57" t="n">
        <f aca="false">IF(J270="",0,(((C270)/1000)*E270))</f>
        <v>0</v>
      </c>
      <c r="O270" s="57" t="n">
        <f aca="false">IF(K270="",0,(((D270)/1000)*E270))</f>
        <v>0</v>
      </c>
      <c r="P270" s="57" t="n">
        <f aca="false">IF(L270="",0,(((D270)/1000)*E270))</f>
        <v>0</v>
      </c>
      <c r="Q270" s="57" t="n">
        <f aca="false">SUM(M270:P270)</f>
        <v>0</v>
      </c>
      <c r="R270" s="57" t="n">
        <f aca="false">IF(I270="",0,(((C270+70)/1000)*E270))</f>
        <v>0</v>
      </c>
      <c r="S270" s="57" t="n">
        <f aca="false">IF(J270="",0,(((C270+70)/1000)*E270))</f>
        <v>0</v>
      </c>
      <c r="T270" s="57" t="n">
        <f aca="false">IF(K270="",0,(((D270+70)/1000)*E270))</f>
        <v>0</v>
      </c>
      <c r="U270" s="57" t="n">
        <f aca="false">IF(L270="",0,(((D270+70)/1000)*E270))</f>
        <v>0</v>
      </c>
      <c r="V270" s="57" t="n">
        <f aca="false">U270+T270+S270+R270</f>
        <v>0</v>
      </c>
      <c r="W270" s="157" t="str">
        <f aca="false">IF(Q270=0,"",Q270)</f>
        <v/>
      </c>
      <c r="X270" s="59" t="str">
        <f aca="false">IF(V270=0,"",V270)</f>
        <v/>
      </c>
      <c r="Y270" s="16"/>
      <c r="Z270" s="2"/>
      <c r="AA270" s="2"/>
      <c r="AB270" s="2"/>
      <c r="AC270" s="2"/>
      <c r="AD270" s="2"/>
      <c r="AE270" s="2"/>
    </row>
    <row r="271" customFormat="false" ht="12.75" hidden="false" customHeight="false" outlineLevel="0" collapsed="false">
      <c r="B271" s="159" t="n">
        <v>27</v>
      </c>
      <c r="C271" s="201"/>
      <c r="D271" s="202"/>
      <c r="E271" s="202"/>
      <c r="F271" s="200"/>
      <c r="G271" s="203" t="n">
        <f aca="false">C271*D271*E271/1000000</f>
        <v>0</v>
      </c>
      <c r="H271" s="199" t="str">
        <f aca="false">IF(G271=0,"",G271)</f>
        <v/>
      </c>
      <c r="I271" s="190"/>
      <c r="J271" s="191"/>
      <c r="K271" s="191"/>
      <c r="L271" s="191"/>
      <c r="M271" s="57" t="n">
        <f aca="false">IF(I271="",0,(((C271)/1000)*E271))</f>
        <v>0</v>
      </c>
      <c r="N271" s="57" t="n">
        <f aca="false">IF(J271="",0,(((C271)/1000)*E271))</f>
        <v>0</v>
      </c>
      <c r="O271" s="57" t="n">
        <f aca="false">IF(K271="",0,(((D271)/1000)*E271))</f>
        <v>0</v>
      </c>
      <c r="P271" s="57" t="n">
        <f aca="false">IF(L271="",0,(((D271)/1000)*E271))</f>
        <v>0</v>
      </c>
      <c r="Q271" s="57" t="n">
        <f aca="false">SUM(M271:P271)</f>
        <v>0</v>
      </c>
      <c r="R271" s="57" t="n">
        <f aca="false">IF(I271="",0,(((C271+70)/1000)*E271))</f>
        <v>0</v>
      </c>
      <c r="S271" s="57" t="n">
        <f aca="false">IF(J271="",0,(((C271+70)/1000)*E271))</f>
        <v>0</v>
      </c>
      <c r="T271" s="57" t="n">
        <f aca="false">IF(K271="",0,(((D271+70)/1000)*E271))</f>
        <v>0</v>
      </c>
      <c r="U271" s="57" t="n">
        <f aca="false">IF(L271="",0,(((D271+70)/1000)*E271))</f>
        <v>0</v>
      </c>
      <c r="V271" s="45" t="n">
        <f aca="false">U271+T271+S271+R271</f>
        <v>0</v>
      </c>
      <c r="W271" s="160" t="str">
        <f aca="false">IF(Q271=0,"",Q271)</f>
        <v/>
      </c>
      <c r="X271" s="47" t="str">
        <f aca="false">IF(V271=0,"",V271)</f>
        <v/>
      </c>
      <c r="Y271" s="16"/>
    </row>
    <row r="272" customFormat="false" ht="12.75" hidden="false" customHeight="false" outlineLevel="0" collapsed="false">
      <c r="B272" s="161" t="n">
        <v>28</v>
      </c>
      <c r="C272" s="201"/>
      <c r="D272" s="202"/>
      <c r="E272" s="202"/>
      <c r="F272" s="200"/>
      <c r="G272" s="203" t="n">
        <f aca="false">C272*D272*E272/1000000</f>
        <v>0</v>
      </c>
      <c r="H272" s="155" t="str">
        <f aca="false">IF(G272=0,"",G272)</f>
        <v/>
      </c>
      <c r="I272" s="192"/>
      <c r="J272" s="193"/>
      <c r="K272" s="193"/>
      <c r="L272" s="193"/>
      <c r="M272" s="57" t="n">
        <f aca="false">IF(I272="",0,(((C272)/1000)*E272))</f>
        <v>0</v>
      </c>
      <c r="N272" s="57" t="n">
        <f aca="false">IF(J272="",0,(((C272)/1000)*E272))</f>
        <v>0</v>
      </c>
      <c r="O272" s="57" t="n">
        <f aca="false">IF(K272="",0,(((D272)/1000)*E272))</f>
        <v>0</v>
      </c>
      <c r="P272" s="57" t="n">
        <f aca="false">IF(L272="",0,(((D272)/1000)*E272))</f>
        <v>0</v>
      </c>
      <c r="Q272" s="57" t="n">
        <f aca="false">SUM(M272:P272)</f>
        <v>0</v>
      </c>
      <c r="R272" s="45" t="n">
        <f aca="false">IF(I272="",0,(((C272+70)/1000)*E272))</f>
        <v>0</v>
      </c>
      <c r="S272" s="45" t="n">
        <f aca="false">IF(J272="",0,(((C272+70)/1000)*E272))</f>
        <v>0</v>
      </c>
      <c r="T272" s="45" t="n">
        <f aca="false">IF(K272="",0,(((D272+70)/1000)*E272))</f>
        <v>0</v>
      </c>
      <c r="U272" s="45" t="n">
        <f aca="false">IF(L272="",0,(((D272+70)/1000)*E272))</f>
        <v>0</v>
      </c>
      <c r="V272" s="45" t="n">
        <f aca="false">U272+T272+S272+R272</f>
        <v>0</v>
      </c>
      <c r="W272" s="160" t="str">
        <f aca="false">IF(Q272=0,"",Q272)</f>
        <v/>
      </c>
      <c r="X272" s="59" t="str">
        <f aca="false">IF(V272=0,"",V272)</f>
        <v/>
      </c>
      <c r="Y272" s="16"/>
    </row>
    <row r="273" customFormat="false" ht="12.75" hidden="false" customHeight="false" outlineLevel="0" collapsed="false">
      <c r="B273" s="161" t="n">
        <v>29</v>
      </c>
      <c r="C273" s="201"/>
      <c r="D273" s="202"/>
      <c r="E273" s="202"/>
      <c r="F273" s="200"/>
      <c r="G273" s="203" t="n">
        <f aca="false">C273*D273*E273/1000000</f>
        <v>0</v>
      </c>
      <c r="H273" s="155" t="str">
        <f aca="false">IF(G273=0,"",G273)</f>
        <v/>
      </c>
      <c r="I273" s="192"/>
      <c r="J273" s="193"/>
      <c r="K273" s="193"/>
      <c r="L273" s="193"/>
      <c r="M273" s="57" t="n">
        <f aca="false">IF(I273="",0,(((C273)/1000)*E273))</f>
        <v>0</v>
      </c>
      <c r="N273" s="57" t="n">
        <f aca="false">IF(J273="",0,(((C273)/1000)*E273))</f>
        <v>0</v>
      </c>
      <c r="O273" s="57" t="n">
        <f aca="false">IF(K273="",0,(((D273)/1000)*E273))</f>
        <v>0</v>
      </c>
      <c r="P273" s="57" t="n">
        <f aca="false">IF(L273="",0,(((D273)/1000)*E273))</f>
        <v>0</v>
      </c>
      <c r="Q273" s="57" t="n">
        <f aca="false">SUM(M273:P273)</f>
        <v>0</v>
      </c>
      <c r="R273" s="45" t="n">
        <f aca="false">IF(I273="",0,(((C273+70)/1000)*E273))</f>
        <v>0</v>
      </c>
      <c r="S273" s="45" t="n">
        <f aca="false">IF(J273="",0,(((C273+70)/1000)*E273))</f>
        <v>0</v>
      </c>
      <c r="T273" s="45" t="n">
        <f aca="false">IF(K273="",0,(((D273+70)/1000)*E273))</f>
        <v>0</v>
      </c>
      <c r="U273" s="45" t="n">
        <f aca="false">IF(L273="",0,(((D273+70)/1000)*E273))</f>
        <v>0</v>
      </c>
      <c r="V273" s="45" t="n">
        <f aca="false">U273+T273+S273+R273</f>
        <v>0</v>
      </c>
      <c r="W273" s="160" t="str">
        <f aca="false">IF(Q273=0,"",Q273)</f>
        <v/>
      </c>
      <c r="X273" s="59" t="str">
        <f aca="false">IF(V273=0,"",V273)</f>
        <v/>
      </c>
      <c r="Y273" s="16"/>
    </row>
    <row r="274" customFormat="false" ht="12.75" hidden="false" customHeight="false" outlineLevel="0" collapsed="false">
      <c r="B274" s="161" t="n">
        <v>30</v>
      </c>
      <c r="C274" s="201"/>
      <c r="D274" s="202"/>
      <c r="E274" s="202"/>
      <c r="F274" s="200"/>
      <c r="G274" s="203" t="n">
        <f aca="false">C274*D274*E274/1000000</f>
        <v>0</v>
      </c>
      <c r="H274" s="155" t="str">
        <f aca="false">IF(G274=0,"",G274)</f>
        <v/>
      </c>
      <c r="I274" s="192"/>
      <c r="J274" s="193"/>
      <c r="K274" s="193"/>
      <c r="L274" s="193"/>
      <c r="M274" s="57" t="n">
        <f aca="false">IF(I274="",0,(((C274)/1000)*E274))</f>
        <v>0</v>
      </c>
      <c r="N274" s="57" t="n">
        <f aca="false">IF(J274="",0,(((C274)/1000)*E274))</f>
        <v>0</v>
      </c>
      <c r="O274" s="57" t="n">
        <f aca="false">IF(K274="",0,(((D274)/1000)*E274))</f>
        <v>0</v>
      </c>
      <c r="P274" s="57" t="n">
        <f aca="false">IF(L274="",0,(((D274)/1000)*E274))</f>
        <v>0</v>
      </c>
      <c r="Q274" s="57" t="n">
        <f aca="false">SUM(M274:P274)</f>
        <v>0</v>
      </c>
      <c r="R274" s="45" t="n">
        <f aca="false">IF(I274="",0,(((C274+70)/1000)*E274))</f>
        <v>0</v>
      </c>
      <c r="S274" s="45" t="n">
        <f aca="false">IF(J274="",0,(((C274+70)/1000)*E274))</f>
        <v>0</v>
      </c>
      <c r="T274" s="45" t="n">
        <f aca="false">IF(K274="",0,(((D274+70)/1000)*E274))</f>
        <v>0</v>
      </c>
      <c r="U274" s="45" t="n">
        <f aca="false">IF(L274="",0,(((D274+70)/1000)*E274))</f>
        <v>0</v>
      </c>
      <c r="V274" s="45" t="n">
        <f aca="false">U274+T274+S274+R274</f>
        <v>0</v>
      </c>
      <c r="W274" s="160" t="str">
        <f aca="false">IF(Q274=0,"",Q274)</f>
        <v/>
      </c>
      <c r="X274" s="59" t="str">
        <f aca="false">IF(V274=0,"",V274)</f>
        <v/>
      </c>
      <c r="Y274" s="16"/>
    </row>
    <row r="275" customFormat="false" ht="12.75" hidden="false" customHeight="false" outlineLevel="0" collapsed="false">
      <c r="B275" s="161" t="n">
        <v>31</v>
      </c>
      <c r="C275" s="201"/>
      <c r="D275" s="202"/>
      <c r="E275" s="202"/>
      <c r="F275" s="200"/>
      <c r="G275" s="203" t="n">
        <f aca="false">C275*D275*E275/1000000</f>
        <v>0</v>
      </c>
      <c r="H275" s="155" t="str">
        <f aca="false">IF(G275=0,"",G275)</f>
        <v/>
      </c>
      <c r="I275" s="192"/>
      <c r="J275" s="193"/>
      <c r="K275" s="193"/>
      <c r="L275" s="193"/>
      <c r="M275" s="57" t="n">
        <f aca="false">IF(I275="",0,(((C275)/1000)*E275))</f>
        <v>0</v>
      </c>
      <c r="N275" s="57" t="n">
        <f aca="false">IF(J275="",0,(((C275)/1000)*E275))</f>
        <v>0</v>
      </c>
      <c r="O275" s="57" t="n">
        <f aca="false">IF(K275="",0,(((D275)/1000)*E275))</f>
        <v>0</v>
      </c>
      <c r="P275" s="57" t="n">
        <f aca="false">IF(L275="",0,(((D275)/1000)*E275))</f>
        <v>0</v>
      </c>
      <c r="Q275" s="57" t="n">
        <f aca="false">SUM(M275:P275)</f>
        <v>0</v>
      </c>
      <c r="R275" s="45" t="n">
        <f aca="false">IF(I275="",0,(((C275+70)/1000)*E275))</f>
        <v>0</v>
      </c>
      <c r="S275" s="45" t="n">
        <f aca="false">IF(J275="",0,(((C275+70)/1000)*E275))</f>
        <v>0</v>
      </c>
      <c r="T275" s="45" t="n">
        <f aca="false">IF(K275="",0,(((D275+70)/1000)*E275))</f>
        <v>0</v>
      </c>
      <c r="U275" s="45" t="n">
        <f aca="false">IF(L275="",0,(((D275+70)/1000)*E275))</f>
        <v>0</v>
      </c>
      <c r="V275" s="45" t="n">
        <f aca="false">U275+T275+S275+R275</f>
        <v>0</v>
      </c>
      <c r="W275" s="160" t="str">
        <f aca="false">IF(Q275=0,"",Q275)</f>
        <v/>
      </c>
      <c r="X275" s="59" t="str">
        <f aca="false">IF(V275=0,"",V275)</f>
        <v/>
      </c>
      <c r="Y275" s="16"/>
    </row>
    <row r="276" customFormat="false" ht="12.75" hidden="false" customHeight="false" outlineLevel="0" collapsed="false">
      <c r="B276" s="161" t="n">
        <v>32</v>
      </c>
      <c r="C276" s="201"/>
      <c r="D276" s="202"/>
      <c r="E276" s="202"/>
      <c r="F276" s="200"/>
      <c r="G276" s="203" t="n">
        <f aca="false">C276*D276*E276/1000000</f>
        <v>0</v>
      </c>
      <c r="H276" s="155" t="str">
        <f aca="false">IF(G276=0,"",G276)</f>
        <v/>
      </c>
      <c r="I276" s="192"/>
      <c r="J276" s="193"/>
      <c r="K276" s="193"/>
      <c r="L276" s="193"/>
      <c r="M276" s="57" t="n">
        <f aca="false">IF(I276="",0,(((C276)/1000)*E276))</f>
        <v>0</v>
      </c>
      <c r="N276" s="57" t="n">
        <f aca="false">IF(J276="",0,(((C276)/1000)*E276))</f>
        <v>0</v>
      </c>
      <c r="O276" s="57" t="n">
        <f aca="false">IF(K276="",0,(((D276)/1000)*E276))</f>
        <v>0</v>
      </c>
      <c r="P276" s="57" t="n">
        <f aca="false">IF(L276="",0,(((D276)/1000)*E276))</f>
        <v>0</v>
      </c>
      <c r="Q276" s="57" t="n">
        <f aca="false">SUM(M276:P276)</f>
        <v>0</v>
      </c>
      <c r="R276" s="45" t="n">
        <f aca="false">IF(I276="",0,(((C276+70)/1000)*E276))</f>
        <v>0</v>
      </c>
      <c r="S276" s="45" t="n">
        <f aca="false">IF(J276="",0,(((C276+70)/1000)*E276))</f>
        <v>0</v>
      </c>
      <c r="T276" s="45" t="n">
        <f aca="false">IF(K276="",0,(((D276+70)/1000)*E276))</f>
        <v>0</v>
      </c>
      <c r="U276" s="45" t="n">
        <f aca="false">IF(L276="",0,(((D276+70)/1000)*E276))</f>
        <v>0</v>
      </c>
      <c r="V276" s="45" t="n">
        <f aca="false">U276+T276+S276+R276</f>
        <v>0</v>
      </c>
      <c r="W276" s="160" t="str">
        <f aca="false">IF(Q276=0,"",Q276)</f>
        <v/>
      </c>
      <c r="X276" s="59" t="str">
        <f aca="false">IF(V276=0,"",V276)</f>
        <v/>
      </c>
      <c r="Y276" s="16"/>
    </row>
    <row r="277" customFormat="false" ht="12.75" hidden="false" customHeight="false" outlineLevel="0" collapsed="false">
      <c r="B277" s="161" t="n">
        <v>33</v>
      </c>
      <c r="C277" s="201"/>
      <c r="D277" s="202"/>
      <c r="E277" s="202"/>
      <c r="F277" s="200"/>
      <c r="G277" s="203" t="n">
        <f aca="false">C277*D277*E277/1000000</f>
        <v>0</v>
      </c>
      <c r="H277" s="155" t="str">
        <f aca="false">IF(G277=0,"",G277)</f>
        <v/>
      </c>
      <c r="I277" s="192"/>
      <c r="J277" s="193"/>
      <c r="K277" s="193"/>
      <c r="L277" s="193"/>
      <c r="M277" s="57" t="n">
        <f aca="false">IF(I277="",0,(((C277)/1000)*E277))</f>
        <v>0</v>
      </c>
      <c r="N277" s="57" t="n">
        <f aca="false">IF(J277="",0,(((C277)/1000)*E277))</f>
        <v>0</v>
      </c>
      <c r="O277" s="57" t="n">
        <f aca="false">IF(K277="",0,(((D277)/1000)*E277))</f>
        <v>0</v>
      </c>
      <c r="P277" s="57" t="n">
        <f aca="false">IF(L277="",0,(((D277)/1000)*E277))</f>
        <v>0</v>
      </c>
      <c r="Q277" s="57" t="n">
        <f aca="false">SUM(M277:P277)</f>
        <v>0</v>
      </c>
      <c r="R277" s="45" t="n">
        <f aca="false">IF(I277="",0,(((C277+70)/1000)*E277))</f>
        <v>0</v>
      </c>
      <c r="S277" s="45" t="n">
        <f aca="false">IF(J277="",0,(((C277+70)/1000)*E277))</f>
        <v>0</v>
      </c>
      <c r="T277" s="45" t="n">
        <f aca="false">IF(K277="",0,(((D277+70)/1000)*E277))</f>
        <v>0</v>
      </c>
      <c r="U277" s="45" t="n">
        <f aca="false">IF(L277="",0,(((D277+70)/1000)*E277))</f>
        <v>0</v>
      </c>
      <c r="V277" s="45" t="n">
        <f aca="false">U277+T277+S277+R277</f>
        <v>0</v>
      </c>
      <c r="W277" s="160" t="str">
        <f aca="false">IF(Q277=0,"",Q277)</f>
        <v/>
      </c>
      <c r="X277" s="59" t="str">
        <f aca="false">IF(V277=0,"",V277)</f>
        <v/>
      </c>
      <c r="Y277" s="16"/>
    </row>
    <row r="278" customFormat="false" ht="12.75" hidden="false" customHeight="false" outlineLevel="0" collapsed="false">
      <c r="B278" s="161" t="n">
        <v>34</v>
      </c>
      <c r="C278" s="201"/>
      <c r="D278" s="202"/>
      <c r="E278" s="202"/>
      <c r="F278" s="200"/>
      <c r="G278" s="203" t="n">
        <f aca="false">C278*D278*E278/1000000</f>
        <v>0</v>
      </c>
      <c r="H278" s="155" t="str">
        <f aca="false">IF(G278=0,"",G278)</f>
        <v/>
      </c>
      <c r="I278" s="192"/>
      <c r="J278" s="193"/>
      <c r="K278" s="193"/>
      <c r="L278" s="193"/>
      <c r="M278" s="57" t="n">
        <f aca="false">IF(I278="",0,(((C278)/1000)*E278))</f>
        <v>0</v>
      </c>
      <c r="N278" s="57" t="n">
        <f aca="false">IF(J278="",0,(((C278)/1000)*E278))</f>
        <v>0</v>
      </c>
      <c r="O278" s="57" t="n">
        <f aca="false">IF(K278="",0,(((D278)/1000)*E278))</f>
        <v>0</v>
      </c>
      <c r="P278" s="57" t="n">
        <f aca="false">IF(L278="",0,(((D278)/1000)*E278))</f>
        <v>0</v>
      </c>
      <c r="Q278" s="57" t="n">
        <f aca="false">SUM(M278:P278)</f>
        <v>0</v>
      </c>
      <c r="R278" s="45" t="n">
        <f aca="false">IF(I278="",0,(((C278+70)/1000)*E278))</f>
        <v>0</v>
      </c>
      <c r="S278" s="45" t="n">
        <f aca="false">IF(J278="",0,(((C278+70)/1000)*E278))</f>
        <v>0</v>
      </c>
      <c r="T278" s="45" t="n">
        <f aca="false">IF(K278="",0,(((D278+70)/1000)*E278))</f>
        <v>0</v>
      </c>
      <c r="U278" s="45" t="n">
        <f aca="false">IF(L278="",0,(((D278+70)/1000)*E278))</f>
        <v>0</v>
      </c>
      <c r="V278" s="45" t="n">
        <f aca="false">U278+T278+S278+R278</f>
        <v>0</v>
      </c>
      <c r="W278" s="160" t="str">
        <f aca="false">IF(Q278=0,"",Q278)</f>
        <v/>
      </c>
      <c r="X278" s="59" t="str">
        <f aca="false">IF(V278=0,"",V278)</f>
        <v/>
      </c>
      <c r="Y278" s="16"/>
    </row>
    <row r="279" customFormat="false" ht="12.75" hidden="false" customHeight="false" outlineLevel="0" collapsed="false">
      <c r="B279" s="161" t="n">
        <v>35</v>
      </c>
      <c r="C279" s="201"/>
      <c r="D279" s="202"/>
      <c r="E279" s="202"/>
      <c r="F279" s="200"/>
      <c r="G279" s="203" t="n">
        <f aca="false">C279*D279*E279/1000000</f>
        <v>0</v>
      </c>
      <c r="H279" s="155" t="str">
        <f aca="false">IF(G279=0,"",G279)</f>
        <v/>
      </c>
      <c r="I279" s="192"/>
      <c r="J279" s="193"/>
      <c r="K279" s="193"/>
      <c r="L279" s="193"/>
      <c r="M279" s="57" t="n">
        <f aca="false">IF(I279="",0,(((C279)/1000)*E279))</f>
        <v>0</v>
      </c>
      <c r="N279" s="57" t="n">
        <f aca="false">IF(J279="",0,(((C279)/1000)*E279))</f>
        <v>0</v>
      </c>
      <c r="O279" s="57" t="n">
        <f aca="false">IF(K279="",0,(((D279)/1000)*E279))</f>
        <v>0</v>
      </c>
      <c r="P279" s="57" t="n">
        <f aca="false">IF(L279="",0,(((D279)/1000)*E279))</f>
        <v>0</v>
      </c>
      <c r="Q279" s="57" t="n">
        <f aca="false">SUM(M279:P279)</f>
        <v>0</v>
      </c>
      <c r="R279" s="45" t="n">
        <f aca="false">IF(I279="",0,(((C279+70)/1000)*E279))</f>
        <v>0</v>
      </c>
      <c r="S279" s="45" t="n">
        <f aca="false">IF(J279="",0,(((C279+70)/1000)*E279))</f>
        <v>0</v>
      </c>
      <c r="T279" s="45" t="n">
        <f aca="false">IF(K279="",0,(((D279+70)/1000)*E279))</f>
        <v>0</v>
      </c>
      <c r="U279" s="45" t="n">
        <f aca="false">IF(L279="",0,(((D279+70)/1000)*E279))</f>
        <v>0</v>
      </c>
      <c r="V279" s="45" t="n">
        <f aca="false">U279+T279+S279+R279</f>
        <v>0</v>
      </c>
      <c r="W279" s="160" t="str">
        <f aca="false">IF(Q279=0,"",Q279)</f>
        <v/>
      </c>
      <c r="X279" s="59" t="str">
        <f aca="false">IF(V279=0,"",V279)</f>
        <v/>
      </c>
      <c r="Y279" s="16"/>
    </row>
    <row r="280" customFormat="false" ht="12.75" hidden="false" customHeight="false" outlineLevel="0" collapsed="false">
      <c r="B280" s="161" t="n">
        <v>36</v>
      </c>
      <c r="C280" s="201"/>
      <c r="D280" s="202"/>
      <c r="E280" s="202"/>
      <c r="F280" s="200"/>
      <c r="G280" s="203" t="n">
        <f aca="false">C280*D280*E280/1000000</f>
        <v>0</v>
      </c>
      <c r="H280" s="155" t="str">
        <f aca="false">IF(G280=0,"",G280)</f>
        <v/>
      </c>
      <c r="I280" s="192"/>
      <c r="J280" s="193"/>
      <c r="K280" s="193"/>
      <c r="L280" s="193"/>
      <c r="M280" s="57" t="n">
        <f aca="false">IF(I280="",0,(((C280)/1000)*E280))</f>
        <v>0</v>
      </c>
      <c r="N280" s="57" t="n">
        <f aca="false">IF(J280="",0,(((C280)/1000)*E280))</f>
        <v>0</v>
      </c>
      <c r="O280" s="57" t="n">
        <f aca="false">IF(K280="",0,(((D280)/1000)*E280))</f>
        <v>0</v>
      </c>
      <c r="P280" s="57" t="n">
        <f aca="false">IF(L280="",0,(((D280)/1000)*E280))</f>
        <v>0</v>
      </c>
      <c r="Q280" s="57" t="n">
        <f aca="false">SUM(M280:P280)</f>
        <v>0</v>
      </c>
      <c r="R280" s="45" t="n">
        <f aca="false">IF(I280="",0,(((C280+70)/1000)*E280))</f>
        <v>0</v>
      </c>
      <c r="S280" s="45" t="n">
        <f aca="false">IF(J280="",0,(((C280+70)/1000)*E280))</f>
        <v>0</v>
      </c>
      <c r="T280" s="45" t="n">
        <f aca="false">IF(K280="",0,(((D280+70)/1000)*E280))</f>
        <v>0</v>
      </c>
      <c r="U280" s="45" t="n">
        <f aca="false">IF(L280="",0,(((D280+70)/1000)*E280))</f>
        <v>0</v>
      </c>
      <c r="V280" s="45" t="n">
        <f aca="false">U280+T280+S280+R280</f>
        <v>0</v>
      </c>
      <c r="W280" s="160" t="str">
        <f aca="false">IF(Q280=0,"",Q280)</f>
        <v/>
      </c>
      <c r="X280" s="59" t="str">
        <f aca="false">IF(V280=0,"",V280)</f>
        <v/>
      </c>
      <c r="Y280" s="16"/>
    </row>
    <row r="281" customFormat="false" ht="12.75" hidden="false" customHeight="false" outlineLevel="0" collapsed="false">
      <c r="B281" s="161" t="n">
        <v>37</v>
      </c>
      <c r="C281" s="163"/>
      <c r="D281" s="164"/>
      <c r="E281" s="164"/>
      <c r="F281" s="165"/>
      <c r="G281" s="203" t="n">
        <f aca="false">C281*D281*E281/1000000</f>
        <v>0</v>
      </c>
      <c r="H281" s="155" t="str">
        <f aca="false">IF(G281=0,"",G281)</f>
        <v/>
      </c>
      <c r="I281" s="192"/>
      <c r="J281" s="193"/>
      <c r="K281" s="193"/>
      <c r="L281" s="193"/>
      <c r="M281" s="57" t="n">
        <f aca="false">IF(I281="",0,(((C281)/1000)*E281))</f>
        <v>0</v>
      </c>
      <c r="N281" s="57" t="n">
        <f aca="false">IF(J281="",0,(((C281)/1000)*E281))</f>
        <v>0</v>
      </c>
      <c r="O281" s="57" t="n">
        <f aca="false">IF(K281="",0,(((D281)/1000)*E281))</f>
        <v>0</v>
      </c>
      <c r="P281" s="57" t="n">
        <f aca="false">IF(L281="",0,(((D281)/1000)*E281))</f>
        <v>0</v>
      </c>
      <c r="Q281" s="57" t="n">
        <f aca="false">SUM(M281:P281)</f>
        <v>0</v>
      </c>
      <c r="R281" s="45" t="n">
        <f aca="false">IF(I281="",0,(((C281+70)/1000)*E281))</f>
        <v>0</v>
      </c>
      <c r="S281" s="45" t="n">
        <f aca="false">IF(J281="",0,(((C281+70)/1000)*E281))</f>
        <v>0</v>
      </c>
      <c r="T281" s="45" t="n">
        <f aca="false">IF(K281="",0,(((D281+70)/1000)*E281))</f>
        <v>0</v>
      </c>
      <c r="U281" s="45" t="n">
        <f aca="false">IF(L281="",0,(((D281+70)/1000)*E281))</f>
        <v>0</v>
      </c>
      <c r="V281" s="45" t="n">
        <f aca="false">U281+T281+S281+R281</f>
        <v>0</v>
      </c>
      <c r="W281" s="160" t="str">
        <f aca="false">IF(Q281=0,"",Q281)</f>
        <v/>
      </c>
      <c r="X281" s="59" t="str">
        <f aca="false">IF(V281=0,"",V281)</f>
        <v/>
      </c>
      <c r="Y281" s="16"/>
    </row>
    <row r="282" customFormat="false" ht="12.75" hidden="false" customHeight="false" outlineLevel="0" collapsed="false">
      <c r="B282" s="161" t="n">
        <v>38</v>
      </c>
      <c r="C282" s="163"/>
      <c r="D282" s="164"/>
      <c r="E282" s="164"/>
      <c r="F282" s="165"/>
      <c r="G282" s="203" t="n">
        <f aca="false">C282*D282*E282/1000000</f>
        <v>0</v>
      </c>
      <c r="H282" s="155" t="str">
        <f aca="false">IF(G282=0,"",G282)</f>
        <v/>
      </c>
      <c r="I282" s="192"/>
      <c r="J282" s="193"/>
      <c r="K282" s="193"/>
      <c r="L282" s="193"/>
      <c r="M282" s="57" t="n">
        <f aca="false">IF(I282="",0,(((C282)/1000)*E282))</f>
        <v>0</v>
      </c>
      <c r="N282" s="57" t="n">
        <f aca="false">IF(J282="",0,(((C282)/1000)*E282))</f>
        <v>0</v>
      </c>
      <c r="O282" s="57" t="n">
        <f aca="false">IF(K282="",0,(((D282)/1000)*E282))</f>
        <v>0</v>
      </c>
      <c r="P282" s="57" t="n">
        <f aca="false">IF(L282="",0,(((D282)/1000)*E282))</f>
        <v>0</v>
      </c>
      <c r="Q282" s="57" t="n">
        <f aca="false">SUM(M282:P282)</f>
        <v>0</v>
      </c>
      <c r="R282" s="45" t="n">
        <f aca="false">IF(I282="",0,(((C282+70)/1000)*E282))</f>
        <v>0</v>
      </c>
      <c r="S282" s="45" t="n">
        <f aca="false">IF(J282="",0,(((C282+70)/1000)*E282))</f>
        <v>0</v>
      </c>
      <c r="T282" s="45" t="n">
        <f aca="false">IF(K282="",0,(((D282+70)/1000)*E282))</f>
        <v>0</v>
      </c>
      <c r="U282" s="45" t="n">
        <f aca="false">IF(L282="",0,(((D282+70)/1000)*E282))</f>
        <v>0</v>
      </c>
      <c r="V282" s="45" t="n">
        <f aca="false">U282+T282+S282+R282</f>
        <v>0</v>
      </c>
      <c r="W282" s="160" t="str">
        <f aca="false">IF(Q282=0,"",Q282)</f>
        <v/>
      </c>
      <c r="X282" s="59" t="str">
        <f aca="false">IF(V282=0,"",V282)</f>
        <v/>
      </c>
      <c r="Y282" s="16"/>
    </row>
    <row r="283" customFormat="false" ht="12.75" hidden="false" customHeight="false" outlineLevel="0" collapsed="false">
      <c r="B283" s="161" t="n">
        <v>39</v>
      </c>
      <c r="C283" s="163"/>
      <c r="D283" s="164"/>
      <c r="E283" s="164"/>
      <c r="F283" s="165"/>
      <c r="G283" s="203" t="n">
        <f aca="false">C283*D283*E283/1000000</f>
        <v>0</v>
      </c>
      <c r="H283" s="155" t="str">
        <f aca="false">IF(G283=0,"",G283)</f>
        <v/>
      </c>
      <c r="I283" s="192"/>
      <c r="J283" s="193"/>
      <c r="K283" s="193"/>
      <c r="L283" s="193"/>
      <c r="M283" s="57" t="n">
        <f aca="false">IF(I283="",0,(((C283)/1000)*E283))</f>
        <v>0</v>
      </c>
      <c r="N283" s="57" t="n">
        <f aca="false">IF(J283="",0,(((C283)/1000)*E283))</f>
        <v>0</v>
      </c>
      <c r="O283" s="57" t="n">
        <f aca="false">IF(K283="",0,(((D283)/1000)*E283))</f>
        <v>0</v>
      </c>
      <c r="P283" s="57" t="n">
        <f aca="false">IF(L283="",0,(((D283)/1000)*E283))</f>
        <v>0</v>
      </c>
      <c r="Q283" s="57" t="n">
        <f aca="false">SUM(M283:P283)</f>
        <v>0</v>
      </c>
      <c r="R283" s="45" t="n">
        <f aca="false">IF(I283="",0,(((C283+70)/1000)*E283))</f>
        <v>0</v>
      </c>
      <c r="S283" s="45" t="n">
        <f aca="false">IF(J283="",0,(((C283+70)/1000)*E283))</f>
        <v>0</v>
      </c>
      <c r="T283" s="45" t="n">
        <f aca="false">IF(K283="",0,(((D283+70)/1000)*E283))</f>
        <v>0</v>
      </c>
      <c r="U283" s="45" t="n">
        <f aca="false">IF(L283="",0,(((D283+70)/1000)*E283))</f>
        <v>0</v>
      </c>
      <c r="V283" s="45" t="n">
        <f aca="false">U283+T283+S283+R283</f>
        <v>0</v>
      </c>
      <c r="W283" s="160" t="str">
        <f aca="false">IF(Q283=0,"",Q283)</f>
        <v/>
      </c>
      <c r="X283" s="59" t="str">
        <f aca="false">IF(V283=0,"",V283)</f>
        <v/>
      </c>
      <c r="Y283" s="16"/>
    </row>
    <row r="284" customFormat="false" ht="12.75" hidden="false" customHeight="false" outlineLevel="0" collapsed="false">
      <c r="B284" s="161" t="n">
        <v>40</v>
      </c>
      <c r="C284" s="163"/>
      <c r="D284" s="164"/>
      <c r="E284" s="164"/>
      <c r="F284" s="165"/>
      <c r="G284" s="203" t="n">
        <f aca="false">C284*D284*E284/1000000</f>
        <v>0</v>
      </c>
      <c r="H284" s="155" t="str">
        <f aca="false">IF(G284=0,"",G284)</f>
        <v/>
      </c>
      <c r="I284" s="192"/>
      <c r="J284" s="193"/>
      <c r="K284" s="193"/>
      <c r="L284" s="193"/>
      <c r="M284" s="57" t="n">
        <f aca="false">IF(I284="",0,(((C284)/1000)*E284))</f>
        <v>0</v>
      </c>
      <c r="N284" s="57" t="n">
        <f aca="false">IF(J284="",0,(((C284)/1000)*E284))</f>
        <v>0</v>
      </c>
      <c r="O284" s="57" t="n">
        <f aca="false">IF(K284="",0,(((D284)/1000)*E284))</f>
        <v>0</v>
      </c>
      <c r="P284" s="57" t="n">
        <f aca="false">IF(L284="",0,(((D284)/1000)*E284))</f>
        <v>0</v>
      </c>
      <c r="Q284" s="57" t="n">
        <f aca="false">SUM(M284:P284)</f>
        <v>0</v>
      </c>
      <c r="R284" s="45" t="n">
        <f aca="false">IF(I284="",0,(((C284+70)/1000)*E284))</f>
        <v>0</v>
      </c>
      <c r="S284" s="45" t="n">
        <f aca="false">IF(J284="",0,(((C284+70)/1000)*E284))</f>
        <v>0</v>
      </c>
      <c r="T284" s="45" t="n">
        <f aca="false">IF(K284="",0,(((D284+70)/1000)*E284))</f>
        <v>0</v>
      </c>
      <c r="U284" s="45" t="n">
        <f aca="false">IF(L284="",0,(((D284+70)/1000)*E284))</f>
        <v>0</v>
      </c>
      <c r="V284" s="45" t="n">
        <f aca="false">U284+T284+S284+R284</f>
        <v>0</v>
      </c>
      <c r="W284" s="160" t="str">
        <f aca="false">IF(Q284=0,"",Q284)</f>
        <v/>
      </c>
      <c r="X284" s="59" t="str">
        <f aca="false">IF(V284=0,"",V284)</f>
        <v/>
      </c>
      <c r="Y284" s="16"/>
    </row>
    <row r="285" customFormat="false" ht="12.75" hidden="false" customHeight="false" outlineLevel="0" collapsed="false">
      <c r="B285" s="161" t="n">
        <v>41</v>
      </c>
      <c r="C285" s="163"/>
      <c r="D285" s="164"/>
      <c r="E285" s="164"/>
      <c r="F285" s="165"/>
      <c r="G285" s="203" t="n">
        <f aca="false">C285*D285*E285/1000000</f>
        <v>0</v>
      </c>
      <c r="H285" s="155" t="str">
        <f aca="false">IF(G285=0,"",G285)</f>
        <v/>
      </c>
      <c r="I285" s="192"/>
      <c r="J285" s="193"/>
      <c r="K285" s="193"/>
      <c r="L285" s="193"/>
      <c r="M285" s="57" t="n">
        <f aca="false">IF(I285="",0,(((C285)/1000)*E285))</f>
        <v>0</v>
      </c>
      <c r="N285" s="57" t="n">
        <f aca="false">IF(J285="",0,(((C285)/1000)*E285))</f>
        <v>0</v>
      </c>
      <c r="O285" s="57" t="n">
        <f aca="false">IF(K285="",0,(((D285)/1000)*E285))</f>
        <v>0</v>
      </c>
      <c r="P285" s="57" t="n">
        <f aca="false">IF(L285="",0,(((D285)/1000)*E285))</f>
        <v>0</v>
      </c>
      <c r="Q285" s="57" t="n">
        <f aca="false">SUM(M285:P285)</f>
        <v>0</v>
      </c>
      <c r="R285" s="45" t="n">
        <f aca="false">IF(I285="",0,(((C285+70)/1000)*E285))</f>
        <v>0</v>
      </c>
      <c r="S285" s="45" t="n">
        <f aca="false">IF(J285="",0,(((C285+70)/1000)*E285))</f>
        <v>0</v>
      </c>
      <c r="T285" s="45" t="n">
        <f aca="false">IF(K285="",0,(((D285+70)/1000)*E285))</f>
        <v>0</v>
      </c>
      <c r="U285" s="45" t="n">
        <f aca="false">IF(L285="",0,(((D285+70)/1000)*E285))</f>
        <v>0</v>
      </c>
      <c r="V285" s="45" t="n">
        <f aca="false">U285+T285+S285+R285</f>
        <v>0</v>
      </c>
      <c r="W285" s="160" t="str">
        <f aca="false">IF(Q285=0,"",Q285)</f>
        <v/>
      </c>
      <c r="X285" s="59" t="str">
        <f aca="false">IF(V285=0,"",V285)</f>
        <v/>
      </c>
      <c r="Y285" s="16"/>
    </row>
    <row r="286" customFormat="false" ht="12.75" hidden="false" customHeight="false" outlineLevel="0" collapsed="false">
      <c r="B286" s="161" t="n">
        <v>42</v>
      </c>
      <c r="C286" s="163"/>
      <c r="D286" s="164"/>
      <c r="E286" s="164"/>
      <c r="F286" s="165"/>
      <c r="G286" s="203" t="n">
        <f aca="false">C286*D286*E286/1000000</f>
        <v>0</v>
      </c>
      <c r="H286" s="155" t="str">
        <f aca="false">IF(G286=0,"",G286)</f>
        <v/>
      </c>
      <c r="I286" s="192"/>
      <c r="J286" s="193"/>
      <c r="K286" s="193"/>
      <c r="L286" s="193"/>
      <c r="M286" s="57" t="n">
        <f aca="false">IF(I286="",0,(((C286)/1000)*E286))</f>
        <v>0</v>
      </c>
      <c r="N286" s="57" t="n">
        <f aca="false">IF(J286="",0,(((C286)/1000)*E286))</f>
        <v>0</v>
      </c>
      <c r="O286" s="57" t="n">
        <f aca="false">IF(K286="",0,(((D286)/1000)*E286))</f>
        <v>0</v>
      </c>
      <c r="P286" s="57" t="n">
        <f aca="false">IF(L286="",0,(((D286)/1000)*E286))</f>
        <v>0</v>
      </c>
      <c r="Q286" s="57" t="n">
        <f aca="false">SUM(M286:P286)</f>
        <v>0</v>
      </c>
      <c r="R286" s="45" t="n">
        <f aca="false">IF(I286="",0,(((C286+70)/1000)*E286))</f>
        <v>0</v>
      </c>
      <c r="S286" s="45" t="n">
        <f aca="false">IF(J286="",0,(((C286+70)/1000)*E286))</f>
        <v>0</v>
      </c>
      <c r="T286" s="45" t="n">
        <f aca="false">IF(K286="",0,(((D286+70)/1000)*E286))</f>
        <v>0</v>
      </c>
      <c r="U286" s="45" t="n">
        <f aca="false">IF(L286="",0,(((D286+70)/1000)*E286))</f>
        <v>0</v>
      </c>
      <c r="V286" s="45" t="n">
        <f aca="false">U286+T286+S286+R286</f>
        <v>0</v>
      </c>
      <c r="W286" s="160" t="str">
        <f aca="false">IF(Q286=0,"",Q286)</f>
        <v/>
      </c>
      <c r="X286" s="59" t="str">
        <f aca="false">IF(V286=0,"",V286)</f>
        <v/>
      </c>
      <c r="Y286" s="16"/>
    </row>
    <row r="287" customFormat="false" ht="12.75" hidden="false" customHeight="false" outlineLevel="0" collapsed="false">
      <c r="B287" s="161" t="n">
        <v>43</v>
      </c>
      <c r="C287" s="163"/>
      <c r="D287" s="164"/>
      <c r="E287" s="164"/>
      <c r="F287" s="165"/>
      <c r="G287" s="203" t="n">
        <f aca="false">C287*D287*E287/1000000</f>
        <v>0</v>
      </c>
      <c r="H287" s="155" t="str">
        <f aca="false">IF(G287=0,"",G287)</f>
        <v/>
      </c>
      <c r="I287" s="192"/>
      <c r="J287" s="193"/>
      <c r="K287" s="193"/>
      <c r="L287" s="193"/>
      <c r="M287" s="57" t="n">
        <f aca="false">IF(I287="",0,(((C287)/1000)*E287))</f>
        <v>0</v>
      </c>
      <c r="N287" s="57" t="n">
        <f aca="false">IF(J287="",0,(((C287)/1000)*E287))</f>
        <v>0</v>
      </c>
      <c r="O287" s="57" t="n">
        <f aca="false">IF(K287="",0,(((D287)/1000)*E287))</f>
        <v>0</v>
      </c>
      <c r="P287" s="57" t="n">
        <f aca="false">IF(L287="",0,(((D287)/1000)*E287))</f>
        <v>0</v>
      </c>
      <c r="Q287" s="57" t="n">
        <f aca="false">SUM(M287:P287)</f>
        <v>0</v>
      </c>
      <c r="R287" s="45" t="n">
        <f aca="false">IF(I287="",0,(((C287+70)/1000)*E287))</f>
        <v>0</v>
      </c>
      <c r="S287" s="45" t="n">
        <f aca="false">IF(J287="",0,(((C287+70)/1000)*E287))</f>
        <v>0</v>
      </c>
      <c r="T287" s="45" t="n">
        <f aca="false">IF(K287="",0,(((D287+70)/1000)*E287))</f>
        <v>0</v>
      </c>
      <c r="U287" s="45" t="n">
        <f aca="false">IF(L287="",0,(((D287+70)/1000)*E287))</f>
        <v>0</v>
      </c>
      <c r="V287" s="45" t="n">
        <f aca="false">U287+T287+S287+R287</f>
        <v>0</v>
      </c>
      <c r="W287" s="160" t="str">
        <f aca="false">IF(Q287=0,"",Q287)</f>
        <v/>
      </c>
      <c r="X287" s="59" t="str">
        <f aca="false">IF(V287=0,"",V287)</f>
        <v/>
      </c>
      <c r="Y287" s="16"/>
    </row>
    <row r="288" customFormat="false" ht="12.75" hidden="false" customHeight="false" outlineLevel="0" collapsed="false">
      <c r="B288" s="161" t="n">
        <v>44</v>
      </c>
      <c r="C288" s="163"/>
      <c r="D288" s="164"/>
      <c r="E288" s="164"/>
      <c r="F288" s="165"/>
      <c r="G288" s="203" t="n">
        <f aca="false">C288*D288*E288/1000000</f>
        <v>0</v>
      </c>
      <c r="H288" s="155" t="str">
        <f aca="false">IF(G288=0,"",G288)</f>
        <v/>
      </c>
      <c r="I288" s="192"/>
      <c r="J288" s="193"/>
      <c r="K288" s="193"/>
      <c r="L288" s="193"/>
      <c r="M288" s="57" t="n">
        <f aca="false">IF(I288="",0,(((C288)/1000)*E288))</f>
        <v>0</v>
      </c>
      <c r="N288" s="57" t="n">
        <f aca="false">IF(J288="",0,(((C288)/1000)*E288))</f>
        <v>0</v>
      </c>
      <c r="O288" s="57" t="n">
        <f aca="false">IF(K288="",0,(((D288)/1000)*E288))</f>
        <v>0</v>
      </c>
      <c r="P288" s="57" t="n">
        <f aca="false">IF(L288="",0,(((D288)/1000)*E288))</f>
        <v>0</v>
      </c>
      <c r="Q288" s="57" t="n">
        <f aca="false">SUM(M288:P288)</f>
        <v>0</v>
      </c>
      <c r="R288" s="45" t="n">
        <f aca="false">IF(I288="",0,(((C288+70)/1000)*E288))</f>
        <v>0</v>
      </c>
      <c r="S288" s="45" t="n">
        <f aca="false">IF(J288="",0,(((C288+70)/1000)*E288))</f>
        <v>0</v>
      </c>
      <c r="T288" s="45" t="n">
        <f aca="false">IF(K288="",0,(((D288+70)/1000)*E288))</f>
        <v>0</v>
      </c>
      <c r="U288" s="45" t="n">
        <f aca="false">IF(L288="",0,(((D288+70)/1000)*E288))</f>
        <v>0</v>
      </c>
      <c r="V288" s="45" t="n">
        <f aca="false">U288+T288+S288+R288</f>
        <v>0</v>
      </c>
      <c r="W288" s="160" t="str">
        <f aca="false">IF(Q288=0,"",Q288)</f>
        <v/>
      </c>
      <c r="X288" s="59" t="str">
        <f aca="false">IF(V288=0,"",V288)</f>
        <v/>
      </c>
      <c r="Y288" s="16"/>
    </row>
    <row r="289" customFormat="false" ht="12.75" hidden="false" customHeight="false" outlineLevel="0" collapsed="false">
      <c r="B289" s="161" t="n">
        <v>45</v>
      </c>
      <c r="C289" s="163"/>
      <c r="D289" s="164"/>
      <c r="E289" s="164"/>
      <c r="F289" s="165"/>
      <c r="G289" s="203" t="n">
        <f aca="false">C289*D289*E289/1000000</f>
        <v>0</v>
      </c>
      <c r="H289" s="155" t="str">
        <f aca="false">IF(G289=0,"",G289)</f>
        <v/>
      </c>
      <c r="I289" s="192"/>
      <c r="J289" s="193"/>
      <c r="K289" s="193"/>
      <c r="L289" s="193"/>
      <c r="M289" s="57" t="n">
        <f aca="false">IF(I289="",0,(((C289)/1000)*E289))</f>
        <v>0</v>
      </c>
      <c r="N289" s="57" t="n">
        <f aca="false">IF(J289="",0,(((C289)/1000)*E289))</f>
        <v>0</v>
      </c>
      <c r="O289" s="57" t="n">
        <f aca="false">IF(K289="",0,(((D289)/1000)*E289))</f>
        <v>0</v>
      </c>
      <c r="P289" s="57" t="n">
        <f aca="false">IF(L289="",0,(((D289)/1000)*E289))</f>
        <v>0</v>
      </c>
      <c r="Q289" s="57" t="n">
        <f aca="false">SUM(M289:P289)</f>
        <v>0</v>
      </c>
      <c r="R289" s="45" t="n">
        <f aca="false">IF(I289="",0,(((C289+70)/1000)*E289))</f>
        <v>0</v>
      </c>
      <c r="S289" s="45" t="n">
        <f aca="false">IF(J289="",0,(((C289+70)/1000)*E289))</f>
        <v>0</v>
      </c>
      <c r="T289" s="45" t="n">
        <f aca="false">IF(K289="",0,(((D289+70)/1000)*E289))</f>
        <v>0</v>
      </c>
      <c r="U289" s="45" t="n">
        <f aca="false">IF(L289="",0,(((D289+70)/1000)*E289))</f>
        <v>0</v>
      </c>
      <c r="V289" s="45" t="n">
        <f aca="false">U289+T289+S289+R289</f>
        <v>0</v>
      </c>
      <c r="W289" s="160" t="str">
        <f aca="false">IF(Q289=0,"",Q289)</f>
        <v/>
      </c>
      <c r="X289" s="59" t="str">
        <f aca="false">IF(V289=0,"",V289)</f>
        <v/>
      </c>
      <c r="Y289" s="16"/>
    </row>
    <row r="290" customFormat="false" ht="12.75" hidden="false" customHeight="false" outlineLevel="0" collapsed="false">
      <c r="B290" s="161" t="n">
        <v>46</v>
      </c>
      <c r="C290" s="163"/>
      <c r="D290" s="164"/>
      <c r="E290" s="164"/>
      <c r="F290" s="165"/>
      <c r="G290" s="203" t="n">
        <f aca="false">C290*D290*E290/1000000</f>
        <v>0</v>
      </c>
      <c r="H290" s="155" t="str">
        <f aca="false">IF(G290=0,"",G290)</f>
        <v/>
      </c>
      <c r="I290" s="192"/>
      <c r="J290" s="193"/>
      <c r="K290" s="193"/>
      <c r="L290" s="193"/>
      <c r="M290" s="57" t="n">
        <f aca="false">IF(I290="",0,(((C290)/1000)*E290))</f>
        <v>0</v>
      </c>
      <c r="N290" s="57" t="n">
        <f aca="false">IF(J290="",0,(((C290)/1000)*E290))</f>
        <v>0</v>
      </c>
      <c r="O290" s="57" t="n">
        <f aca="false">IF(K290="",0,(((D290)/1000)*E290))</f>
        <v>0</v>
      </c>
      <c r="P290" s="57" t="n">
        <f aca="false">IF(L290="",0,(((D290)/1000)*E290))</f>
        <v>0</v>
      </c>
      <c r="Q290" s="57" t="n">
        <f aca="false">SUM(M290:P290)</f>
        <v>0</v>
      </c>
      <c r="R290" s="45" t="n">
        <f aca="false">IF(I290="",0,(((C290+70)/1000)*E290))</f>
        <v>0</v>
      </c>
      <c r="S290" s="45" t="n">
        <f aca="false">IF(J290="",0,(((C290+70)/1000)*E290))</f>
        <v>0</v>
      </c>
      <c r="T290" s="45" t="n">
        <f aca="false">IF(K290="",0,(((D290+70)/1000)*E290))</f>
        <v>0</v>
      </c>
      <c r="U290" s="45" t="n">
        <f aca="false">IF(L290="",0,(((D290+70)/1000)*E290))</f>
        <v>0</v>
      </c>
      <c r="V290" s="45" t="n">
        <f aca="false">U290+T290+S290+R290</f>
        <v>0</v>
      </c>
      <c r="W290" s="160" t="str">
        <f aca="false">IF(Q290=0,"",Q290)</f>
        <v/>
      </c>
      <c r="X290" s="59" t="str">
        <f aca="false">IF(V290=0,"",V290)</f>
        <v/>
      </c>
      <c r="Y290" s="16"/>
    </row>
    <row r="291" customFormat="false" ht="12.75" hidden="false" customHeight="false" outlineLevel="0" collapsed="false">
      <c r="B291" s="161" t="n">
        <v>47</v>
      </c>
      <c r="C291" s="163"/>
      <c r="D291" s="164"/>
      <c r="E291" s="164"/>
      <c r="F291" s="165"/>
      <c r="G291" s="203" t="n">
        <f aca="false">C291*D291*E291/1000000</f>
        <v>0</v>
      </c>
      <c r="H291" s="155" t="str">
        <f aca="false">IF(G291=0,"",G291)</f>
        <v/>
      </c>
      <c r="I291" s="192"/>
      <c r="J291" s="193"/>
      <c r="K291" s="193"/>
      <c r="L291" s="193"/>
      <c r="M291" s="57" t="n">
        <f aca="false">IF(I291="",0,(((C291)/1000)*E291))</f>
        <v>0</v>
      </c>
      <c r="N291" s="57" t="n">
        <f aca="false">IF(J291="",0,(((C291)/1000)*E291))</f>
        <v>0</v>
      </c>
      <c r="O291" s="57" t="n">
        <f aca="false">IF(K291="",0,(((D291)/1000)*E291))</f>
        <v>0</v>
      </c>
      <c r="P291" s="57" t="n">
        <f aca="false">IF(L291="",0,(((D291)/1000)*E291))</f>
        <v>0</v>
      </c>
      <c r="Q291" s="57" t="n">
        <f aca="false">SUM(M291:P291)</f>
        <v>0</v>
      </c>
      <c r="R291" s="45" t="n">
        <f aca="false">IF(I291="",0,(((C291+70)/1000)*E291))</f>
        <v>0</v>
      </c>
      <c r="S291" s="45" t="n">
        <f aca="false">IF(J291="",0,(((C291+70)/1000)*E291))</f>
        <v>0</v>
      </c>
      <c r="T291" s="45" t="n">
        <f aca="false">IF(K291="",0,(((D291+70)/1000)*E291))</f>
        <v>0</v>
      </c>
      <c r="U291" s="45" t="n">
        <f aca="false">IF(L291="",0,(((D291+70)/1000)*E291))</f>
        <v>0</v>
      </c>
      <c r="V291" s="45" t="n">
        <f aca="false">U291+T291+S291+R291</f>
        <v>0</v>
      </c>
      <c r="W291" s="160" t="str">
        <f aca="false">IF(Q291=0,"",Q291)</f>
        <v/>
      </c>
      <c r="X291" s="59" t="str">
        <f aca="false">IF(V291=0,"",V291)</f>
        <v/>
      </c>
      <c r="Y291" s="16"/>
    </row>
    <row r="292" customFormat="false" ht="12.75" hidden="false" customHeight="false" outlineLevel="0" collapsed="false">
      <c r="B292" s="161" t="n">
        <v>48</v>
      </c>
      <c r="C292" s="163"/>
      <c r="D292" s="164"/>
      <c r="E292" s="164"/>
      <c r="F292" s="165"/>
      <c r="G292" s="204" t="n">
        <f aca="false">C292*D292*E292/1000000</f>
        <v>0</v>
      </c>
      <c r="H292" s="155" t="str">
        <f aca="false">IF(G292=0,"",G292)</f>
        <v/>
      </c>
      <c r="I292" s="189"/>
      <c r="J292" s="170"/>
      <c r="K292" s="170"/>
      <c r="L292" s="170"/>
      <c r="M292" s="57" t="n">
        <f aca="false">IF(I292="",0,(((C292)/1000)*E292))</f>
        <v>0</v>
      </c>
      <c r="N292" s="57" t="n">
        <f aca="false">IF(J292="",0,(((C292)/1000)*E292))</f>
        <v>0</v>
      </c>
      <c r="O292" s="57" t="n">
        <f aca="false">IF(K292="",0,(((D292)/1000)*E292))</f>
        <v>0</v>
      </c>
      <c r="P292" s="57" t="n">
        <f aca="false">IF(L292="",0,(((D292)/1000)*E292))</f>
        <v>0</v>
      </c>
      <c r="Q292" s="57" t="n">
        <f aca="false">SUM(M292:P292)</f>
        <v>0</v>
      </c>
      <c r="R292" s="57" t="n">
        <f aca="false">IF(I292="",0,(((C292+70)/1000)*E292))</f>
        <v>0</v>
      </c>
      <c r="S292" s="57" t="n">
        <f aca="false">IF(J292="",0,(((C292+70)/1000)*E292))</f>
        <v>0</v>
      </c>
      <c r="T292" s="57" t="n">
        <f aca="false">IF(K292="",0,(((D292+70)/1000)*E292))</f>
        <v>0</v>
      </c>
      <c r="U292" s="57" t="n">
        <f aca="false">IF(L292="",0,(((D292+70)/1000)*E292))</f>
        <v>0</v>
      </c>
      <c r="V292" s="57" t="n">
        <f aca="false">U292+T292+S292+R292</f>
        <v>0</v>
      </c>
      <c r="W292" s="157" t="str">
        <f aca="false">IF(Q292=0,"",Q292)</f>
        <v/>
      </c>
      <c r="X292" s="59" t="str">
        <f aca="false">IF(V292=0,"",V292)</f>
        <v/>
      </c>
      <c r="Y292" s="16"/>
    </row>
    <row r="293" customFormat="false" ht="12.75" hidden="false" customHeight="false" outlineLevel="0" collapsed="false">
      <c r="B293" s="161" t="n">
        <v>49</v>
      </c>
      <c r="C293" s="163"/>
      <c r="D293" s="164"/>
      <c r="E293" s="164"/>
      <c r="F293" s="165"/>
      <c r="G293" s="203" t="n">
        <f aca="false">C293*D293*E293/1000000</f>
        <v>0</v>
      </c>
      <c r="H293" s="199" t="str">
        <f aca="false">IF(G293=0,"",G293)</f>
        <v/>
      </c>
      <c r="I293" s="190"/>
      <c r="J293" s="191"/>
      <c r="K293" s="191"/>
      <c r="L293" s="191"/>
      <c r="M293" s="57" t="n">
        <f aca="false">IF(I293="",0,(((C293)/1000)*E293))</f>
        <v>0</v>
      </c>
      <c r="N293" s="57" t="n">
        <f aca="false">IF(J293="",0,(((C293)/1000)*E293))</f>
        <v>0</v>
      </c>
      <c r="O293" s="57" t="n">
        <f aca="false">IF(K293="",0,(((D293)/1000)*E293))</f>
        <v>0</v>
      </c>
      <c r="P293" s="57" t="n">
        <f aca="false">IF(L293="",0,(((D293)/1000)*E293))</f>
        <v>0</v>
      </c>
      <c r="Q293" s="57" t="n">
        <f aca="false">SUM(M293:P293)</f>
        <v>0</v>
      </c>
      <c r="R293" s="45" t="n">
        <f aca="false">IF(I293="",0,(((C293+70)/1000)*E293))</f>
        <v>0</v>
      </c>
      <c r="S293" s="45" t="n">
        <f aca="false">IF(J293="",0,(((C293+70)/1000)*E293))</f>
        <v>0</v>
      </c>
      <c r="T293" s="45" t="n">
        <f aca="false">IF(K293="",0,(((D293+70)/1000)*E293))</f>
        <v>0</v>
      </c>
      <c r="U293" s="45" t="n">
        <f aca="false">IF(L293="",0,(((D293+70)/1000)*E293))</f>
        <v>0</v>
      </c>
      <c r="V293" s="45" t="n">
        <f aca="false">U293+T293+S293+R293</f>
        <v>0</v>
      </c>
      <c r="W293" s="160" t="str">
        <f aca="false">IF(Q293=0,"",Q293)</f>
        <v/>
      </c>
      <c r="X293" s="47" t="str">
        <f aca="false">IF(V293=0,"",V293)</f>
        <v/>
      </c>
      <c r="Y293" s="16"/>
    </row>
    <row r="294" customFormat="false" ht="12.75" hidden="false" customHeight="false" outlineLevel="0" collapsed="false">
      <c r="B294" s="161" t="n">
        <v>50</v>
      </c>
      <c r="C294" s="163"/>
      <c r="D294" s="164"/>
      <c r="E294" s="164"/>
      <c r="F294" s="165"/>
      <c r="G294" s="204" t="n">
        <f aca="false">C294*D294*E294/1000000</f>
        <v>0</v>
      </c>
      <c r="H294" s="155" t="str">
        <f aca="false">IF(G294=0,"",G294)</f>
        <v/>
      </c>
      <c r="I294" s="189"/>
      <c r="J294" s="170"/>
      <c r="K294" s="170"/>
      <c r="L294" s="170"/>
      <c r="M294" s="57" t="n">
        <f aca="false">IF(I294="",0,(((C294)/1000)*E294))</f>
        <v>0</v>
      </c>
      <c r="N294" s="57" t="n">
        <f aca="false">IF(J294="",0,(((C294)/1000)*E294))</f>
        <v>0</v>
      </c>
      <c r="O294" s="57" t="n">
        <f aca="false">IF(K294="",0,(((D294)/1000)*E294))</f>
        <v>0</v>
      </c>
      <c r="P294" s="57" t="n">
        <f aca="false">IF(L294="",0,(((D294)/1000)*E294))</f>
        <v>0</v>
      </c>
      <c r="Q294" s="57" t="n">
        <f aca="false">SUM(M294:P294)</f>
        <v>0</v>
      </c>
      <c r="R294" s="57" t="n">
        <f aca="false">IF(I294="",0,(((C294+70)/1000)*E294))</f>
        <v>0</v>
      </c>
      <c r="S294" s="57" t="n">
        <f aca="false">IF(J294="",0,(((C294+70)/1000)*E294))</f>
        <v>0</v>
      </c>
      <c r="T294" s="57" t="n">
        <f aca="false">IF(K294="",0,(((D294+70)/1000)*E294))</f>
        <v>0</v>
      </c>
      <c r="U294" s="57" t="n">
        <f aca="false">IF(L294="",0,(((D294+70)/1000)*E294))</f>
        <v>0</v>
      </c>
      <c r="V294" s="57" t="n">
        <f aca="false">U294+T294+S294+R294</f>
        <v>0</v>
      </c>
      <c r="W294" s="157" t="str">
        <f aca="false">IF(Q294=0,"",Q294)</f>
        <v/>
      </c>
      <c r="X294" s="59" t="str">
        <f aca="false">IF(V294=0,"",V294)</f>
        <v/>
      </c>
      <c r="Y294" s="16"/>
    </row>
    <row r="295" customFormat="false" ht="12.75" hidden="false" customHeight="false" outlineLevel="0" collapsed="false">
      <c r="B295" s="161" t="n">
        <v>51</v>
      </c>
      <c r="C295" s="163"/>
      <c r="D295" s="164"/>
      <c r="E295" s="164"/>
      <c r="F295" s="165"/>
      <c r="G295" s="203" t="n">
        <f aca="false">C295*D295*E295/1000000</f>
        <v>0</v>
      </c>
      <c r="H295" s="199" t="str">
        <f aca="false">IF(G295=0,"",G295)</f>
        <v/>
      </c>
      <c r="I295" s="190"/>
      <c r="J295" s="191"/>
      <c r="K295" s="191"/>
      <c r="L295" s="191"/>
      <c r="M295" s="57" t="n">
        <f aca="false">IF(I295="",0,(((C295)/1000)*E295))</f>
        <v>0</v>
      </c>
      <c r="N295" s="57" t="n">
        <f aca="false">IF(J295="",0,(((C295)/1000)*E295))</f>
        <v>0</v>
      </c>
      <c r="O295" s="57" t="n">
        <f aca="false">IF(K295="",0,(((D295)/1000)*E295))</f>
        <v>0</v>
      </c>
      <c r="P295" s="57" t="n">
        <f aca="false">IF(L295="",0,(((D295)/1000)*E295))</f>
        <v>0</v>
      </c>
      <c r="Q295" s="57" t="n">
        <f aca="false">SUM(M295:P295)</f>
        <v>0</v>
      </c>
      <c r="R295" s="45" t="n">
        <f aca="false">IF(I295="",0,(((C295+70)/1000)*E295))</f>
        <v>0</v>
      </c>
      <c r="S295" s="45" t="n">
        <f aca="false">IF(J295="",0,(((C295+70)/1000)*E295))</f>
        <v>0</v>
      </c>
      <c r="T295" s="45" t="n">
        <f aca="false">IF(K295="",0,(((D295+70)/1000)*E295))</f>
        <v>0</v>
      </c>
      <c r="U295" s="45" t="n">
        <f aca="false">IF(L295="",0,(((D295+70)/1000)*E295))</f>
        <v>0</v>
      </c>
      <c r="V295" s="45" t="n">
        <f aca="false">U295+T295+S295+R295</f>
        <v>0</v>
      </c>
      <c r="W295" s="160" t="str">
        <f aca="false">IF(Q295=0,"",Q295)</f>
        <v/>
      </c>
      <c r="X295" s="47" t="str">
        <f aca="false">IF(V295=0,"",V295)</f>
        <v/>
      </c>
      <c r="Y295" s="16"/>
    </row>
    <row r="296" customFormat="false" ht="12.75" hidden="false" customHeight="false" outlineLevel="0" collapsed="false">
      <c r="B296" s="161" t="n">
        <v>52</v>
      </c>
      <c r="C296" s="163"/>
      <c r="D296" s="164"/>
      <c r="E296" s="164"/>
      <c r="F296" s="165"/>
      <c r="G296" s="203" t="n">
        <f aca="false">C296*D296*E296/1000000</f>
        <v>0</v>
      </c>
      <c r="H296" s="155" t="str">
        <f aca="false">IF(G296=0,"",G296)</f>
        <v/>
      </c>
      <c r="I296" s="192"/>
      <c r="J296" s="193"/>
      <c r="K296" s="193"/>
      <c r="L296" s="193"/>
      <c r="M296" s="57" t="n">
        <f aca="false">IF(I296="",0,(((C296)/1000)*E296))</f>
        <v>0</v>
      </c>
      <c r="N296" s="57" t="n">
        <f aca="false">IF(J296="",0,(((C296)/1000)*E296))</f>
        <v>0</v>
      </c>
      <c r="O296" s="57" t="n">
        <f aca="false">IF(K296="",0,(((D296)/1000)*E296))</f>
        <v>0</v>
      </c>
      <c r="P296" s="57" t="n">
        <f aca="false">IF(L296="",0,(((D296)/1000)*E296))</f>
        <v>0</v>
      </c>
      <c r="Q296" s="57" t="n">
        <f aca="false">SUM(M296:P296)</f>
        <v>0</v>
      </c>
      <c r="R296" s="45" t="n">
        <f aca="false">IF(I296="",0,(((C296+70)/1000)*E296))</f>
        <v>0</v>
      </c>
      <c r="S296" s="45" t="n">
        <f aca="false">IF(J296="",0,(((C296+70)/1000)*E296))</f>
        <v>0</v>
      </c>
      <c r="T296" s="45" t="n">
        <f aca="false">IF(K296="",0,(((D296+70)/1000)*E296))</f>
        <v>0</v>
      </c>
      <c r="U296" s="45" t="n">
        <f aca="false">IF(L296="",0,(((D296+70)/1000)*E296))</f>
        <v>0</v>
      </c>
      <c r="V296" s="45" t="n">
        <f aca="false">U296+T296+S296+R296</f>
        <v>0</v>
      </c>
      <c r="W296" s="160" t="str">
        <f aca="false">IF(Q296=0,"",Q296)</f>
        <v/>
      </c>
      <c r="X296" s="59" t="str">
        <f aca="false">IF(V296=0,"",V296)</f>
        <v/>
      </c>
      <c r="Y296" s="16"/>
    </row>
    <row r="297" customFormat="false" ht="12.75" hidden="false" customHeight="false" outlineLevel="0" collapsed="false">
      <c r="B297" s="161" t="n">
        <v>53</v>
      </c>
      <c r="C297" s="163"/>
      <c r="D297" s="164"/>
      <c r="E297" s="164"/>
      <c r="F297" s="165"/>
      <c r="G297" s="203" t="n">
        <f aca="false">C297*D297*E297/1000000</f>
        <v>0</v>
      </c>
      <c r="H297" s="155" t="str">
        <f aca="false">IF(G297=0,"",G297)</f>
        <v/>
      </c>
      <c r="I297" s="192"/>
      <c r="J297" s="193"/>
      <c r="K297" s="193"/>
      <c r="L297" s="193"/>
      <c r="M297" s="57" t="n">
        <f aca="false">IF(I297="",0,(((C297)/1000)*E297))</f>
        <v>0</v>
      </c>
      <c r="N297" s="57" t="n">
        <f aca="false">IF(J297="",0,(((C297)/1000)*E297))</f>
        <v>0</v>
      </c>
      <c r="O297" s="57" t="n">
        <f aca="false">IF(K297="",0,(((D297)/1000)*E297))</f>
        <v>0</v>
      </c>
      <c r="P297" s="57" t="n">
        <f aca="false">IF(L297="",0,(((D297)/1000)*E297))</f>
        <v>0</v>
      </c>
      <c r="Q297" s="57" t="n">
        <f aca="false">SUM(M297:P297)</f>
        <v>0</v>
      </c>
      <c r="R297" s="45" t="n">
        <f aca="false">IF(I297="",0,(((C297+70)/1000)*E297))</f>
        <v>0</v>
      </c>
      <c r="S297" s="45" t="n">
        <f aca="false">IF(J297="",0,(((C297+70)/1000)*E297))</f>
        <v>0</v>
      </c>
      <c r="T297" s="45" t="n">
        <f aca="false">IF(K297="",0,(((D297+70)/1000)*E297))</f>
        <v>0</v>
      </c>
      <c r="U297" s="45" t="n">
        <f aca="false">IF(L297="",0,(((D297+70)/1000)*E297))</f>
        <v>0</v>
      </c>
      <c r="V297" s="45" t="n">
        <f aca="false">U297+T297+S297+R297</f>
        <v>0</v>
      </c>
      <c r="W297" s="160" t="str">
        <f aca="false">IF(Q297=0,"",Q297)</f>
        <v/>
      </c>
      <c r="X297" s="59" t="str">
        <f aca="false">IF(V297=0,"",V297)</f>
        <v/>
      </c>
      <c r="Y297" s="16"/>
    </row>
    <row r="298" customFormat="false" ht="12.75" hidden="false" customHeight="false" outlineLevel="0" collapsed="false">
      <c r="B298" s="161" t="n">
        <v>54</v>
      </c>
      <c r="C298" s="163"/>
      <c r="D298" s="164"/>
      <c r="E298" s="164"/>
      <c r="F298" s="165"/>
      <c r="G298" s="203" t="n">
        <f aca="false">C298*D298*E298/1000000</f>
        <v>0</v>
      </c>
      <c r="H298" s="155" t="str">
        <f aca="false">IF(G298=0,"",G298)</f>
        <v/>
      </c>
      <c r="I298" s="192"/>
      <c r="J298" s="193"/>
      <c r="K298" s="193"/>
      <c r="L298" s="193"/>
      <c r="M298" s="57" t="n">
        <f aca="false">IF(I298="",0,(((C298)/1000)*E298))</f>
        <v>0</v>
      </c>
      <c r="N298" s="57" t="n">
        <f aca="false">IF(J298="",0,(((C298)/1000)*E298))</f>
        <v>0</v>
      </c>
      <c r="O298" s="57" t="n">
        <f aca="false">IF(K298="",0,(((D298)/1000)*E298))</f>
        <v>0</v>
      </c>
      <c r="P298" s="57" t="n">
        <f aca="false">IF(L298="",0,(((D298)/1000)*E298))</f>
        <v>0</v>
      </c>
      <c r="Q298" s="57" t="n">
        <f aca="false">SUM(M298:P298)</f>
        <v>0</v>
      </c>
      <c r="R298" s="45" t="n">
        <f aca="false">IF(I298="",0,(((C298+70)/1000)*E298))</f>
        <v>0</v>
      </c>
      <c r="S298" s="45" t="n">
        <f aca="false">IF(J298="",0,(((C298+70)/1000)*E298))</f>
        <v>0</v>
      </c>
      <c r="T298" s="45" t="n">
        <f aca="false">IF(K298="",0,(((D298+70)/1000)*E298))</f>
        <v>0</v>
      </c>
      <c r="U298" s="45" t="n">
        <f aca="false">IF(L298="",0,(((D298+70)/1000)*E298))</f>
        <v>0</v>
      </c>
      <c r="V298" s="45" t="n">
        <f aca="false">U298+T298+S298+R298</f>
        <v>0</v>
      </c>
      <c r="W298" s="160" t="str">
        <f aca="false">IF(Q298=0,"",Q298)</f>
        <v/>
      </c>
      <c r="X298" s="59" t="str">
        <f aca="false">IF(V298=0,"",V298)</f>
        <v/>
      </c>
      <c r="Y298" s="16"/>
    </row>
    <row r="299" customFormat="false" ht="12.75" hidden="false" customHeight="false" outlineLevel="0" collapsed="false">
      <c r="B299" s="161" t="n">
        <v>55</v>
      </c>
      <c r="C299" s="163"/>
      <c r="D299" s="164"/>
      <c r="E299" s="164"/>
      <c r="F299" s="165"/>
      <c r="G299" s="203" t="n">
        <f aca="false">C299*D299*E299/1000000</f>
        <v>0</v>
      </c>
      <c r="H299" s="155" t="str">
        <f aca="false">IF(G299=0,"",G299)</f>
        <v/>
      </c>
      <c r="I299" s="192"/>
      <c r="J299" s="193"/>
      <c r="K299" s="193"/>
      <c r="L299" s="193"/>
      <c r="M299" s="57" t="n">
        <f aca="false">IF(I299="",0,(((C299)/1000)*E299))</f>
        <v>0</v>
      </c>
      <c r="N299" s="57" t="n">
        <f aca="false">IF(J299="",0,(((C299)/1000)*E299))</f>
        <v>0</v>
      </c>
      <c r="O299" s="57" t="n">
        <f aca="false">IF(K299="",0,(((D299)/1000)*E299))</f>
        <v>0</v>
      </c>
      <c r="P299" s="57" t="n">
        <f aca="false">IF(L299="",0,(((D299)/1000)*E299))</f>
        <v>0</v>
      </c>
      <c r="Q299" s="57" t="n">
        <f aca="false">SUM(M299:P299)</f>
        <v>0</v>
      </c>
      <c r="R299" s="45" t="n">
        <f aca="false">IF(I299="",0,(((C299+70)/1000)*E299))</f>
        <v>0</v>
      </c>
      <c r="S299" s="45" t="n">
        <f aca="false">IF(J299="",0,(((C299+70)/1000)*E299))</f>
        <v>0</v>
      </c>
      <c r="T299" s="45" t="n">
        <f aca="false">IF(K299="",0,(((D299+70)/1000)*E299))</f>
        <v>0</v>
      </c>
      <c r="U299" s="45" t="n">
        <f aca="false">IF(L299="",0,(((D299+70)/1000)*E299))</f>
        <v>0</v>
      </c>
      <c r="V299" s="45" t="n">
        <f aca="false">U299+T299+S299+R299</f>
        <v>0</v>
      </c>
      <c r="W299" s="160" t="str">
        <f aca="false">IF(Q299=0,"",Q299)</f>
        <v/>
      </c>
      <c r="X299" s="59" t="str">
        <f aca="false">IF(V299=0,"",V299)</f>
        <v/>
      </c>
      <c r="Y299" s="16"/>
    </row>
    <row r="300" customFormat="false" ht="12.75" hidden="false" customHeight="false" outlineLevel="0" collapsed="false">
      <c r="B300" s="161" t="n">
        <v>56</v>
      </c>
      <c r="C300" s="163"/>
      <c r="D300" s="164"/>
      <c r="E300" s="164"/>
      <c r="F300" s="165"/>
      <c r="G300" s="203" t="n">
        <f aca="false">C300*D300*E300/1000000</f>
        <v>0</v>
      </c>
      <c r="H300" s="155" t="str">
        <f aca="false">IF(G300=0,"",G300)</f>
        <v/>
      </c>
      <c r="I300" s="192"/>
      <c r="J300" s="193"/>
      <c r="K300" s="193"/>
      <c r="L300" s="193"/>
      <c r="M300" s="57" t="n">
        <f aca="false">IF(I300="",0,(((C300)/1000)*E300))</f>
        <v>0</v>
      </c>
      <c r="N300" s="57" t="n">
        <f aca="false">IF(J300="",0,(((C300)/1000)*E300))</f>
        <v>0</v>
      </c>
      <c r="O300" s="57" t="n">
        <f aca="false">IF(K300="",0,(((D300)/1000)*E300))</f>
        <v>0</v>
      </c>
      <c r="P300" s="57" t="n">
        <f aca="false">IF(L300="",0,(((D300)/1000)*E300))</f>
        <v>0</v>
      </c>
      <c r="Q300" s="57" t="n">
        <f aca="false">SUM(M300:P300)</f>
        <v>0</v>
      </c>
      <c r="R300" s="45" t="n">
        <f aca="false">IF(I300="",0,(((C300+70)/1000)*E300))</f>
        <v>0</v>
      </c>
      <c r="S300" s="45" t="n">
        <f aca="false">IF(J300="",0,(((C300+70)/1000)*E300))</f>
        <v>0</v>
      </c>
      <c r="T300" s="45" t="n">
        <f aca="false">IF(K300="",0,(((D300+70)/1000)*E300))</f>
        <v>0</v>
      </c>
      <c r="U300" s="45" t="n">
        <f aca="false">IF(L300="",0,(((D300+70)/1000)*E300))</f>
        <v>0</v>
      </c>
      <c r="V300" s="45" t="n">
        <f aca="false">U300+T300+S300+R300</f>
        <v>0</v>
      </c>
      <c r="W300" s="160" t="str">
        <f aca="false">IF(Q300=0,"",Q300)</f>
        <v/>
      </c>
      <c r="X300" s="59" t="str">
        <f aca="false">IF(V300=0,"",V300)</f>
        <v/>
      </c>
      <c r="Y300" s="16"/>
    </row>
    <row r="301" customFormat="false" ht="12.75" hidden="false" customHeight="false" outlineLevel="0" collapsed="false">
      <c r="B301" s="161" t="n">
        <v>57</v>
      </c>
      <c r="C301" s="163"/>
      <c r="D301" s="164"/>
      <c r="E301" s="164"/>
      <c r="F301" s="165"/>
      <c r="G301" s="203" t="n">
        <f aca="false">C301*D301*E301/1000000</f>
        <v>0</v>
      </c>
      <c r="H301" s="155" t="str">
        <f aca="false">IF(G301=0,"",G301)</f>
        <v/>
      </c>
      <c r="I301" s="192"/>
      <c r="J301" s="193"/>
      <c r="K301" s="193"/>
      <c r="L301" s="193"/>
      <c r="M301" s="57" t="n">
        <f aca="false">IF(I301="",0,(((C301)/1000)*E301))</f>
        <v>0</v>
      </c>
      <c r="N301" s="57" t="n">
        <f aca="false">IF(J301="",0,(((C301)/1000)*E301))</f>
        <v>0</v>
      </c>
      <c r="O301" s="57" t="n">
        <f aca="false">IF(K301="",0,(((D301)/1000)*E301))</f>
        <v>0</v>
      </c>
      <c r="P301" s="57" t="n">
        <f aca="false">IF(L301="",0,(((D301)/1000)*E301))</f>
        <v>0</v>
      </c>
      <c r="Q301" s="57" t="n">
        <f aca="false">SUM(M301:P301)</f>
        <v>0</v>
      </c>
      <c r="R301" s="45" t="n">
        <f aca="false">IF(I301="",0,(((C301+70)/1000)*E301))</f>
        <v>0</v>
      </c>
      <c r="S301" s="45" t="n">
        <f aca="false">IF(J301="",0,(((C301+70)/1000)*E301))</f>
        <v>0</v>
      </c>
      <c r="T301" s="45" t="n">
        <f aca="false">IF(K301="",0,(((D301+70)/1000)*E301))</f>
        <v>0</v>
      </c>
      <c r="U301" s="45" t="n">
        <f aca="false">IF(L301="",0,(((D301+70)/1000)*E301))</f>
        <v>0</v>
      </c>
      <c r="V301" s="45" t="n">
        <f aca="false">U301+T301+S301+R301</f>
        <v>0</v>
      </c>
      <c r="W301" s="160" t="str">
        <f aca="false">IF(Q301=0,"",Q301)</f>
        <v/>
      </c>
      <c r="X301" s="59" t="str">
        <f aca="false">IF(V301=0,"",V301)</f>
        <v/>
      </c>
      <c r="Y301" s="16"/>
    </row>
    <row r="302" customFormat="false" ht="12.75" hidden="false" customHeight="false" outlineLevel="0" collapsed="false">
      <c r="B302" s="161" t="n">
        <v>58</v>
      </c>
      <c r="C302" s="163"/>
      <c r="D302" s="164"/>
      <c r="E302" s="164"/>
      <c r="F302" s="165"/>
      <c r="G302" s="203" t="n">
        <f aca="false">C302*D302*E302/1000000</f>
        <v>0</v>
      </c>
      <c r="H302" s="155" t="str">
        <f aca="false">IF(G302=0,"",G302)</f>
        <v/>
      </c>
      <c r="I302" s="192"/>
      <c r="J302" s="193"/>
      <c r="K302" s="193"/>
      <c r="L302" s="193"/>
      <c r="M302" s="57" t="n">
        <f aca="false">IF(I302="",0,(((C302)/1000)*E302))</f>
        <v>0</v>
      </c>
      <c r="N302" s="57" t="n">
        <f aca="false">IF(J302="",0,(((C302)/1000)*E302))</f>
        <v>0</v>
      </c>
      <c r="O302" s="57" t="n">
        <f aca="false">IF(K302="",0,(((D302)/1000)*E302))</f>
        <v>0</v>
      </c>
      <c r="P302" s="57" t="n">
        <f aca="false">IF(L302="",0,(((D302)/1000)*E302))</f>
        <v>0</v>
      </c>
      <c r="Q302" s="57" t="n">
        <f aca="false">SUM(M302:P302)</f>
        <v>0</v>
      </c>
      <c r="R302" s="45" t="n">
        <f aca="false">IF(I302="",0,(((C302+70)/1000)*E302))</f>
        <v>0</v>
      </c>
      <c r="S302" s="45" t="n">
        <f aca="false">IF(J302="",0,(((C302+70)/1000)*E302))</f>
        <v>0</v>
      </c>
      <c r="T302" s="45" t="n">
        <f aca="false">IF(K302="",0,(((D302+70)/1000)*E302))</f>
        <v>0</v>
      </c>
      <c r="U302" s="45" t="n">
        <f aca="false">IF(L302="",0,(((D302+70)/1000)*E302))</f>
        <v>0</v>
      </c>
      <c r="V302" s="45" t="n">
        <f aca="false">U302+T302+S302+R302</f>
        <v>0</v>
      </c>
      <c r="W302" s="160" t="str">
        <f aca="false">IF(Q302=0,"",Q302)</f>
        <v/>
      </c>
      <c r="X302" s="59" t="str">
        <f aca="false">IF(V302=0,"",V302)</f>
        <v/>
      </c>
      <c r="Y302" s="16"/>
    </row>
    <row r="303" customFormat="false" ht="12.75" hidden="false" customHeight="false" outlineLevel="0" collapsed="false">
      <c r="B303" s="161" t="n">
        <v>59</v>
      </c>
      <c r="C303" s="163"/>
      <c r="D303" s="164"/>
      <c r="E303" s="164"/>
      <c r="F303" s="165"/>
      <c r="G303" s="203" t="n">
        <f aca="false">C303*D303*E303/1000000</f>
        <v>0</v>
      </c>
      <c r="H303" s="155" t="str">
        <f aca="false">IF(G303=0,"",G303)</f>
        <v/>
      </c>
      <c r="I303" s="192"/>
      <c r="J303" s="193"/>
      <c r="K303" s="193"/>
      <c r="L303" s="193"/>
      <c r="M303" s="57" t="n">
        <f aca="false">IF(I303="",0,(((C303)/1000)*E303))</f>
        <v>0</v>
      </c>
      <c r="N303" s="57" t="n">
        <f aca="false">IF(J303="",0,(((C303)/1000)*E303))</f>
        <v>0</v>
      </c>
      <c r="O303" s="57" t="n">
        <f aca="false">IF(K303="",0,(((D303)/1000)*E303))</f>
        <v>0</v>
      </c>
      <c r="P303" s="57" t="n">
        <f aca="false">IF(L303="",0,(((D303)/1000)*E303))</f>
        <v>0</v>
      </c>
      <c r="Q303" s="57" t="n">
        <f aca="false">SUM(M303:P303)</f>
        <v>0</v>
      </c>
      <c r="R303" s="45" t="n">
        <f aca="false">IF(I303="",0,(((C303+70)/1000)*E303))</f>
        <v>0</v>
      </c>
      <c r="S303" s="45" t="n">
        <f aca="false">IF(J303="",0,(((C303+70)/1000)*E303))</f>
        <v>0</v>
      </c>
      <c r="T303" s="45" t="n">
        <f aca="false">IF(K303="",0,(((D303+70)/1000)*E303))</f>
        <v>0</v>
      </c>
      <c r="U303" s="45" t="n">
        <f aca="false">IF(L303="",0,(((D303+70)/1000)*E303))</f>
        <v>0</v>
      </c>
      <c r="V303" s="45" t="n">
        <f aca="false">U303+T303+S303+R303</f>
        <v>0</v>
      </c>
      <c r="W303" s="160" t="str">
        <f aca="false">IF(Q303=0,"",Q303)</f>
        <v/>
      </c>
      <c r="X303" s="59" t="str">
        <f aca="false">IF(V303=0,"",V303)</f>
        <v/>
      </c>
      <c r="Y303" s="16"/>
    </row>
    <row r="304" customFormat="false" ht="12.75" hidden="false" customHeight="false" outlineLevel="0" collapsed="false">
      <c r="B304" s="161" t="n">
        <v>60</v>
      </c>
      <c r="C304" s="163"/>
      <c r="D304" s="164"/>
      <c r="E304" s="164"/>
      <c r="F304" s="165"/>
      <c r="G304" s="203" t="n">
        <f aca="false">C304*D304*E304/1000000</f>
        <v>0</v>
      </c>
      <c r="H304" s="155" t="str">
        <f aca="false">IF(G304=0,"",G304)</f>
        <v/>
      </c>
      <c r="I304" s="192"/>
      <c r="J304" s="193"/>
      <c r="K304" s="193"/>
      <c r="L304" s="193"/>
      <c r="M304" s="57" t="n">
        <f aca="false">IF(I304="",0,(((C304)/1000)*E304))</f>
        <v>0</v>
      </c>
      <c r="N304" s="57" t="n">
        <f aca="false">IF(J304="",0,(((C304)/1000)*E304))</f>
        <v>0</v>
      </c>
      <c r="O304" s="57" t="n">
        <f aca="false">IF(K304="",0,(((D304)/1000)*E304))</f>
        <v>0</v>
      </c>
      <c r="P304" s="57" t="n">
        <f aca="false">IF(L304="",0,(((D304)/1000)*E304))</f>
        <v>0</v>
      </c>
      <c r="Q304" s="57" t="n">
        <f aca="false">SUM(M304:P304)</f>
        <v>0</v>
      </c>
      <c r="R304" s="45" t="n">
        <f aca="false">IF(I304="",0,(((C304+70)/1000)*E304))</f>
        <v>0</v>
      </c>
      <c r="S304" s="45" t="n">
        <f aca="false">IF(J304="",0,(((C304+70)/1000)*E304))</f>
        <v>0</v>
      </c>
      <c r="T304" s="45" t="n">
        <f aca="false">IF(K304="",0,(((D304+70)/1000)*E304))</f>
        <v>0</v>
      </c>
      <c r="U304" s="45" t="n">
        <f aca="false">IF(L304="",0,(((D304+70)/1000)*E304))</f>
        <v>0</v>
      </c>
      <c r="V304" s="45" t="n">
        <f aca="false">U304+T304+S304+R304</f>
        <v>0</v>
      </c>
      <c r="W304" s="160" t="str">
        <f aca="false">IF(Q304=0,"",Q304)</f>
        <v/>
      </c>
      <c r="X304" s="59" t="str">
        <f aca="false">IF(V304=0,"",V304)</f>
        <v/>
      </c>
      <c r="Y304" s="16"/>
    </row>
    <row r="305" customFormat="false" ht="12.75" hidden="false" customHeight="false" outlineLevel="0" collapsed="false">
      <c r="B305" s="161" t="n">
        <v>61</v>
      </c>
      <c r="C305" s="163"/>
      <c r="D305" s="164"/>
      <c r="E305" s="164"/>
      <c r="F305" s="165"/>
      <c r="G305" s="203" t="n">
        <f aca="false">C305*D305*E305/1000000</f>
        <v>0</v>
      </c>
      <c r="H305" s="155" t="str">
        <f aca="false">IF(G305=0,"",G305)</f>
        <v/>
      </c>
      <c r="I305" s="192"/>
      <c r="J305" s="193"/>
      <c r="K305" s="193"/>
      <c r="L305" s="193"/>
      <c r="M305" s="57" t="n">
        <f aca="false">IF(I305="",0,(((C305)/1000)*E305))</f>
        <v>0</v>
      </c>
      <c r="N305" s="57" t="n">
        <f aca="false">IF(J305="",0,(((C305)/1000)*E305))</f>
        <v>0</v>
      </c>
      <c r="O305" s="57" t="n">
        <f aca="false">IF(K305="",0,(((D305)/1000)*E305))</f>
        <v>0</v>
      </c>
      <c r="P305" s="57" t="n">
        <f aca="false">IF(L305="",0,(((D305)/1000)*E305))</f>
        <v>0</v>
      </c>
      <c r="Q305" s="57" t="n">
        <f aca="false">SUM(M305:P305)</f>
        <v>0</v>
      </c>
      <c r="R305" s="45" t="n">
        <f aca="false">IF(I305="",0,(((C305+70)/1000)*E305))</f>
        <v>0</v>
      </c>
      <c r="S305" s="45" t="n">
        <f aca="false">IF(J305="",0,(((C305+70)/1000)*E305))</f>
        <v>0</v>
      </c>
      <c r="T305" s="45" t="n">
        <f aca="false">IF(K305="",0,(((D305+70)/1000)*E305))</f>
        <v>0</v>
      </c>
      <c r="U305" s="45" t="n">
        <f aca="false">IF(L305="",0,(((D305+70)/1000)*E305))</f>
        <v>0</v>
      </c>
      <c r="V305" s="45" t="n">
        <f aca="false">U305+T305+S305+R305</f>
        <v>0</v>
      </c>
      <c r="W305" s="160" t="str">
        <f aca="false">IF(Q305=0,"",Q305)</f>
        <v/>
      </c>
      <c r="X305" s="59" t="str">
        <f aca="false">IF(V305=0,"",V305)</f>
        <v/>
      </c>
      <c r="Y305" s="16"/>
    </row>
    <row r="306" customFormat="false" ht="12.75" hidden="false" customHeight="false" outlineLevel="0" collapsed="false">
      <c r="B306" s="161" t="n">
        <v>62</v>
      </c>
      <c r="C306" s="163"/>
      <c r="D306" s="164"/>
      <c r="E306" s="164"/>
      <c r="F306" s="165"/>
      <c r="G306" s="203" t="n">
        <f aca="false">C306*D306*E306/1000000</f>
        <v>0</v>
      </c>
      <c r="H306" s="155" t="str">
        <f aca="false">IF(G306=0,"",G306)</f>
        <v/>
      </c>
      <c r="I306" s="192"/>
      <c r="J306" s="193"/>
      <c r="K306" s="193"/>
      <c r="L306" s="193"/>
      <c r="M306" s="57" t="n">
        <f aca="false">IF(I306="",0,(((C306)/1000)*E306))</f>
        <v>0</v>
      </c>
      <c r="N306" s="57" t="n">
        <f aca="false">IF(J306="",0,(((C306)/1000)*E306))</f>
        <v>0</v>
      </c>
      <c r="O306" s="57" t="n">
        <f aca="false">IF(K306="",0,(((D306)/1000)*E306))</f>
        <v>0</v>
      </c>
      <c r="P306" s="57" t="n">
        <f aca="false">IF(L306="",0,(((D306)/1000)*E306))</f>
        <v>0</v>
      </c>
      <c r="Q306" s="57" t="n">
        <f aca="false">SUM(M306:P306)</f>
        <v>0</v>
      </c>
      <c r="R306" s="45" t="n">
        <f aca="false">IF(I306="",0,(((C306+70)/1000)*E306))</f>
        <v>0</v>
      </c>
      <c r="S306" s="45" t="n">
        <f aca="false">IF(J306="",0,(((C306+70)/1000)*E306))</f>
        <v>0</v>
      </c>
      <c r="T306" s="45" t="n">
        <f aca="false">IF(K306="",0,(((D306+70)/1000)*E306))</f>
        <v>0</v>
      </c>
      <c r="U306" s="45" t="n">
        <f aca="false">IF(L306="",0,(((D306+70)/1000)*E306))</f>
        <v>0</v>
      </c>
      <c r="V306" s="45" t="n">
        <f aca="false">U306+T306+S306+R306</f>
        <v>0</v>
      </c>
      <c r="W306" s="160" t="str">
        <f aca="false">IF(Q306=0,"",Q306)</f>
        <v/>
      </c>
      <c r="X306" s="59" t="str">
        <f aca="false">IF(V306=0,"",V306)</f>
        <v/>
      </c>
      <c r="Y306" s="16"/>
    </row>
    <row r="307" customFormat="false" ht="12.75" hidden="false" customHeight="false" outlineLevel="0" collapsed="false">
      <c r="B307" s="161" t="n">
        <v>63</v>
      </c>
      <c r="C307" s="163"/>
      <c r="D307" s="164"/>
      <c r="E307" s="164"/>
      <c r="F307" s="165"/>
      <c r="G307" s="203" t="n">
        <f aca="false">C307*D307*E307/1000000</f>
        <v>0</v>
      </c>
      <c r="H307" s="155" t="str">
        <f aca="false">IF(G307=0,"",G307)</f>
        <v/>
      </c>
      <c r="I307" s="192"/>
      <c r="J307" s="193"/>
      <c r="K307" s="193"/>
      <c r="L307" s="193"/>
      <c r="M307" s="57" t="n">
        <f aca="false">IF(I307="",0,(((C307)/1000)*E307))</f>
        <v>0</v>
      </c>
      <c r="N307" s="57" t="n">
        <f aca="false">IF(J307="",0,(((C307)/1000)*E307))</f>
        <v>0</v>
      </c>
      <c r="O307" s="57" t="n">
        <f aca="false">IF(K307="",0,(((D307)/1000)*E307))</f>
        <v>0</v>
      </c>
      <c r="P307" s="57" t="n">
        <f aca="false">IF(L307="",0,(((D307)/1000)*E307))</f>
        <v>0</v>
      </c>
      <c r="Q307" s="57" t="n">
        <f aca="false">SUM(M307:P307)</f>
        <v>0</v>
      </c>
      <c r="R307" s="45" t="n">
        <f aca="false">IF(I307="",0,(((C307+70)/1000)*E307))</f>
        <v>0</v>
      </c>
      <c r="S307" s="45" t="n">
        <f aca="false">IF(J307="",0,(((C307+70)/1000)*E307))</f>
        <v>0</v>
      </c>
      <c r="T307" s="45" t="n">
        <f aca="false">IF(K307="",0,(((D307+70)/1000)*E307))</f>
        <v>0</v>
      </c>
      <c r="U307" s="45" t="n">
        <f aca="false">IF(L307="",0,(((D307+70)/1000)*E307))</f>
        <v>0</v>
      </c>
      <c r="V307" s="45" t="n">
        <f aca="false">U307+T307+S307+R307</f>
        <v>0</v>
      </c>
      <c r="W307" s="160" t="str">
        <f aca="false">IF(Q307=0,"",Q307)</f>
        <v/>
      </c>
      <c r="X307" s="59" t="str">
        <f aca="false">IF(V307=0,"",V307)</f>
        <v/>
      </c>
      <c r="Y307" s="16"/>
    </row>
    <row r="308" customFormat="false" ht="12.75" hidden="false" customHeight="false" outlineLevel="0" collapsed="false">
      <c r="B308" s="161" t="n">
        <v>64</v>
      </c>
      <c r="C308" s="163"/>
      <c r="D308" s="164"/>
      <c r="E308" s="164"/>
      <c r="F308" s="165"/>
      <c r="G308" s="203" t="n">
        <f aca="false">C308*D308*E308/1000000</f>
        <v>0</v>
      </c>
      <c r="H308" s="155" t="str">
        <f aca="false">IF(G308=0,"",G308)</f>
        <v/>
      </c>
      <c r="I308" s="192"/>
      <c r="J308" s="193"/>
      <c r="K308" s="193"/>
      <c r="L308" s="193"/>
      <c r="M308" s="57" t="n">
        <f aca="false">IF(I308="",0,(((C308)/1000)*E308))</f>
        <v>0</v>
      </c>
      <c r="N308" s="57" t="n">
        <f aca="false">IF(J308="",0,(((C308)/1000)*E308))</f>
        <v>0</v>
      </c>
      <c r="O308" s="57" t="n">
        <f aca="false">IF(K308="",0,(((D308)/1000)*E308))</f>
        <v>0</v>
      </c>
      <c r="P308" s="57" t="n">
        <f aca="false">IF(L308="",0,(((D308)/1000)*E308))</f>
        <v>0</v>
      </c>
      <c r="Q308" s="57" t="n">
        <f aca="false">SUM(M308:P308)</f>
        <v>0</v>
      </c>
      <c r="R308" s="45" t="n">
        <f aca="false">IF(I308="",0,(((C308+70)/1000)*E308))</f>
        <v>0</v>
      </c>
      <c r="S308" s="45" t="n">
        <f aca="false">IF(J308="",0,(((C308+70)/1000)*E308))</f>
        <v>0</v>
      </c>
      <c r="T308" s="45" t="n">
        <f aca="false">IF(K308="",0,(((D308+70)/1000)*E308))</f>
        <v>0</v>
      </c>
      <c r="U308" s="45" t="n">
        <f aca="false">IF(L308="",0,(((D308+70)/1000)*E308))</f>
        <v>0</v>
      </c>
      <c r="V308" s="45" t="n">
        <f aca="false">U308+T308+S308+R308</f>
        <v>0</v>
      </c>
      <c r="W308" s="160" t="str">
        <f aca="false">IF(Q308=0,"",Q308)</f>
        <v/>
      </c>
      <c r="X308" s="59" t="str">
        <f aca="false">IF(V308=0,"",V308)</f>
        <v/>
      </c>
      <c r="Y308" s="16"/>
    </row>
    <row r="309" customFormat="false" ht="12.75" hidden="false" customHeight="false" outlineLevel="0" collapsed="false">
      <c r="B309" s="161" t="n">
        <v>65</v>
      </c>
      <c r="C309" s="163"/>
      <c r="D309" s="164"/>
      <c r="E309" s="164"/>
      <c r="F309" s="165"/>
      <c r="G309" s="203" t="n">
        <f aca="false">C309*D309*E309/1000000</f>
        <v>0</v>
      </c>
      <c r="H309" s="155" t="str">
        <f aca="false">IF(G309=0,"",G309)</f>
        <v/>
      </c>
      <c r="I309" s="192"/>
      <c r="J309" s="193"/>
      <c r="K309" s="193"/>
      <c r="L309" s="193"/>
      <c r="M309" s="57" t="n">
        <f aca="false">IF(I309="",0,(((C309)/1000)*E309))</f>
        <v>0</v>
      </c>
      <c r="N309" s="57" t="n">
        <f aca="false">IF(J309="",0,(((C309)/1000)*E309))</f>
        <v>0</v>
      </c>
      <c r="O309" s="57" t="n">
        <f aca="false">IF(K309="",0,(((D309)/1000)*E309))</f>
        <v>0</v>
      </c>
      <c r="P309" s="57" t="n">
        <f aca="false">IF(L309="",0,(((D309)/1000)*E309))</f>
        <v>0</v>
      </c>
      <c r="Q309" s="57" t="n">
        <f aca="false">SUM(M309:P309)</f>
        <v>0</v>
      </c>
      <c r="R309" s="45" t="n">
        <f aca="false">IF(I309="",0,(((C309+70)/1000)*E309))</f>
        <v>0</v>
      </c>
      <c r="S309" s="45" t="n">
        <f aca="false">IF(J309="",0,(((C309+70)/1000)*E309))</f>
        <v>0</v>
      </c>
      <c r="T309" s="45" t="n">
        <f aca="false">IF(K309="",0,(((D309+70)/1000)*E309))</f>
        <v>0</v>
      </c>
      <c r="U309" s="45" t="n">
        <f aca="false">IF(L309="",0,(((D309+70)/1000)*E309))</f>
        <v>0</v>
      </c>
      <c r="V309" s="45" t="n">
        <f aca="false">U309+T309+S309+R309</f>
        <v>0</v>
      </c>
      <c r="W309" s="160" t="str">
        <f aca="false">IF(Q309=0,"",Q309)</f>
        <v/>
      </c>
      <c r="X309" s="59" t="str">
        <f aca="false">IF(V309=0,"",V309)</f>
        <v/>
      </c>
      <c r="Y309" s="16"/>
      <c r="Z309" s="2"/>
    </row>
    <row r="310" customFormat="false" ht="12.75" hidden="false" customHeight="false" outlineLevel="0" collapsed="false">
      <c r="B310" s="161" t="n">
        <v>66</v>
      </c>
      <c r="C310" s="163"/>
      <c r="D310" s="164"/>
      <c r="E310" s="164"/>
      <c r="F310" s="165"/>
      <c r="G310" s="203" t="n">
        <f aca="false">C310*D310*E310/1000000</f>
        <v>0</v>
      </c>
      <c r="H310" s="155" t="str">
        <f aca="false">IF(G310=0,"",G310)</f>
        <v/>
      </c>
      <c r="I310" s="192"/>
      <c r="J310" s="193"/>
      <c r="K310" s="193"/>
      <c r="L310" s="193"/>
      <c r="M310" s="57" t="n">
        <f aca="false">IF(I310="",0,(((C310)/1000)*E310))</f>
        <v>0</v>
      </c>
      <c r="N310" s="57" t="n">
        <f aca="false">IF(J310="",0,(((C310)/1000)*E310))</f>
        <v>0</v>
      </c>
      <c r="O310" s="57" t="n">
        <f aca="false">IF(K310="",0,(((D310)/1000)*E310))</f>
        <v>0</v>
      </c>
      <c r="P310" s="57" t="n">
        <f aca="false">IF(L310="",0,(((D310)/1000)*E310))</f>
        <v>0</v>
      </c>
      <c r="Q310" s="57" t="n">
        <f aca="false">SUM(M310:P310)</f>
        <v>0</v>
      </c>
      <c r="R310" s="45" t="n">
        <f aca="false">IF(I310="",0,(((C310+70)/1000)*E310))</f>
        <v>0</v>
      </c>
      <c r="S310" s="45" t="n">
        <f aca="false">IF(J310="",0,(((C310+70)/1000)*E310))</f>
        <v>0</v>
      </c>
      <c r="T310" s="45" t="n">
        <f aca="false">IF(K310="",0,(((D310+70)/1000)*E310))</f>
        <v>0</v>
      </c>
      <c r="U310" s="45" t="n">
        <f aca="false">IF(L310="",0,(((D310+70)/1000)*E310))</f>
        <v>0</v>
      </c>
      <c r="V310" s="45" t="n">
        <f aca="false">U310+T310+S310+R310</f>
        <v>0</v>
      </c>
      <c r="W310" s="160" t="str">
        <f aca="false">IF(Q310=0,"",Q310)</f>
        <v/>
      </c>
      <c r="X310" s="59" t="str">
        <f aca="false">IF(V310=0,"",V310)</f>
        <v/>
      </c>
      <c r="Y310" s="16"/>
      <c r="Z310" s="2"/>
    </row>
    <row r="311" customFormat="false" ht="12.75" hidden="false" customHeight="false" outlineLevel="0" collapsed="false">
      <c r="B311" s="161" t="n">
        <v>67</v>
      </c>
      <c r="C311" s="163"/>
      <c r="D311" s="164"/>
      <c r="E311" s="164"/>
      <c r="F311" s="165"/>
      <c r="G311" s="203" t="n">
        <f aca="false">C311*D311*E311/1000000</f>
        <v>0</v>
      </c>
      <c r="H311" s="155" t="str">
        <f aca="false">IF(G311=0,"",G311)</f>
        <v/>
      </c>
      <c r="I311" s="192"/>
      <c r="J311" s="193"/>
      <c r="K311" s="193"/>
      <c r="L311" s="193"/>
      <c r="M311" s="57" t="n">
        <f aca="false">IF(I311="",0,(((C311)/1000)*E311))</f>
        <v>0</v>
      </c>
      <c r="N311" s="57" t="n">
        <f aca="false">IF(J311="",0,(((C311)/1000)*E311))</f>
        <v>0</v>
      </c>
      <c r="O311" s="57" t="n">
        <f aca="false">IF(K311="",0,(((D311)/1000)*E311))</f>
        <v>0</v>
      </c>
      <c r="P311" s="57" t="n">
        <f aca="false">IF(L311="",0,(((D311)/1000)*E311))</f>
        <v>0</v>
      </c>
      <c r="Q311" s="57" t="n">
        <f aca="false">SUM(M311:P311)</f>
        <v>0</v>
      </c>
      <c r="R311" s="45" t="n">
        <f aca="false">IF(I311="",0,(((C311+70)/1000)*E311))</f>
        <v>0</v>
      </c>
      <c r="S311" s="45" t="n">
        <f aca="false">IF(J311="",0,(((C311+70)/1000)*E311))</f>
        <v>0</v>
      </c>
      <c r="T311" s="45" t="n">
        <f aca="false">IF(K311="",0,(((D311+70)/1000)*E311))</f>
        <v>0</v>
      </c>
      <c r="U311" s="45" t="n">
        <f aca="false">IF(L311="",0,(((D311+70)/1000)*E311))</f>
        <v>0</v>
      </c>
      <c r="V311" s="45" t="n">
        <f aca="false">U311+T311+S311+R311</f>
        <v>0</v>
      </c>
      <c r="W311" s="160" t="str">
        <f aca="false">IF(Q311=0,"",Q311)</f>
        <v/>
      </c>
      <c r="X311" s="59" t="str">
        <f aca="false">IF(V311=0,"",V311)</f>
        <v/>
      </c>
      <c r="Y311" s="16"/>
      <c r="Z311" s="2"/>
    </row>
    <row r="312" customFormat="false" ht="12.75" hidden="false" customHeight="false" outlineLevel="0" collapsed="false">
      <c r="B312" s="161" t="n">
        <v>68</v>
      </c>
      <c r="C312" s="163"/>
      <c r="D312" s="164"/>
      <c r="E312" s="164"/>
      <c r="F312" s="165"/>
      <c r="G312" s="203" t="n">
        <f aca="false">C312*D312*E312/1000000</f>
        <v>0</v>
      </c>
      <c r="H312" s="155" t="str">
        <f aca="false">IF(G312=0,"",G312)</f>
        <v/>
      </c>
      <c r="I312" s="192"/>
      <c r="J312" s="193"/>
      <c r="K312" s="193"/>
      <c r="L312" s="193"/>
      <c r="M312" s="57" t="n">
        <f aca="false">IF(I312="",0,(((C312)/1000)*E312))</f>
        <v>0</v>
      </c>
      <c r="N312" s="57" t="n">
        <f aca="false">IF(J312="",0,(((C312)/1000)*E312))</f>
        <v>0</v>
      </c>
      <c r="O312" s="57" t="n">
        <f aca="false">IF(K312="",0,(((D312)/1000)*E312))</f>
        <v>0</v>
      </c>
      <c r="P312" s="57" t="n">
        <f aca="false">IF(L312="",0,(((D312)/1000)*E312))</f>
        <v>0</v>
      </c>
      <c r="Q312" s="57" t="n">
        <f aca="false">SUM(M312:P312)</f>
        <v>0</v>
      </c>
      <c r="R312" s="45" t="n">
        <f aca="false">IF(I312="",0,(((C312+70)/1000)*E312))</f>
        <v>0</v>
      </c>
      <c r="S312" s="45" t="n">
        <f aca="false">IF(J312="",0,(((C312+70)/1000)*E312))</f>
        <v>0</v>
      </c>
      <c r="T312" s="45" t="n">
        <f aca="false">IF(K312="",0,(((D312+70)/1000)*E312))</f>
        <v>0</v>
      </c>
      <c r="U312" s="45" t="n">
        <f aca="false">IF(L312="",0,(((D312+70)/1000)*E312))</f>
        <v>0</v>
      </c>
      <c r="V312" s="45" t="n">
        <f aca="false">U312+T312+S312+R312</f>
        <v>0</v>
      </c>
      <c r="W312" s="160" t="str">
        <f aca="false">IF(Q312=0,"",Q312)</f>
        <v/>
      </c>
      <c r="X312" s="59" t="str">
        <f aca="false">IF(V312=0,"",V312)</f>
        <v/>
      </c>
      <c r="Y312" s="16"/>
    </row>
    <row r="313" customFormat="false" ht="12.75" hidden="false" customHeight="false" outlineLevel="0" collapsed="false">
      <c r="B313" s="161" t="n">
        <v>69</v>
      </c>
      <c r="C313" s="163"/>
      <c r="D313" s="164"/>
      <c r="E313" s="164"/>
      <c r="F313" s="165"/>
      <c r="G313" s="203" t="n">
        <f aca="false">C313*D313*E313/1000000</f>
        <v>0</v>
      </c>
      <c r="H313" s="155" t="str">
        <f aca="false">IF(G313=0,"",G313)</f>
        <v/>
      </c>
      <c r="I313" s="192"/>
      <c r="J313" s="193"/>
      <c r="K313" s="193"/>
      <c r="L313" s="193"/>
      <c r="M313" s="57" t="n">
        <f aca="false">IF(I313="",0,(((C313)/1000)*E313))</f>
        <v>0</v>
      </c>
      <c r="N313" s="57" t="n">
        <f aca="false">IF(J313="",0,(((C313)/1000)*E313))</f>
        <v>0</v>
      </c>
      <c r="O313" s="57" t="n">
        <f aca="false">IF(K313="",0,(((D313)/1000)*E313))</f>
        <v>0</v>
      </c>
      <c r="P313" s="57" t="n">
        <f aca="false">IF(L313="",0,(((D313)/1000)*E313))</f>
        <v>0</v>
      </c>
      <c r="Q313" s="57" t="n">
        <f aca="false">SUM(M313:P313)</f>
        <v>0</v>
      </c>
      <c r="R313" s="45" t="n">
        <f aca="false">IF(I313="",0,(((C313+70)/1000)*E313))</f>
        <v>0</v>
      </c>
      <c r="S313" s="45" t="n">
        <f aca="false">IF(J313="",0,(((C313+70)/1000)*E313))</f>
        <v>0</v>
      </c>
      <c r="T313" s="45" t="n">
        <f aca="false">IF(K313="",0,(((D313+70)/1000)*E313))</f>
        <v>0</v>
      </c>
      <c r="U313" s="45" t="n">
        <f aca="false">IF(L313="",0,(((D313+70)/1000)*E313))</f>
        <v>0</v>
      </c>
      <c r="V313" s="45" t="n">
        <f aca="false">U313+T313+S313+R313</f>
        <v>0</v>
      </c>
      <c r="W313" s="160" t="str">
        <f aca="false">IF(Q313=0,"",Q313)</f>
        <v/>
      </c>
      <c r="X313" s="59" t="str">
        <f aca="false">IF(V313=0,"",V313)</f>
        <v/>
      </c>
      <c r="Y313" s="16"/>
    </row>
    <row r="314" customFormat="false" ht="13.5" hidden="false" customHeight="false" outlineLevel="0" collapsed="false">
      <c r="B314" s="161" t="n">
        <v>70</v>
      </c>
      <c r="C314" s="163"/>
      <c r="D314" s="164"/>
      <c r="E314" s="164"/>
      <c r="F314" s="165"/>
      <c r="G314" s="203" t="n">
        <f aca="false">C314*D314*E314/1000000</f>
        <v>0</v>
      </c>
      <c r="H314" s="155" t="str">
        <f aca="false">IF(G314=0,"",G314)</f>
        <v/>
      </c>
      <c r="I314" s="192"/>
      <c r="J314" s="193"/>
      <c r="K314" s="193"/>
      <c r="L314" s="193"/>
      <c r="M314" s="57" t="n">
        <f aca="false">IF(I314="",0,(((C314)/1000)*E314))</f>
        <v>0</v>
      </c>
      <c r="N314" s="57" t="n">
        <f aca="false">IF(J314="",0,(((C314)/1000)*E314))</f>
        <v>0</v>
      </c>
      <c r="O314" s="57" t="n">
        <f aca="false">IF(K314="",0,(((D314)/1000)*E314))</f>
        <v>0</v>
      </c>
      <c r="P314" s="57" t="n">
        <f aca="false">IF(L314="",0,(((D314)/1000)*E314))</f>
        <v>0</v>
      </c>
      <c r="Q314" s="57" t="n">
        <f aca="false">SUM(M314:P314)</f>
        <v>0</v>
      </c>
      <c r="R314" s="45" t="n">
        <f aca="false">IF(I314="",0,(((C314+70)/1000)*E314))</f>
        <v>0</v>
      </c>
      <c r="S314" s="45" t="n">
        <f aca="false">IF(J314="",0,(((C314+70)/1000)*E314))</f>
        <v>0</v>
      </c>
      <c r="T314" s="45" t="n">
        <f aca="false">IF(K314="",0,(((D314+70)/1000)*E314))</f>
        <v>0</v>
      </c>
      <c r="U314" s="45" t="n">
        <f aca="false">IF(L314="",0,(((D314+70)/1000)*E314))</f>
        <v>0</v>
      </c>
      <c r="V314" s="45" t="n">
        <f aca="false">U314+T314+S314+R314</f>
        <v>0</v>
      </c>
      <c r="W314" s="160" t="str">
        <f aca="false">IF(Q314=0,"",Q314)</f>
        <v/>
      </c>
      <c r="X314" s="59" t="str">
        <f aca="false">IF(V314=0,"",V314)</f>
        <v/>
      </c>
      <c r="Y314" s="16"/>
    </row>
    <row r="315" customFormat="false" ht="13.5" hidden="false" customHeight="true" outlineLevel="0" collapsed="false">
      <c r="B315" s="172"/>
      <c r="C315" s="174"/>
      <c r="D315" s="175"/>
      <c r="E315" s="175"/>
      <c r="F315" s="176"/>
      <c r="G315" s="205" t="n">
        <f aca="false">C315*D315*E315/1000000</f>
        <v>0</v>
      </c>
      <c r="H315" s="206" t="str">
        <f aca="false">IF(G315=0,"",G315)</f>
        <v/>
      </c>
      <c r="I315" s="194"/>
      <c r="J315" s="175"/>
      <c r="K315" s="175"/>
      <c r="L315" s="175"/>
      <c r="M315" s="122" t="n">
        <f aca="false">IF(I315="",0,(((C315)/1000)*E315))</f>
        <v>0</v>
      </c>
      <c r="N315" s="122" t="n">
        <f aca="false">IF(J315="",0,(((C315)/1000)*E315))</f>
        <v>0</v>
      </c>
      <c r="O315" s="122" t="n">
        <f aca="false">IF(K315="",0,(((D315)/1000)*E315))</f>
        <v>0</v>
      </c>
      <c r="P315" s="122" t="n">
        <f aca="false">IF(L315="",0,(((D315)/1000)*E315))</f>
        <v>0</v>
      </c>
      <c r="Q315" s="122" t="n">
        <f aca="false">SUM(M315:P315)</f>
        <v>0</v>
      </c>
      <c r="R315" s="123" t="n">
        <f aca="false">IF(I315="",0,(((C315+70)/1000)*E315))</f>
        <v>0</v>
      </c>
      <c r="S315" s="123" t="n">
        <f aca="false">IF(J315="",0,(((C315+70)/1000)*E315))</f>
        <v>0</v>
      </c>
      <c r="T315" s="123" t="n">
        <f aca="false">IF(K315="",0,(((D315+70)/1000)*E315))</f>
        <v>0</v>
      </c>
      <c r="U315" s="123" t="n">
        <f aca="false">IF(L315="",0,(((D315+70)/1000)*E315))</f>
        <v>0</v>
      </c>
      <c r="V315" s="123" t="n">
        <f aca="false">U315+T315+S315+R315</f>
        <v>0</v>
      </c>
      <c r="W315" s="177"/>
      <c r="X315" s="126" t="str">
        <f aca="false">IF(V315=0,"",V315)</f>
        <v/>
      </c>
      <c r="Y315" s="16"/>
      <c r="Z315" s="71"/>
      <c r="AA315" s="127" t="s">
        <v>32</v>
      </c>
      <c r="AB315" s="127"/>
      <c r="AC315" s="127"/>
      <c r="AD315" s="127"/>
      <c r="AE315" s="71"/>
    </row>
    <row r="316" customFormat="false" ht="13.5" hidden="false" customHeight="false" outlineLevel="0" collapsed="false">
      <c r="B316" s="178" t="s">
        <v>33</v>
      </c>
      <c r="C316" s="178"/>
      <c r="D316" s="178"/>
      <c r="E316" s="129" t="n">
        <f aca="false">SUM(E245:E315)</f>
        <v>0</v>
      </c>
      <c r="F316" s="129" t="s">
        <v>34</v>
      </c>
      <c r="G316" s="207"/>
      <c r="H316" s="208" t="n">
        <f aca="false">SUM(H245:H315)</f>
        <v>0</v>
      </c>
      <c r="I316" s="132"/>
      <c r="J316" s="132"/>
      <c r="K316" s="132"/>
      <c r="L316" s="132" t="s">
        <v>35</v>
      </c>
      <c r="M316" s="132"/>
      <c r="N316" s="132"/>
      <c r="O316" s="132"/>
      <c r="P316" s="132"/>
      <c r="Q316" s="132"/>
      <c r="R316" s="132"/>
      <c r="S316" s="132"/>
      <c r="T316" s="132"/>
      <c r="U316" s="132"/>
      <c r="V316" s="133"/>
      <c r="W316" s="179" t="n">
        <f aca="false">SUM(W245:W315)</f>
        <v>0</v>
      </c>
      <c r="X316" s="180" t="n">
        <f aca="false">IF(W316=0,0,(ROUNDUP(SUM(X245:X315),0)))</f>
        <v>0</v>
      </c>
      <c r="Y316" s="16"/>
      <c r="Z316" s="71"/>
      <c r="AA316" s="127"/>
      <c r="AB316" s="127"/>
      <c r="AC316" s="127"/>
      <c r="AD316" s="127"/>
      <c r="AE316" s="71"/>
    </row>
    <row r="317" customFormat="false" ht="13.5" hidden="false" customHeight="false" outlineLevel="0" collapsed="false">
      <c r="B317" s="60"/>
      <c r="C317" s="60"/>
      <c r="E317" s="60"/>
      <c r="F317" s="60"/>
      <c r="G317" s="60"/>
      <c r="H317" s="136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60"/>
      <c r="W317" s="60"/>
      <c r="X317" s="138"/>
      <c r="Z317" s="71"/>
      <c r="AA317" s="139" t="s">
        <v>36</v>
      </c>
      <c r="AB317" s="139"/>
      <c r="AC317" s="140" t="n">
        <f aca="false">SUM(X245:X314)</f>
        <v>0</v>
      </c>
      <c r="AD317" s="140"/>
      <c r="AE317" s="71"/>
    </row>
    <row r="318" customFormat="false" ht="15.75" hidden="false" customHeight="false" outlineLevel="0" collapsed="false">
      <c r="B318" s="209" t="s">
        <v>40</v>
      </c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Z318" s="71"/>
      <c r="AA318" s="210"/>
      <c r="AB318" s="210"/>
      <c r="AC318" s="211"/>
      <c r="AD318" s="211"/>
      <c r="AE318" s="71"/>
    </row>
    <row r="319" customFormat="false" ht="12.75" hidden="false" customHeight="false" outlineLevel="0" collapsed="false">
      <c r="B319" s="60"/>
      <c r="C319" s="60"/>
      <c r="E319" s="60"/>
      <c r="F319" s="60"/>
      <c r="G319" s="60"/>
      <c r="H319" s="136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60"/>
      <c r="W319" s="60"/>
      <c r="X319" s="138"/>
      <c r="Z319" s="71"/>
      <c r="AA319" s="210"/>
      <c r="AB319" s="210"/>
      <c r="AC319" s="211"/>
      <c r="AD319" s="211"/>
      <c r="AE319" s="71"/>
    </row>
    <row r="321" customFormat="false" ht="13.5" hidden="false" customHeight="false" outlineLevel="0" collapsed="false">
      <c r="B321" s="61" t="s">
        <v>19</v>
      </c>
      <c r="C321" s="61"/>
      <c r="D321" s="61"/>
      <c r="E321" s="61"/>
      <c r="F321" s="61"/>
      <c r="G321" s="61"/>
      <c r="H321" s="61"/>
      <c r="I321" s="212"/>
      <c r="J321" s="61" t="s">
        <v>41</v>
      </c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213" t="s">
        <v>42</v>
      </c>
    </row>
    <row r="322" customFormat="false" ht="12.75" hidden="false" customHeight="false" outlineLevel="0" collapsed="false">
      <c r="B322" s="62" t="s">
        <v>20</v>
      </c>
      <c r="C322" s="62"/>
      <c r="D322" s="62"/>
      <c r="E322" s="63" t="s">
        <v>21</v>
      </c>
      <c r="F322" s="63"/>
      <c r="G322" s="63"/>
      <c r="H322" s="63"/>
      <c r="I322" s="214"/>
      <c r="J322" s="215" t="s">
        <v>43</v>
      </c>
      <c r="K322" s="216" t="s">
        <v>44</v>
      </c>
      <c r="L322" s="216"/>
      <c r="M322" s="216"/>
      <c r="N322" s="216"/>
      <c r="O322" s="216"/>
      <c r="P322" s="216"/>
      <c r="Q322" s="216"/>
      <c r="R322" s="216"/>
      <c r="S322" s="216"/>
      <c r="T322" s="216"/>
      <c r="U322" s="216"/>
      <c r="V322" s="216"/>
      <c r="W322" s="216"/>
      <c r="X322" s="216"/>
      <c r="Y322" s="213"/>
    </row>
    <row r="323" customFormat="false" ht="13.5" hidden="false" customHeight="false" outlineLevel="0" collapsed="false">
      <c r="B323" s="64" t="s">
        <v>22</v>
      </c>
      <c r="C323" s="64"/>
      <c r="D323" s="64"/>
      <c r="E323" s="65" t="s">
        <v>17</v>
      </c>
      <c r="F323" s="65"/>
      <c r="G323" s="65"/>
      <c r="H323" s="65"/>
      <c r="I323" s="214"/>
      <c r="J323" s="217" t="s">
        <v>45</v>
      </c>
      <c r="K323" s="218" t="s">
        <v>46</v>
      </c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3"/>
    </row>
    <row r="324" customFormat="false" ht="13.5" hidden="false" customHeight="false" outlineLevel="0" collapsed="false">
      <c r="B324" s="64" t="s">
        <v>23</v>
      </c>
      <c r="C324" s="64"/>
      <c r="D324" s="64"/>
      <c r="E324" s="65" t="n">
        <v>1</v>
      </c>
      <c r="F324" s="65"/>
      <c r="G324" s="65"/>
      <c r="H324" s="65"/>
      <c r="I324" s="219"/>
      <c r="J324" s="220" t="s">
        <v>47</v>
      </c>
      <c r="K324" s="218" t="s">
        <v>48</v>
      </c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3"/>
    </row>
    <row r="325" customFormat="false" ht="12.75" hidden="false" customHeight="false" outlineLevel="0" collapsed="false">
      <c r="B325" s="66" t="s">
        <v>24</v>
      </c>
      <c r="C325" s="66"/>
      <c r="D325" s="66"/>
      <c r="E325" s="67" t="n">
        <v>2</v>
      </c>
      <c r="F325" s="67"/>
      <c r="G325" s="67"/>
      <c r="H325" s="67"/>
      <c r="I325" s="221"/>
    </row>
    <row r="326" customFormat="false" ht="13.5" hidden="false" customHeight="false" outlineLevel="0" collapsed="false">
      <c r="B326" s="68" t="s">
        <v>25</v>
      </c>
      <c r="C326" s="68"/>
      <c r="D326" s="68"/>
      <c r="E326" s="69" t="s">
        <v>26</v>
      </c>
      <c r="F326" s="69"/>
      <c r="G326" s="69"/>
      <c r="H326" s="69"/>
    </row>
    <row r="327" customFormat="false" ht="12.75" hidden="false" customHeight="false" outlineLevel="0" collapsed="false">
      <c r="F327" s="222"/>
    </row>
    <row r="328" s="223" customFormat="true" ht="12.75" hidden="false" customHeight="false" outlineLevel="0" collapsed="false">
      <c r="B328" s="224" t="s">
        <v>49</v>
      </c>
      <c r="C328" s="224"/>
      <c r="D328" s="224"/>
      <c r="E328" s="224"/>
      <c r="F328" s="225"/>
      <c r="G328" s="226"/>
      <c r="H328" s="227" t="s">
        <v>50</v>
      </c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8"/>
    </row>
    <row r="329" customFormat="false" ht="12.75" hidden="false" customHeight="false" outlineLevel="0" collapsed="false">
      <c r="A329" s="223"/>
      <c r="B329" s="137"/>
      <c r="C329" s="137"/>
      <c r="D329" s="137"/>
      <c r="E329" s="137"/>
      <c r="F329" s="137"/>
      <c r="G329" s="229"/>
      <c r="I329" s="137"/>
      <c r="J329" s="137"/>
      <c r="K329" s="137"/>
      <c r="L329" s="137"/>
      <c r="M329" s="137"/>
      <c r="N329" s="137"/>
      <c r="O329" s="137"/>
      <c r="P329" s="137"/>
      <c r="Q329" s="137"/>
      <c r="V329" s="229"/>
      <c r="W329" s="229"/>
      <c r="Y329" s="228"/>
    </row>
    <row r="330" customFormat="false" ht="12.75" hidden="false" customHeight="false" outlineLevel="0" collapsed="false">
      <c r="A330" s="223"/>
      <c r="B330" s="137"/>
      <c r="C330" s="137" t="s">
        <v>51</v>
      </c>
      <c r="D330" s="230"/>
      <c r="E330" s="230"/>
      <c r="F330" s="231"/>
      <c r="G330" s="229"/>
      <c r="I330" s="137"/>
      <c r="J330" s="137"/>
      <c r="K330" s="137" t="s">
        <v>52</v>
      </c>
      <c r="L330" s="232"/>
      <c r="M330" s="232"/>
      <c r="N330" s="232"/>
      <c r="O330" s="232"/>
      <c r="P330" s="232"/>
      <c r="Q330" s="232"/>
      <c r="R330" s="232"/>
      <c r="S330" s="232"/>
      <c r="T330" s="232"/>
      <c r="U330" s="232"/>
      <c r="V330" s="232"/>
      <c r="W330" s="232"/>
      <c r="X330" s="232"/>
      <c r="Y330" s="228"/>
    </row>
    <row r="1048576" customFormat="false" ht="12.75" hidden="false" customHeight="false" outlineLevel="0" collapsed="false"/>
  </sheetData>
  <mergeCells count="121">
    <mergeCell ref="B2:H2"/>
    <mergeCell ref="B4:X4"/>
    <mergeCell ref="B5:X5"/>
    <mergeCell ref="B6:X6"/>
    <mergeCell ref="C7:X7"/>
    <mergeCell ref="B9:B10"/>
    <mergeCell ref="C9:H9"/>
    <mergeCell ref="I9:X9"/>
    <mergeCell ref="Z9:AE12"/>
    <mergeCell ref="M10:Q10"/>
    <mergeCell ref="R10:V10"/>
    <mergeCell ref="Z14:AE14"/>
    <mergeCell ref="Z15:AB15"/>
    <mergeCell ref="AC15:AE15"/>
    <mergeCell ref="Z16:AB16"/>
    <mergeCell ref="AC16:AE16"/>
    <mergeCell ref="Z17:AB17"/>
    <mergeCell ref="AC17:AE17"/>
    <mergeCell ref="Z18:AB18"/>
    <mergeCell ref="AC18:AE18"/>
    <mergeCell ref="Z19:AB19"/>
    <mergeCell ref="AC19:AE19"/>
    <mergeCell ref="Z23:AE25"/>
    <mergeCell ref="Z27:AE27"/>
    <mergeCell ref="Z29:AE29"/>
    <mergeCell ref="Z31:AE31"/>
    <mergeCell ref="Z33:AE33"/>
    <mergeCell ref="AA81:AD82"/>
    <mergeCell ref="B82:D82"/>
    <mergeCell ref="AA83:AB83"/>
    <mergeCell ref="AC83:AD83"/>
    <mergeCell ref="B84:X84"/>
    <mergeCell ref="B85:X85"/>
    <mergeCell ref="B87:B88"/>
    <mergeCell ref="C87:H87"/>
    <mergeCell ref="I87:X87"/>
    <mergeCell ref="Z87:AE90"/>
    <mergeCell ref="M88:Q88"/>
    <mergeCell ref="R88:V88"/>
    <mergeCell ref="Z92:AE92"/>
    <mergeCell ref="Z93:AB93"/>
    <mergeCell ref="AC93:AE93"/>
    <mergeCell ref="Z94:AB94"/>
    <mergeCell ref="AC94:AE94"/>
    <mergeCell ref="Z95:AB95"/>
    <mergeCell ref="AC95:AE95"/>
    <mergeCell ref="Z96:AB96"/>
    <mergeCell ref="AC96:AE96"/>
    <mergeCell ref="Z97:AB97"/>
    <mergeCell ref="AC97:AE97"/>
    <mergeCell ref="AA159:AD160"/>
    <mergeCell ref="B160:D160"/>
    <mergeCell ref="AA161:AB161"/>
    <mergeCell ref="AC161:AD161"/>
    <mergeCell ref="B162:X162"/>
    <mergeCell ref="B163:X163"/>
    <mergeCell ref="B165:B166"/>
    <mergeCell ref="C165:H165"/>
    <mergeCell ref="I165:X165"/>
    <mergeCell ref="Z165:AE168"/>
    <mergeCell ref="M166:Q166"/>
    <mergeCell ref="R166:V166"/>
    <mergeCell ref="Z170:AE170"/>
    <mergeCell ref="Z171:AB171"/>
    <mergeCell ref="AC171:AE171"/>
    <mergeCell ref="Z172:AB172"/>
    <mergeCell ref="AC172:AE172"/>
    <mergeCell ref="Z173:AB173"/>
    <mergeCell ref="AC173:AE173"/>
    <mergeCell ref="Z174:AB174"/>
    <mergeCell ref="AC174:AE174"/>
    <mergeCell ref="Z175:AB175"/>
    <mergeCell ref="AC175:AE175"/>
    <mergeCell ref="AA237:AD238"/>
    <mergeCell ref="B238:D238"/>
    <mergeCell ref="AA239:AB239"/>
    <mergeCell ref="AC239:AD239"/>
    <mergeCell ref="B240:X240"/>
    <mergeCell ref="B241:X241"/>
    <mergeCell ref="B243:B244"/>
    <mergeCell ref="C243:H243"/>
    <mergeCell ref="I243:X243"/>
    <mergeCell ref="Z243:AE246"/>
    <mergeCell ref="M244:Q244"/>
    <mergeCell ref="R244:V244"/>
    <mergeCell ref="Z248:AE248"/>
    <mergeCell ref="Z249:AB249"/>
    <mergeCell ref="AC249:AE249"/>
    <mergeCell ref="Z250:AB250"/>
    <mergeCell ref="AC250:AE250"/>
    <mergeCell ref="Z251:AB251"/>
    <mergeCell ref="AC251:AE251"/>
    <mergeCell ref="Z252:AB252"/>
    <mergeCell ref="AC252:AE252"/>
    <mergeCell ref="Z253:AB253"/>
    <mergeCell ref="AC253:AE253"/>
    <mergeCell ref="AA315:AD316"/>
    <mergeCell ref="B316:D316"/>
    <mergeCell ref="AA317:AB317"/>
    <mergeCell ref="AC317:AD317"/>
    <mergeCell ref="B318:X318"/>
    <mergeCell ref="B321:H321"/>
    <mergeCell ref="J321:X321"/>
    <mergeCell ref="Y321:Y324"/>
    <mergeCell ref="B322:D322"/>
    <mergeCell ref="E322:H322"/>
    <mergeCell ref="K322:X322"/>
    <mergeCell ref="B323:D323"/>
    <mergeCell ref="E323:H323"/>
    <mergeCell ref="K323:X323"/>
    <mergeCell ref="B324:D324"/>
    <mergeCell ref="E324:H324"/>
    <mergeCell ref="K324:X324"/>
    <mergeCell ref="B325:D325"/>
    <mergeCell ref="E325:H325"/>
    <mergeCell ref="B326:D326"/>
    <mergeCell ref="E326:H326"/>
    <mergeCell ref="B328:E328"/>
    <mergeCell ref="H328:X328"/>
    <mergeCell ref="D330:E330"/>
    <mergeCell ref="L330:X330"/>
  </mergeCells>
  <printOptions headings="false" gridLines="false" gridLinesSet="true" horizontalCentered="false" verticalCentered="false"/>
  <pageMargins left="0.170138888888889" right="0.240277777777778" top="0.390277777777778" bottom="0.17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E25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75"/>
  <cols>
    <col collapsed="false" hidden="false" max="1" min="1" style="0" width="8.50510204081633"/>
    <col collapsed="false" hidden="false" max="2" min="2" style="1" width="3.51020408163265"/>
    <col collapsed="false" hidden="false" max="5" min="3" style="1" width="9.58673469387755"/>
    <col collapsed="false" hidden="false" max="6" min="6" style="1" width="10.9336734693878"/>
    <col collapsed="false" hidden="true" max="7" min="7" style="2" width="0"/>
    <col collapsed="false" hidden="false" max="8" min="8" style="0" width="9.58673469387755"/>
    <col collapsed="false" hidden="false" max="12" min="9" style="1" width="9.58673469387755"/>
    <col collapsed="false" hidden="true" max="17" min="13" style="1" width="0"/>
    <col collapsed="false" hidden="true" max="21" min="18" style="0" width="0"/>
    <col collapsed="false" hidden="true" max="22" min="22" style="2" width="0"/>
    <col collapsed="false" hidden="false" max="23" min="23" style="2" width="9.58673469387755"/>
    <col collapsed="false" hidden="false" max="24" min="24" style="0" width="9.58673469387755"/>
    <col collapsed="false" hidden="false" max="25" min="25" style="3" width="9.04591836734694"/>
    <col collapsed="false" hidden="false" max="31" min="26" style="0" width="6.61224489795918"/>
    <col collapsed="false" hidden="false" max="1025" min="32" style="0" width="8.50510204081633"/>
  </cols>
  <sheetData>
    <row r="2" customFormat="false" ht="13.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customFormat="false" ht="12.7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customFormat="false" ht="13.5" hidden="false" customHeight="false" outlineLevel="0" collapsed="false">
      <c r="B4" s="10" t="s">
        <v>53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customFormat="false" ht="12.7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customFormat="false" ht="12.75" hidden="false" customHeight="false" outlineLevel="0" collapsed="false">
      <c r="B6" s="233" t="s">
        <v>54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</row>
    <row r="7" customFormat="false" ht="12.75" hidden="false" customHeight="false" outlineLevel="0" collapsed="false">
      <c r="B7" s="233" t="s">
        <v>55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</row>
    <row r="8" customFormat="false" ht="13.5" hidden="false" customHeight="false" outlineLevel="0" collapsed="false"/>
    <row r="9" customFormat="false" ht="12.75" hidden="false" customHeight="true" outlineLevel="0" collapsed="false">
      <c r="B9" s="141" t="s">
        <v>4</v>
      </c>
      <c r="C9" s="14" t="s">
        <v>5</v>
      </c>
      <c r="D9" s="14"/>
      <c r="E9" s="14"/>
      <c r="F9" s="14"/>
      <c r="G9" s="14"/>
      <c r="H9" s="14"/>
      <c r="I9" s="14" t="s">
        <v>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6"/>
      <c r="Z9" s="17" t="s">
        <v>7</v>
      </c>
      <c r="AA9" s="17"/>
      <c r="AB9" s="17"/>
      <c r="AC9" s="17"/>
      <c r="AD9" s="17"/>
      <c r="AE9" s="17"/>
    </row>
    <row r="10" customFormat="false" ht="39" hidden="false" customHeight="false" outlineLevel="0" collapsed="false">
      <c r="B10" s="141"/>
      <c r="C10" s="18" t="s">
        <v>8</v>
      </c>
      <c r="D10" s="19" t="s">
        <v>9</v>
      </c>
      <c r="E10" s="20" t="s">
        <v>10</v>
      </c>
      <c r="F10" s="21" t="s">
        <v>11</v>
      </c>
      <c r="G10" s="22"/>
      <c r="H10" s="23" t="s">
        <v>12</v>
      </c>
      <c r="I10" s="181" t="s">
        <v>8</v>
      </c>
      <c r="J10" s="19" t="s">
        <v>8</v>
      </c>
      <c r="K10" s="19" t="s">
        <v>9</v>
      </c>
      <c r="L10" s="19" t="s">
        <v>9</v>
      </c>
      <c r="M10" s="234" t="s">
        <v>13</v>
      </c>
      <c r="N10" s="234"/>
      <c r="O10" s="234"/>
      <c r="P10" s="234"/>
      <c r="Q10" s="234"/>
      <c r="R10" s="234" t="s">
        <v>14</v>
      </c>
      <c r="S10" s="234"/>
      <c r="T10" s="234"/>
      <c r="U10" s="234"/>
      <c r="V10" s="234"/>
      <c r="W10" s="235" t="s">
        <v>56</v>
      </c>
      <c r="X10" s="149" t="s">
        <v>38</v>
      </c>
      <c r="Y10" s="16"/>
      <c r="Z10" s="17"/>
      <c r="AA10" s="17"/>
      <c r="AB10" s="17"/>
      <c r="AC10" s="17"/>
      <c r="AD10" s="17"/>
      <c r="AE10" s="17"/>
    </row>
    <row r="11" customFormat="false" ht="12.75" hidden="false" customHeight="true" outlineLevel="0" collapsed="false">
      <c r="B11" s="236" t="n">
        <v>1</v>
      </c>
      <c r="C11" s="237" t="n">
        <v>2510</v>
      </c>
      <c r="D11" s="238" t="n">
        <v>600</v>
      </c>
      <c r="E11" s="239" t="n">
        <v>1</v>
      </c>
      <c r="F11" s="240"/>
      <c r="G11" s="241" t="n">
        <f aca="false">C11*D11*E11/1000000</f>
        <v>1.506</v>
      </c>
      <c r="H11" s="197" t="n">
        <f aca="false">IF(G11=0,"",G11)</f>
        <v>1.506</v>
      </c>
      <c r="I11" s="242" t="n">
        <v>2</v>
      </c>
      <c r="J11" s="243"/>
      <c r="K11" s="243" t="s">
        <v>17</v>
      </c>
      <c r="L11" s="243"/>
      <c r="M11" s="44" t="n">
        <f aca="false">IF(I11="",0,(((C11)/1000)*E11))</f>
        <v>2.51</v>
      </c>
      <c r="N11" s="44" t="n">
        <f aca="false">IF(J11="",0,(((C11)/1000)*E11))</f>
        <v>0</v>
      </c>
      <c r="O11" s="44" t="n">
        <f aca="false">IF(K11="",0,(((D11)/1000)*E11))</f>
        <v>0.6</v>
      </c>
      <c r="P11" s="44" t="n">
        <f aca="false">IF(L11="",0,(((D11)/1000)*E11))</f>
        <v>0</v>
      </c>
      <c r="Q11" s="44" t="n">
        <f aca="false">SUM(M11:P11)</f>
        <v>3.11</v>
      </c>
      <c r="R11" s="44" t="n">
        <f aca="false">IF(I11="",0,(((C11+65)/1000)*E11))</f>
        <v>2.575</v>
      </c>
      <c r="S11" s="45" t="n">
        <f aca="false">IF(J11="",0,(((C11+65)/1000)*E11))</f>
        <v>0</v>
      </c>
      <c r="T11" s="45" t="n">
        <f aca="false">IF(K11="",0,(((D11+65)/1000)*E11))</f>
        <v>0.665</v>
      </c>
      <c r="U11" s="45" t="n">
        <f aca="false">IF(L11="",0,(((D11+65)/1000)*E11))</f>
        <v>0</v>
      </c>
      <c r="V11" s="45" t="n">
        <f aca="false">U11+T11+S11+R11</f>
        <v>3.24</v>
      </c>
      <c r="W11" s="35" t="n">
        <f aca="false">IF(Q11=0,"",Q11)</f>
        <v>3.11</v>
      </c>
      <c r="X11" s="244" t="n">
        <f aca="false">IF(V11=0,"",V11)</f>
        <v>3.24</v>
      </c>
      <c r="Y11" s="245" t="s">
        <v>57</v>
      </c>
      <c r="Z11" s="17"/>
      <c r="AA11" s="17"/>
      <c r="AB11" s="17"/>
      <c r="AC11" s="17"/>
      <c r="AD11" s="17"/>
      <c r="AE11" s="17"/>
    </row>
    <row r="12" customFormat="false" ht="12.75" hidden="false" customHeight="true" outlineLevel="0" collapsed="false">
      <c r="B12" s="246" t="n">
        <v>2</v>
      </c>
      <c r="C12" s="247" t="n">
        <v>2160</v>
      </c>
      <c r="D12" s="248" t="n">
        <v>460</v>
      </c>
      <c r="E12" s="249" t="n">
        <v>1</v>
      </c>
      <c r="F12" s="249"/>
      <c r="G12" s="250" t="n">
        <f aca="false">C12*D12*E12/1000000</f>
        <v>0.9936</v>
      </c>
      <c r="H12" s="155" t="n">
        <f aca="false">IF(G12=0,"",G12)</f>
        <v>0.9936</v>
      </c>
      <c r="I12" s="251" t="n">
        <v>2</v>
      </c>
      <c r="J12" s="252"/>
      <c r="K12" s="252"/>
      <c r="L12" s="252"/>
      <c r="M12" s="56" t="n">
        <f aca="false">IF(I12="",0,(((C12)/1000)*E12))</f>
        <v>2.16</v>
      </c>
      <c r="N12" s="56" t="n">
        <f aca="false">IF(J12="",0,(((C12)/1000)*E12))</f>
        <v>0</v>
      </c>
      <c r="O12" s="56" t="n">
        <f aca="false">IF(K12="",0,(((D12)/1000)*E12))</f>
        <v>0</v>
      </c>
      <c r="P12" s="56" t="n">
        <f aca="false">IF(L12="",0,(((D12)/1000)*E12))</f>
        <v>0</v>
      </c>
      <c r="Q12" s="56" t="n">
        <f aca="false">SUM(M12:P12)</f>
        <v>2.16</v>
      </c>
      <c r="R12" s="56" t="n">
        <f aca="false">IF(I12="",0,(((C12+65)/1000)*E12))</f>
        <v>2.225</v>
      </c>
      <c r="S12" s="57" t="n">
        <f aca="false">IF(J12="",0,(((C12+65)/1000)*E12))</f>
        <v>0</v>
      </c>
      <c r="T12" s="57" t="n">
        <f aca="false">IF(K12="",0,(((D12+65)/1000)*E12))</f>
        <v>0</v>
      </c>
      <c r="U12" s="57" t="n">
        <f aca="false">IF(L12="",0,(((D12+65)/1000)*E12))</f>
        <v>0</v>
      </c>
      <c r="V12" s="57" t="n">
        <f aca="false">U12+T12+S12+R12</f>
        <v>2.225</v>
      </c>
      <c r="W12" s="157" t="n">
        <f aca="false">IF(Q12=0,"",Q12)</f>
        <v>2.16</v>
      </c>
      <c r="X12" s="253" t="n">
        <f aca="false">IF(V12=0,"",V12)</f>
        <v>2.225</v>
      </c>
      <c r="Y12" s="245"/>
      <c r="Z12" s="17"/>
      <c r="AA12" s="17"/>
      <c r="AB12" s="17"/>
      <c r="AC12" s="17"/>
      <c r="AD12" s="17"/>
      <c r="AE12" s="17"/>
    </row>
    <row r="13" customFormat="false" ht="13.5" hidden="false" customHeight="false" outlineLevel="0" collapsed="false">
      <c r="B13" s="246" t="n">
        <v>3</v>
      </c>
      <c r="C13" s="247" t="n">
        <v>1674</v>
      </c>
      <c r="D13" s="248" t="n">
        <v>570</v>
      </c>
      <c r="E13" s="249" t="n">
        <v>1</v>
      </c>
      <c r="F13" s="249"/>
      <c r="G13" s="250" t="n">
        <f aca="false">C13*D13*E13/1000000</f>
        <v>0.95418</v>
      </c>
      <c r="H13" s="155" t="n">
        <f aca="false">IF(G13=0,"",G13)</f>
        <v>0.95418</v>
      </c>
      <c r="I13" s="251" t="n">
        <v>2</v>
      </c>
      <c r="J13" s="252"/>
      <c r="K13" s="252"/>
      <c r="L13" s="252"/>
      <c r="M13" s="56" t="n">
        <f aca="false">IF(I13="",0,(((C13)/1000)*E13))</f>
        <v>1.674</v>
      </c>
      <c r="N13" s="56" t="n">
        <f aca="false">IF(J13="",0,(((C13)/1000)*E13))</f>
        <v>0</v>
      </c>
      <c r="O13" s="56" t="n">
        <f aca="false">IF(K13="",0,(((D13)/1000)*E13))</f>
        <v>0</v>
      </c>
      <c r="P13" s="56" t="n">
        <f aca="false">IF(L13="",0,(((D13)/1000)*E13))</f>
        <v>0</v>
      </c>
      <c r="Q13" s="56" t="n">
        <f aca="false">SUM(M13:P13)</f>
        <v>1.674</v>
      </c>
      <c r="R13" s="56" t="n">
        <f aca="false">IF(I13="",0,(((C13+65)/1000)*E13))</f>
        <v>1.739</v>
      </c>
      <c r="S13" s="57" t="n">
        <f aca="false">IF(J13="",0,(((C13+65)/1000)*E13))</f>
        <v>0</v>
      </c>
      <c r="T13" s="57" t="n">
        <f aca="false">IF(K13="",0,(((D13+65)/1000)*E13))</f>
        <v>0</v>
      </c>
      <c r="U13" s="57" t="n">
        <f aca="false">IF(L13="",0,(((D13+65)/1000)*E13))</f>
        <v>0</v>
      </c>
      <c r="V13" s="57" t="n">
        <f aca="false">U13+T13+S13+R13</f>
        <v>1.739</v>
      </c>
      <c r="W13" s="157" t="n">
        <f aca="false">IF(Q13=0,"",Q13)</f>
        <v>1.674</v>
      </c>
      <c r="X13" s="253" t="n">
        <f aca="false">IF(V13=0,"",V13)</f>
        <v>1.739</v>
      </c>
      <c r="Y13" s="245"/>
      <c r="AA13" s="60"/>
      <c r="AB13" s="60"/>
      <c r="AC13" s="2"/>
    </row>
    <row r="14" customFormat="false" ht="13.5" hidden="false" customHeight="false" outlineLevel="0" collapsed="false">
      <c r="B14" s="254" t="n">
        <v>4</v>
      </c>
      <c r="C14" s="247" t="n">
        <v>1674</v>
      </c>
      <c r="D14" s="248" t="n">
        <v>584</v>
      </c>
      <c r="E14" s="249" t="n">
        <v>1</v>
      </c>
      <c r="F14" s="240"/>
      <c r="G14" s="241" t="n">
        <f aca="false">C14*D14*E14/1000000</f>
        <v>0.977616</v>
      </c>
      <c r="H14" s="199" t="n">
        <f aca="false">IF(G14=0,"",G14)</f>
        <v>0.977616</v>
      </c>
      <c r="I14" s="251"/>
      <c r="J14" s="252"/>
      <c r="K14" s="252"/>
      <c r="L14" s="252"/>
      <c r="M14" s="44" t="n">
        <f aca="false">IF(I14="",0,(((C14)/1000)*E14))</f>
        <v>0</v>
      </c>
      <c r="N14" s="44" t="n">
        <f aca="false">IF(J14="",0,(((C14)/1000)*E14))</f>
        <v>0</v>
      </c>
      <c r="O14" s="44" t="n">
        <f aca="false">IF(K14="",0,(((D14)/1000)*E14))</f>
        <v>0</v>
      </c>
      <c r="P14" s="44" t="n">
        <f aca="false">IF(L14="",0,(((D14)/1000)*E14))</f>
        <v>0</v>
      </c>
      <c r="Q14" s="44" t="n">
        <f aca="false">SUM(M14:P14)</f>
        <v>0</v>
      </c>
      <c r="R14" s="44" t="n">
        <f aca="false">IF(I14="",0,(((C14+65)/1000)*E14))</f>
        <v>0</v>
      </c>
      <c r="S14" s="45" t="n">
        <f aca="false">IF(J14="",0,(((C14+65)/1000)*E14))</f>
        <v>0</v>
      </c>
      <c r="T14" s="45" t="n">
        <f aca="false">IF(K14="",0,(((D14+65)/1000)*E14))</f>
        <v>0</v>
      </c>
      <c r="U14" s="45" t="n">
        <f aca="false">IF(L14="",0,(((D14+65)/1000)*E14))</f>
        <v>0</v>
      </c>
      <c r="V14" s="45" t="n">
        <f aca="false">U14+T14+S14+R14</f>
        <v>0</v>
      </c>
      <c r="W14" s="160" t="str">
        <f aca="false">IF(Q14=0,"",Q14)</f>
        <v/>
      </c>
      <c r="X14" s="255" t="str">
        <f aca="false">IF(V14=0,"",V14)</f>
        <v/>
      </c>
      <c r="Y14" s="245"/>
      <c r="Z14" s="61" t="s">
        <v>19</v>
      </c>
      <c r="AA14" s="61"/>
      <c r="AB14" s="61"/>
      <c r="AC14" s="61"/>
      <c r="AD14" s="61"/>
      <c r="AE14" s="61"/>
    </row>
    <row r="15" customFormat="false" ht="12.75" hidden="false" customHeight="false" outlineLevel="0" collapsed="false">
      <c r="B15" s="256" t="n">
        <v>5</v>
      </c>
      <c r="C15" s="247" t="n">
        <v>1674</v>
      </c>
      <c r="D15" s="248" t="n">
        <v>70</v>
      </c>
      <c r="E15" s="249" t="n">
        <v>1</v>
      </c>
      <c r="F15" s="249"/>
      <c r="G15" s="250" t="n">
        <f aca="false">C15*D15*E15/1000000</f>
        <v>0.11718</v>
      </c>
      <c r="H15" s="155" t="n">
        <f aca="false">IF(G15=0,"",G15)</f>
        <v>0.11718</v>
      </c>
      <c r="I15" s="251" t="s">
        <v>17</v>
      </c>
      <c r="J15" s="252"/>
      <c r="K15" s="252"/>
      <c r="L15" s="252"/>
      <c r="M15" s="56" t="n">
        <f aca="false">IF(I15="",0,(((C15)/1000)*E15))</f>
        <v>1.674</v>
      </c>
      <c r="N15" s="56" t="n">
        <f aca="false">IF(J15="",0,(((C15)/1000)*E15))</f>
        <v>0</v>
      </c>
      <c r="O15" s="56" t="n">
        <f aca="false">IF(K15="",0,(((D15)/1000)*E15))</f>
        <v>0</v>
      </c>
      <c r="P15" s="56" t="n">
        <f aca="false">IF(L15="",0,(((D15)/1000)*E15))</f>
        <v>0</v>
      </c>
      <c r="Q15" s="56" t="n">
        <f aca="false">SUM(M15:P15)</f>
        <v>1.674</v>
      </c>
      <c r="R15" s="56" t="n">
        <f aca="false">IF(I15="",0,(((C15+65)/1000)*E15))</f>
        <v>1.739</v>
      </c>
      <c r="S15" s="57" t="n">
        <f aca="false">IF(J15="",0,(((C15+65)/1000)*E15))</f>
        <v>0</v>
      </c>
      <c r="T15" s="57" t="n">
        <f aca="false">IF(K15="",0,(((D15+65)/1000)*E15))</f>
        <v>0</v>
      </c>
      <c r="U15" s="57" t="n">
        <f aca="false">IF(L15="",0,(((D15+65)/1000)*E15))</f>
        <v>0</v>
      </c>
      <c r="V15" s="57" t="n">
        <f aca="false">U15+T15+S15+R15</f>
        <v>1.739</v>
      </c>
      <c r="W15" s="157" t="n">
        <f aca="false">IF(Q15=0,"",Q15)</f>
        <v>1.674</v>
      </c>
      <c r="X15" s="253" t="n">
        <f aca="false">IF(V15=0,"",V15)</f>
        <v>1.739</v>
      </c>
      <c r="Y15" s="245"/>
      <c r="Z15" s="62" t="s">
        <v>20</v>
      </c>
      <c r="AA15" s="62"/>
      <c r="AB15" s="62"/>
      <c r="AC15" s="63" t="s">
        <v>21</v>
      </c>
      <c r="AD15" s="63"/>
      <c r="AE15" s="63"/>
    </row>
    <row r="16" customFormat="false" ht="12.75" hidden="false" customHeight="false" outlineLevel="0" collapsed="false">
      <c r="B16" s="256" t="n">
        <v>6</v>
      </c>
      <c r="C16" s="247" t="n">
        <v>1674</v>
      </c>
      <c r="D16" s="248" t="n">
        <v>60</v>
      </c>
      <c r="E16" s="249" t="n">
        <v>1</v>
      </c>
      <c r="F16" s="240"/>
      <c r="G16" s="241" t="n">
        <f aca="false">C16*D16*E16/1000000</f>
        <v>0.10044</v>
      </c>
      <c r="H16" s="199" t="n">
        <f aca="false">IF(G16=0,"",G16)</f>
        <v>0.10044</v>
      </c>
      <c r="I16" s="257" t="s">
        <v>17</v>
      </c>
      <c r="J16" s="258"/>
      <c r="K16" s="258"/>
      <c r="L16" s="258"/>
      <c r="M16" s="44" t="n">
        <f aca="false">IF(I16="",0,(((C16)/1000)*E16))</f>
        <v>1.674</v>
      </c>
      <c r="N16" s="44" t="n">
        <f aca="false">IF(J16="",0,(((C16)/1000)*E16))</f>
        <v>0</v>
      </c>
      <c r="O16" s="44" t="n">
        <f aca="false">IF(K16="",0,(((D16)/1000)*E16))</f>
        <v>0</v>
      </c>
      <c r="P16" s="44" t="n">
        <f aca="false">IF(L16="",0,(((D16)/1000)*E16))</f>
        <v>0</v>
      </c>
      <c r="Q16" s="44" t="n">
        <f aca="false">SUM(M16:P16)</f>
        <v>1.674</v>
      </c>
      <c r="R16" s="44" t="n">
        <f aca="false">IF(I16="",0,(((C16+65)/1000)*E16))</f>
        <v>1.739</v>
      </c>
      <c r="S16" s="45" t="n">
        <f aca="false">IF(J16="",0,(((C16+65)/1000)*E16))</f>
        <v>0</v>
      </c>
      <c r="T16" s="45" t="n">
        <f aca="false">IF(K16="",0,(((D16+65)/1000)*E16))</f>
        <v>0</v>
      </c>
      <c r="U16" s="45" t="n">
        <f aca="false">IF(L16="",0,(((D16+65)/1000)*E16))</f>
        <v>0</v>
      </c>
      <c r="V16" s="45" t="n">
        <f aca="false">U16+T16+S16+R16</f>
        <v>1.739</v>
      </c>
      <c r="W16" s="160" t="n">
        <f aca="false">IF(Q16=0,"",Q16)</f>
        <v>1.674</v>
      </c>
      <c r="X16" s="255" t="n">
        <f aca="false">IF(V16=0,"",V16)</f>
        <v>1.739</v>
      </c>
      <c r="Y16" s="245"/>
      <c r="Z16" s="64" t="s">
        <v>22</v>
      </c>
      <c r="AA16" s="64"/>
      <c r="AB16" s="64"/>
      <c r="AC16" s="65" t="s">
        <v>17</v>
      </c>
      <c r="AD16" s="65"/>
      <c r="AE16" s="65"/>
    </row>
    <row r="17" customFormat="false" ht="12.75" hidden="false" customHeight="false" outlineLevel="0" collapsed="false">
      <c r="B17" s="256" t="n">
        <v>7</v>
      </c>
      <c r="C17" s="249" t="n">
        <v>1674</v>
      </c>
      <c r="D17" s="248" t="n">
        <v>485</v>
      </c>
      <c r="E17" s="249" t="n">
        <v>1</v>
      </c>
      <c r="F17" s="249"/>
      <c r="G17" s="250" t="n">
        <f aca="false">C17*D17*E17/1000000</f>
        <v>0.81189</v>
      </c>
      <c r="H17" s="155" t="n">
        <f aca="false">IF(G17=0,"",G17)</f>
        <v>0.81189</v>
      </c>
      <c r="I17" s="251" t="n">
        <v>2</v>
      </c>
      <c r="J17" s="252"/>
      <c r="K17" s="252"/>
      <c r="L17" s="252"/>
      <c r="M17" s="56" t="n">
        <f aca="false">IF(I17="",0,(((C17)/1000)*E17))</f>
        <v>1.674</v>
      </c>
      <c r="N17" s="56" t="n">
        <f aca="false">IF(J17="",0,(((C17)/1000)*E17))</f>
        <v>0</v>
      </c>
      <c r="O17" s="56" t="n">
        <f aca="false">IF(K17="",0,(((D17)/1000)*E17))</f>
        <v>0</v>
      </c>
      <c r="P17" s="56" t="n">
        <f aca="false">IF(L17="",0,(((D17)/1000)*E17))</f>
        <v>0</v>
      </c>
      <c r="Q17" s="56" t="n">
        <f aca="false">SUM(M17:P17)</f>
        <v>1.674</v>
      </c>
      <c r="R17" s="56" t="n">
        <f aca="false">IF(I17="",0,(((C17+65)/1000)*E17))</f>
        <v>1.739</v>
      </c>
      <c r="S17" s="57" t="n">
        <f aca="false">IF(J17="",0,(((C17+65)/1000)*E17))</f>
        <v>0</v>
      </c>
      <c r="T17" s="57" t="n">
        <f aca="false">IF(K17="",0,(((D17+65)/1000)*E17))</f>
        <v>0</v>
      </c>
      <c r="U17" s="57" t="n">
        <f aca="false">IF(L17="",0,(((D17+65)/1000)*E17))</f>
        <v>0</v>
      </c>
      <c r="V17" s="57" t="n">
        <f aca="false">U17+T17+S17+R17</f>
        <v>1.739</v>
      </c>
      <c r="W17" s="157" t="n">
        <f aca="false">IF(Q17=0,"",Q17)</f>
        <v>1.674</v>
      </c>
      <c r="X17" s="253" t="n">
        <f aca="false">IF(V17=0,"",V17)</f>
        <v>1.739</v>
      </c>
      <c r="Y17" s="245"/>
      <c r="Z17" s="64" t="s">
        <v>23</v>
      </c>
      <c r="AA17" s="64"/>
      <c r="AB17" s="64"/>
      <c r="AC17" s="65" t="n">
        <v>1</v>
      </c>
      <c r="AD17" s="65"/>
      <c r="AE17" s="65"/>
    </row>
    <row r="18" customFormat="false" ht="12.75" hidden="false" customHeight="false" outlineLevel="0" collapsed="false">
      <c r="B18" s="256" t="n">
        <v>8</v>
      </c>
      <c r="C18" s="249" t="n">
        <v>858</v>
      </c>
      <c r="D18" s="248" t="n">
        <v>450</v>
      </c>
      <c r="E18" s="249" t="n">
        <v>3</v>
      </c>
      <c r="F18" s="249"/>
      <c r="G18" s="250" t="n">
        <f aca="false">C18*D18*E18/1000000</f>
        <v>1.1583</v>
      </c>
      <c r="H18" s="155" t="n">
        <f aca="false">IF(G18=0,"",G18)</f>
        <v>1.1583</v>
      </c>
      <c r="I18" s="251" t="n">
        <v>2</v>
      </c>
      <c r="J18" s="252"/>
      <c r="K18" s="252"/>
      <c r="L18" s="252"/>
      <c r="M18" s="56" t="n">
        <f aca="false">IF(I18="",0,(((C18)/1000)*E18))</f>
        <v>2.574</v>
      </c>
      <c r="N18" s="56" t="n">
        <f aca="false">IF(J18="",0,(((C18)/1000)*E18))</f>
        <v>0</v>
      </c>
      <c r="O18" s="56" t="n">
        <f aca="false">IF(K18="",0,(((D18)/1000)*E18))</f>
        <v>0</v>
      </c>
      <c r="P18" s="56" t="n">
        <f aca="false">IF(L18="",0,(((D18)/1000)*E18))</f>
        <v>0</v>
      </c>
      <c r="Q18" s="56" t="n">
        <f aca="false">SUM(M18:P18)</f>
        <v>2.574</v>
      </c>
      <c r="R18" s="56" t="n">
        <f aca="false">IF(I18="",0,(((C18+65)/1000)*E18))</f>
        <v>2.769</v>
      </c>
      <c r="S18" s="57" t="n">
        <f aca="false">IF(J18="",0,(((C18+65)/1000)*E18))</f>
        <v>0</v>
      </c>
      <c r="T18" s="57" t="n">
        <f aca="false">IF(K18="",0,(((D18+65)/1000)*E18))</f>
        <v>0</v>
      </c>
      <c r="U18" s="57" t="n">
        <f aca="false">IF(L18="",0,(((D18+65)/1000)*E18))</f>
        <v>0</v>
      </c>
      <c r="V18" s="57" t="n">
        <f aca="false">U18+T18+S18+R18</f>
        <v>2.769</v>
      </c>
      <c r="W18" s="157" t="n">
        <f aca="false">IF(Q18=0,"",Q18)</f>
        <v>2.574</v>
      </c>
      <c r="X18" s="253" t="n">
        <f aca="false">IF(V18=0,"",V18)</f>
        <v>2.769</v>
      </c>
      <c r="Y18" s="245"/>
      <c r="Z18" s="66" t="s">
        <v>24</v>
      </c>
      <c r="AA18" s="66"/>
      <c r="AB18" s="66"/>
      <c r="AC18" s="67" t="n">
        <v>2</v>
      </c>
      <c r="AD18" s="67"/>
      <c r="AE18" s="67"/>
    </row>
    <row r="19" s="2" customFormat="true" ht="13.5" hidden="false" customHeight="false" outlineLevel="0" collapsed="false">
      <c r="B19" s="246" t="n">
        <v>9</v>
      </c>
      <c r="C19" s="240" t="n">
        <v>816</v>
      </c>
      <c r="D19" s="259" t="n">
        <v>450</v>
      </c>
      <c r="E19" s="260" t="n">
        <v>3</v>
      </c>
      <c r="F19" s="248"/>
      <c r="G19" s="241" t="n">
        <f aca="false">C19*D19*E19/1000000</f>
        <v>1.1016</v>
      </c>
      <c r="H19" s="199" t="n">
        <f aca="false">IF(G19=0,"",G19)</f>
        <v>1.1016</v>
      </c>
      <c r="I19" s="257" t="n">
        <v>2</v>
      </c>
      <c r="J19" s="258"/>
      <c r="K19" s="258"/>
      <c r="L19" s="258"/>
      <c r="M19" s="44" t="n">
        <f aca="false">IF(I19="",0,(((C19)/1000)*E19))</f>
        <v>2.448</v>
      </c>
      <c r="N19" s="44" t="n">
        <f aca="false">IF(J19="",0,(((C19)/1000)*E19))</f>
        <v>0</v>
      </c>
      <c r="O19" s="44" t="n">
        <f aca="false">IF(K19="",0,(((D19)/1000)*E19))</f>
        <v>0</v>
      </c>
      <c r="P19" s="44" t="n">
        <f aca="false">IF(L19="",0,(((D19)/1000)*E19))</f>
        <v>0</v>
      </c>
      <c r="Q19" s="44" t="n">
        <f aca="false">SUM(M19:P19)</f>
        <v>2.448</v>
      </c>
      <c r="R19" s="44" t="n">
        <f aca="false">IF(I19="",0,(((C19+65)/1000)*E19))</f>
        <v>2.643</v>
      </c>
      <c r="S19" s="45" t="n">
        <f aca="false">IF(J19="",0,(((C19+65)/1000)*E19))</f>
        <v>0</v>
      </c>
      <c r="T19" s="45" t="n">
        <f aca="false">IF(K19="",0,(((D19+65)/1000)*E19))</f>
        <v>0</v>
      </c>
      <c r="U19" s="45" t="n">
        <f aca="false">IF(L19="",0,(((D19+65)/1000)*E19))</f>
        <v>0</v>
      </c>
      <c r="V19" s="45" t="n">
        <f aca="false">U19+T19+S19+R19</f>
        <v>2.643</v>
      </c>
      <c r="W19" s="160" t="n">
        <f aca="false">IF(Q19=0,"",Q19)</f>
        <v>2.448</v>
      </c>
      <c r="X19" s="255" t="n">
        <f aca="false">IF(V19=0,"",V19)</f>
        <v>2.643</v>
      </c>
      <c r="Y19" s="261"/>
      <c r="Z19" s="68" t="s">
        <v>25</v>
      </c>
      <c r="AA19" s="68"/>
      <c r="AB19" s="68"/>
      <c r="AC19" s="69" t="s">
        <v>26</v>
      </c>
      <c r="AD19" s="69"/>
      <c r="AE19" s="69"/>
    </row>
    <row r="20" customFormat="false" ht="12.75" hidden="false" customHeight="false" outlineLevel="0" collapsed="false">
      <c r="A20" s="2"/>
      <c r="B20" s="256" t="n">
        <v>10</v>
      </c>
      <c r="C20" s="247" t="n">
        <v>210</v>
      </c>
      <c r="D20" s="248" t="n">
        <v>450</v>
      </c>
      <c r="E20" s="249" t="n">
        <v>1</v>
      </c>
      <c r="F20" s="240"/>
      <c r="G20" s="241" t="n">
        <f aca="false">C20*D20*E20/1000000</f>
        <v>0.0945</v>
      </c>
      <c r="H20" s="155" t="n">
        <f aca="false">IF(G20=0,"",G20)</f>
        <v>0.0945</v>
      </c>
      <c r="I20" s="251" t="n">
        <v>2</v>
      </c>
      <c r="J20" s="252"/>
      <c r="K20" s="252"/>
      <c r="L20" s="252"/>
      <c r="M20" s="56" t="n">
        <f aca="false">IF(I20="",0,(((C20)/1000)*E20))</f>
        <v>0.21</v>
      </c>
      <c r="N20" s="56" t="n">
        <f aca="false">IF(J20="",0,(((C20)/1000)*E20))</f>
        <v>0</v>
      </c>
      <c r="O20" s="56" t="n">
        <f aca="false">IF(K20="",0,(((D20)/1000)*E20))</f>
        <v>0</v>
      </c>
      <c r="P20" s="56" t="n">
        <f aca="false">IF(L20="",0,(((D20)/1000)*E20))</f>
        <v>0</v>
      </c>
      <c r="Q20" s="56" t="n">
        <f aca="false">SUM(M20:P20)</f>
        <v>0.21</v>
      </c>
      <c r="R20" s="56" t="n">
        <f aca="false">IF(I20="",0,(((C20+65)/1000)*E20))</f>
        <v>0.275</v>
      </c>
      <c r="S20" s="57" t="n">
        <f aca="false">IF(J20="",0,(((C20+65)/1000)*E20))</f>
        <v>0</v>
      </c>
      <c r="T20" s="57" t="n">
        <f aca="false">IF(K20="",0,(((D20+65)/1000)*E20))</f>
        <v>0</v>
      </c>
      <c r="U20" s="57" t="n">
        <f aca="false">IF(L20="",0,(((D20+65)/1000)*E20))</f>
        <v>0</v>
      </c>
      <c r="V20" s="57" t="n">
        <f aca="false">U20+T20+S20+R20</f>
        <v>0.275</v>
      </c>
      <c r="W20" s="157" t="n">
        <f aca="false">IF(Q20=0,"",Q20)</f>
        <v>0.21</v>
      </c>
      <c r="X20" s="253" t="n">
        <f aca="false">IF(V20=0,"",V20)</f>
        <v>0.275</v>
      </c>
      <c r="Y20" s="261"/>
    </row>
    <row r="21" customFormat="false" ht="12.75" hidden="false" customHeight="false" outlineLevel="0" collapsed="false">
      <c r="A21" s="2"/>
      <c r="B21" s="256" t="n">
        <v>11</v>
      </c>
      <c r="C21" s="247" t="n">
        <v>200</v>
      </c>
      <c r="D21" s="248" t="n">
        <v>808</v>
      </c>
      <c r="E21" s="249" t="n">
        <v>2</v>
      </c>
      <c r="F21" s="249"/>
      <c r="G21" s="250" t="n">
        <f aca="false">C21*D21*E21/1000000</f>
        <v>0.3232</v>
      </c>
      <c r="H21" s="155" t="n">
        <f aca="false">IF(G21=0,"",G21)</f>
        <v>0.3232</v>
      </c>
      <c r="I21" s="251" t="n">
        <v>2</v>
      </c>
      <c r="J21" s="252" t="n">
        <v>2</v>
      </c>
      <c r="K21" s="252" t="n">
        <v>2</v>
      </c>
      <c r="L21" s="252" t="n">
        <v>2</v>
      </c>
      <c r="M21" s="56" t="n">
        <f aca="false">IF(I21="",0,(((C21)/1000)*E21))</f>
        <v>0.4</v>
      </c>
      <c r="N21" s="56" t="n">
        <f aca="false">IF(J21="",0,(((C21)/1000)*E21))</f>
        <v>0.4</v>
      </c>
      <c r="O21" s="56" t="n">
        <f aca="false">IF(K21="",0,(((D21)/1000)*E21))</f>
        <v>1.616</v>
      </c>
      <c r="P21" s="56" t="n">
        <f aca="false">IF(L21="",0,(((D21)/1000)*E21))</f>
        <v>1.616</v>
      </c>
      <c r="Q21" s="56" t="n">
        <f aca="false">SUM(M21:P21)</f>
        <v>4.032</v>
      </c>
      <c r="R21" s="56" t="n">
        <f aca="false">IF(I21="",0,(((C21+65)/1000)*E21))</f>
        <v>0.53</v>
      </c>
      <c r="S21" s="57" t="n">
        <f aca="false">IF(J21="",0,(((C21+65)/1000)*E21))</f>
        <v>0.53</v>
      </c>
      <c r="T21" s="57" t="n">
        <f aca="false">IF(K21="",0,(((D21+65)/1000)*E21))</f>
        <v>1.746</v>
      </c>
      <c r="U21" s="57" t="n">
        <f aca="false">IF(L21="",0,(((D21+65)/1000)*E21))</f>
        <v>1.746</v>
      </c>
      <c r="V21" s="57" t="n">
        <f aca="false">U21+T21+S21+R21</f>
        <v>4.552</v>
      </c>
      <c r="W21" s="157" t="n">
        <f aca="false">IF(Q21=0,"",Q21)</f>
        <v>4.032</v>
      </c>
      <c r="X21" s="253" t="n">
        <f aca="false">IF(V21=0,"",V21)</f>
        <v>4.552</v>
      </c>
      <c r="Y21" s="261" t="s">
        <v>58</v>
      </c>
    </row>
    <row r="22" customFormat="false" ht="12.75" hidden="false" customHeight="false" outlineLevel="0" collapsed="false">
      <c r="A22" s="2"/>
      <c r="B22" s="256" t="n">
        <v>12</v>
      </c>
      <c r="C22" s="247" t="n">
        <v>758</v>
      </c>
      <c r="D22" s="248" t="n">
        <v>160</v>
      </c>
      <c r="E22" s="249" t="n">
        <v>4</v>
      </c>
      <c r="F22" s="249"/>
      <c r="G22" s="250" t="n">
        <f aca="false">C22*D22*E22/1000000</f>
        <v>0.48512</v>
      </c>
      <c r="H22" s="155" t="n">
        <f aca="false">IF(G22=0,"",G22)</f>
        <v>0.48512</v>
      </c>
      <c r="I22" s="251" t="s">
        <v>17</v>
      </c>
      <c r="J22" s="252"/>
      <c r="K22" s="252"/>
      <c r="L22" s="252"/>
      <c r="M22" s="56" t="n">
        <f aca="false">IF(I22="",0,(((C22)/1000)*E22))</f>
        <v>3.032</v>
      </c>
      <c r="N22" s="56" t="n">
        <f aca="false">IF(J22="",0,(((C22)/1000)*E22))</f>
        <v>0</v>
      </c>
      <c r="O22" s="56" t="n">
        <f aca="false">IF(K22="",0,(((D22)/1000)*E22))</f>
        <v>0</v>
      </c>
      <c r="P22" s="56" t="n">
        <f aca="false">IF(L22="",0,(((D22)/1000)*E22))</f>
        <v>0</v>
      </c>
      <c r="Q22" s="56" t="n">
        <f aca="false">SUM(M22:P22)</f>
        <v>3.032</v>
      </c>
      <c r="R22" s="56" t="n">
        <f aca="false">IF(I22="",0,(((C22+65)/1000)*E22))</f>
        <v>3.292</v>
      </c>
      <c r="S22" s="57" t="n">
        <f aca="false">IF(J22="",0,(((C22+65)/1000)*E22))</f>
        <v>0</v>
      </c>
      <c r="T22" s="57" t="n">
        <f aca="false">IF(K22="",0,(((D22+65)/1000)*E22))</f>
        <v>0</v>
      </c>
      <c r="U22" s="57" t="n">
        <f aca="false">IF(L22="",0,(((D22+65)/1000)*E22))</f>
        <v>0</v>
      </c>
      <c r="V22" s="57" t="n">
        <f aca="false">U22+T22+S22+R22</f>
        <v>3.292</v>
      </c>
      <c r="W22" s="157" t="n">
        <f aca="false">IF(Q22=0,"",Q22)</f>
        <v>3.032</v>
      </c>
      <c r="X22" s="253" t="n">
        <f aca="false">IF(V22=0,"",V22)</f>
        <v>3.292</v>
      </c>
      <c r="Y22" s="162"/>
    </row>
    <row r="23" customFormat="false" ht="12.75" hidden="false" customHeight="false" outlineLevel="0" collapsed="false">
      <c r="A23" s="2"/>
      <c r="B23" s="256" t="n">
        <v>13</v>
      </c>
      <c r="C23" s="247" t="n">
        <v>400</v>
      </c>
      <c r="D23" s="248" t="n">
        <v>160</v>
      </c>
      <c r="E23" s="249" t="n">
        <v>4</v>
      </c>
      <c r="F23" s="249" t="s">
        <v>26</v>
      </c>
      <c r="G23" s="250" t="n">
        <f aca="false">C23*D23*E23/1000000</f>
        <v>0.256</v>
      </c>
      <c r="H23" s="155" t="n">
        <f aca="false">IF(G23=0,"",G23)</f>
        <v>0.256</v>
      </c>
      <c r="I23" s="251" t="s">
        <v>17</v>
      </c>
      <c r="J23" s="252"/>
      <c r="K23" s="252" t="s">
        <v>17</v>
      </c>
      <c r="L23" s="252"/>
      <c r="M23" s="56" t="n">
        <f aca="false">IF(I23="",0,(((C23)/1000)*E23))</f>
        <v>1.6</v>
      </c>
      <c r="N23" s="56" t="n">
        <f aca="false">IF(J23="",0,(((C23)/1000)*E23))</f>
        <v>0</v>
      </c>
      <c r="O23" s="56" t="n">
        <f aca="false">IF(K23="",0,(((D23)/1000)*E23))</f>
        <v>0.64</v>
      </c>
      <c r="P23" s="56" t="n">
        <f aca="false">IF(L23="",0,(((D23)/1000)*E23))</f>
        <v>0</v>
      </c>
      <c r="Q23" s="56" t="n">
        <f aca="false">SUM(M23:P23)</f>
        <v>2.24</v>
      </c>
      <c r="R23" s="56" t="n">
        <f aca="false">IF(I23="",0,(((C23+65)/1000)*E23))</f>
        <v>1.86</v>
      </c>
      <c r="S23" s="57" t="n">
        <f aca="false">IF(J23="",0,(((C23+65)/1000)*E23))</f>
        <v>0</v>
      </c>
      <c r="T23" s="57" t="n">
        <f aca="false">IF(K23="",0,(((D23+65)/1000)*E23))</f>
        <v>0.9</v>
      </c>
      <c r="U23" s="57" t="n">
        <f aca="false">IF(L23="",0,(((D23+65)/1000)*E23))</f>
        <v>0</v>
      </c>
      <c r="V23" s="57" t="n">
        <f aca="false">U23+T23+S23+R23</f>
        <v>2.76</v>
      </c>
      <c r="W23" s="157" t="n">
        <f aca="false">IF(Q23=0,"",Q23)</f>
        <v>2.24</v>
      </c>
      <c r="X23" s="253" t="n">
        <f aca="false">IF(V23=0,"",V23)</f>
        <v>2.76</v>
      </c>
      <c r="Y23" s="162"/>
    </row>
    <row r="24" customFormat="false" ht="12.75" hidden="false" customHeight="false" outlineLevel="0" collapsed="false">
      <c r="A24" s="2"/>
      <c r="B24" s="256" t="n">
        <v>14</v>
      </c>
      <c r="C24" s="247" t="n">
        <v>368</v>
      </c>
      <c r="D24" s="248" t="n">
        <v>160</v>
      </c>
      <c r="E24" s="249" t="n">
        <v>4</v>
      </c>
      <c r="F24" s="249" t="s">
        <v>26</v>
      </c>
      <c r="G24" s="250" t="n">
        <f aca="false">C24*D24*E24/1000000</f>
        <v>0.23552</v>
      </c>
      <c r="H24" s="155" t="n">
        <f aca="false">IF(G24=0,"",G24)</f>
        <v>0.23552</v>
      </c>
      <c r="I24" s="251" t="s">
        <v>17</v>
      </c>
      <c r="J24" s="252"/>
      <c r="K24" s="252"/>
      <c r="L24" s="252"/>
      <c r="M24" s="56" t="n">
        <f aca="false">IF(I24="",0,(((C24)/1000)*E24))</f>
        <v>1.472</v>
      </c>
      <c r="N24" s="56" t="n">
        <f aca="false">IF(J24="",0,(((C24)/1000)*E24))</f>
        <v>0</v>
      </c>
      <c r="O24" s="56" t="n">
        <f aca="false">IF(K24="",0,(((D24)/1000)*E24))</f>
        <v>0</v>
      </c>
      <c r="P24" s="56" t="n">
        <f aca="false">IF(L24="",0,(((D24)/1000)*E24))</f>
        <v>0</v>
      </c>
      <c r="Q24" s="56" t="n">
        <f aca="false">SUM(M24:P24)</f>
        <v>1.472</v>
      </c>
      <c r="R24" s="56" t="n">
        <f aca="false">IF(I24="",0,(((C24+65)/1000)*E24))</f>
        <v>1.732</v>
      </c>
      <c r="S24" s="57" t="n">
        <f aca="false">IF(J24="",0,(((C24+65)/1000)*E24))</f>
        <v>0</v>
      </c>
      <c r="T24" s="57" t="n">
        <f aca="false">IF(K24="",0,(((D24+65)/1000)*E24))</f>
        <v>0</v>
      </c>
      <c r="U24" s="57" t="n">
        <f aca="false">IF(L24="",0,(((D24+65)/1000)*E24))</f>
        <v>0</v>
      </c>
      <c r="V24" s="57" t="n">
        <f aca="false">U24+T24+S24+R24</f>
        <v>1.732</v>
      </c>
      <c r="W24" s="157" t="n">
        <f aca="false">IF(Q24=0,"",Q24)</f>
        <v>1.472</v>
      </c>
      <c r="X24" s="253" t="n">
        <f aca="false">IF(V24=0,"",V24)</f>
        <v>1.732</v>
      </c>
      <c r="Y24" s="162"/>
    </row>
    <row r="25" customFormat="false" ht="12.75" hidden="false" customHeight="false" outlineLevel="0" collapsed="false">
      <c r="A25" s="2"/>
      <c r="B25" s="256" t="n">
        <v>15</v>
      </c>
      <c r="C25" s="247" t="n">
        <v>451</v>
      </c>
      <c r="D25" s="262" t="n">
        <v>812</v>
      </c>
      <c r="E25" s="248" t="n">
        <v>3</v>
      </c>
      <c r="F25" s="263" t="s">
        <v>26</v>
      </c>
      <c r="G25" s="250" t="n">
        <f aca="false">C25*D25*E25/1000000</f>
        <v>1.098636</v>
      </c>
      <c r="H25" s="155" t="n">
        <f aca="false">IF(G25=0,"",G25)</f>
        <v>1.098636</v>
      </c>
      <c r="I25" s="251" t="s">
        <v>17</v>
      </c>
      <c r="J25" s="252" t="s">
        <v>17</v>
      </c>
      <c r="K25" s="252" t="s">
        <v>17</v>
      </c>
      <c r="L25" s="252" t="s">
        <v>17</v>
      </c>
      <c r="M25" s="45" t="n">
        <f aca="false">IF(I25="",0,(((C25)/1000)*E25))</f>
        <v>1.353</v>
      </c>
      <c r="N25" s="45" t="n">
        <f aca="false">IF(J25="",0,(((C25)/1000)*E25))</f>
        <v>1.353</v>
      </c>
      <c r="O25" s="45" t="n">
        <f aca="false">IF(K25="",0,(((D25)/1000)*E25))</f>
        <v>2.436</v>
      </c>
      <c r="P25" s="45" t="n">
        <f aca="false">IF(L25="",0,(((D25)/1000)*E25))</f>
        <v>2.436</v>
      </c>
      <c r="Q25" s="45" t="n">
        <f aca="false">SUM(M25:P25)</f>
        <v>7.578</v>
      </c>
      <c r="R25" s="57" t="n">
        <f aca="false">IF(I25="",0,(((C25+65)/1000)*E25))</f>
        <v>1.548</v>
      </c>
      <c r="S25" s="57" t="n">
        <f aca="false">IF(J25="",0,(((C25+65)/1000)*E25))</f>
        <v>1.548</v>
      </c>
      <c r="T25" s="57" t="n">
        <f aca="false">IF(K25="",0,(((D25+65)/1000)*E25))</f>
        <v>2.631</v>
      </c>
      <c r="U25" s="57" t="n">
        <f aca="false">IF(L25="",0,(((D25+65)/1000)*E25))</f>
        <v>2.631</v>
      </c>
      <c r="V25" s="57" t="n">
        <f aca="false">U25+T25+S25+R25</f>
        <v>8.358</v>
      </c>
      <c r="W25" s="157" t="n">
        <f aca="false">IF(Q25=0,"",Q25)</f>
        <v>7.578</v>
      </c>
      <c r="X25" s="253" t="n">
        <f aca="false">IF(V25=0,"",V25)</f>
        <v>8.358</v>
      </c>
      <c r="Y25" s="162"/>
    </row>
    <row r="26" customFormat="false" ht="12.75" hidden="false" customHeight="false" outlineLevel="0" collapsed="false">
      <c r="A26" s="2"/>
      <c r="B26" s="256" t="n">
        <v>16</v>
      </c>
      <c r="C26" s="247" t="n">
        <v>2010</v>
      </c>
      <c r="D26" s="248" t="n">
        <v>240</v>
      </c>
      <c r="E26" s="248" t="n">
        <v>2</v>
      </c>
      <c r="F26" s="248"/>
      <c r="G26" s="250" t="n">
        <f aca="false">C26*D26*E26/1000000</f>
        <v>0.9648</v>
      </c>
      <c r="H26" s="155" t="n">
        <f aca="false">IF(G26=0,"",G26)</f>
        <v>0.9648</v>
      </c>
      <c r="I26" s="251" t="s">
        <v>17</v>
      </c>
      <c r="J26" s="252" t="s">
        <v>17</v>
      </c>
      <c r="K26" s="252"/>
      <c r="L26" s="252"/>
      <c r="M26" s="57" t="n">
        <f aca="false">IF(I26="",0,(((C26)/1000)*E26))</f>
        <v>4.02</v>
      </c>
      <c r="N26" s="57" t="n">
        <f aca="false">IF(J26="",0,(((C26)/1000)*E26))</f>
        <v>4.02</v>
      </c>
      <c r="O26" s="57" t="n">
        <f aca="false">IF(K26="",0,(((D26)/1000)*E26))</f>
        <v>0</v>
      </c>
      <c r="P26" s="57" t="n">
        <f aca="false">IF(L26="",0,(((D26)/1000)*E26))</f>
        <v>0</v>
      </c>
      <c r="Q26" s="57" t="n">
        <f aca="false">SUM(M26:P26)</f>
        <v>8.04</v>
      </c>
      <c r="R26" s="57" t="n">
        <f aca="false">IF(I26="",0,(((C26+65)/1000)*E26))</f>
        <v>4.15</v>
      </c>
      <c r="S26" s="57" t="n">
        <f aca="false">IF(J26="",0,(((C26+65)/1000)*E26))</f>
        <v>4.15</v>
      </c>
      <c r="T26" s="57" t="n">
        <f aca="false">IF(K26="",0,(((D26+65)/1000)*E26))</f>
        <v>0</v>
      </c>
      <c r="U26" s="57" t="n">
        <f aca="false">IF(L26="",0,(((D26+65)/1000)*E26))</f>
        <v>0</v>
      </c>
      <c r="V26" s="57" t="n">
        <f aca="false">U26+T26+S26+R26</f>
        <v>8.3</v>
      </c>
      <c r="W26" s="157" t="n">
        <f aca="false">IF(Q26=0,"",Q26)</f>
        <v>8.04</v>
      </c>
      <c r="X26" s="253" t="n">
        <f aca="false">IF(V26=0,"",V26)</f>
        <v>8.3</v>
      </c>
      <c r="Y26" s="162"/>
    </row>
    <row r="27" customFormat="false" ht="12.75" hidden="false" customHeight="false" outlineLevel="0" collapsed="false">
      <c r="A27" s="2"/>
      <c r="B27" s="246" t="n">
        <v>17</v>
      </c>
      <c r="C27" s="247" t="n">
        <v>1442</v>
      </c>
      <c r="D27" s="248" t="n">
        <v>240</v>
      </c>
      <c r="E27" s="248" t="n">
        <v>2</v>
      </c>
      <c r="F27" s="248"/>
      <c r="G27" s="250" t="n">
        <f aca="false">C27*D27*E27/1000000</f>
        <v>0.69216</v>
      </c>
      <c r="H27" s="155" t="n">
        <f aca="false">IF(G27=0,"",G27)</f>
        <v>0.69216</v>
      </c>
      <c r="I27" s="251" t="s">
        <v>17</v>
      </c>
      <c r="J27" s="252" t="s">
        <v>17</v>
      </c>
      <c r="K27" s="252" t="s">
        <v>17</v>
      </c>
      <c r="L27" s="252" t="s">
        <v>17</v>
      </c>
      <c r="M27" s="57" t="n">
        <f aca="false">IF(I27="",0,(((C27)/1000)*E27))</f>
        <v>2.884</v>
      </c>
      <c r="N27" s="57" t="n">
        <f aca="false">IF(J27="",0,(((C27)/1000)*E27))</f>
        <v>2.884</v>
      </c>
      <c r="O27" s="57" t="n">
        <f aca="false">IF(K27="",0,(((D27)/1000)*E27))</f>
        <v>0.48</v>
      </c>
      <c r="P27" s="57" t="n">
        <f aca="false">IF(L27="",0,(((D27)/1000)*E27))</f>
        <v>0.48</v>
      </c>
      <c r="Q27" s="57" t="n">
        <f aca="false">SUM(M27:P27)</f>
        <v>6.728</v>
      </c>
      <c r="R27" s="57" t="n">
        <f aca="false">IF(I27="",0,(((C27+65)/1000)*E27))</f>
        <v>3.014</v>
      </c>
      <c r="S27" s="57" t="n">
        <f aca="false">IF(J27="",0,(((C27+65)/1000)*E27))</f>
        <v>3.014</v>
      </c>
      <c r="T27" s="57" t="n">
        <f aca="false">IF(K27="",0,(((D27+65)/1000)*E27))</f>
        <v>0.61</v>
      </c>
      <c r="U27" s="57" t="n">
        <f aca="false">IF(L27="",0,(((D27+65)/1000)*E27))</f>
        <v>0.61</v>
      </c>
      <c r="V27" s="57" t="n">
        <f aca="false">U27+T27+S27+R27</f>
        <v>7.248</v>
      </c>
      <c r="W27" s="157" t="n">
        <f aca="false">IF(Q27=0,"",Q27)</f>
        <v>6.728</v>
      </c>
      <c r="X27" s="253" t="n">
        <f aca="false">IF(V27=0,"",V27)</f>
        <v>7.248</v>
      </c>
      <c r="Y27" s="162"/>
    </row>
    <row r="28" customFormat="false" ht="12.75" hidden="false" customHeight="false" outlineLevel="0" collapsed="false">
      <c r="A28" s="2"/>
      <c r="B28" s="256" t="n">
        <v>18</v>
      </c>
      <c r="C28" s="264" t="n">
        <v>1978</v>
      </c>
      <c r="D28" s="259" t="n">
        <v>110</v>
      </c>
      <c r="E28" s="248" t="n">
        <v>3</v>
      </c>
      <c r="F28" s="248"/>
      <c r="G28" s="250" t="n">
        <f aca="false">C28*D28*E28/1000000</f>
        <v>0.65274</v>
      </c>
      <c r="H28" s="155" t="n">
        <f aca="false">IF(G28=0,"",G28)</f>
        <v>0.65274</v>
      </c>
      <c r="I28" s="251" t="s">
        <v>17</v>
      </c>
      <c r="J28" s="252" t="s">
        <v>17</v>
      </c>
      <c r="K28" s="252"/>
      <c r="L28" s="252"/>
      <c r="M28" s="57" t="n">
        <f aca="false">IF(I28="",0,(((C28)/1000)*E28))</f>
        <v>5.934</v>
      </c>
      <c r="N28" s="57" t="n">
        <f aca="false">IF(J28="",0,(((C28)/1000)*E28))</f>
        <v>5.934</v>
      </c>
      <c r="O28" s="57" t="n">
        <f aca="false">IF(K28="",0,(((D28)/1000)*E28))</f>
        <v>0</v>
      </c>
      <c r="P28" s="57" t="n">
        <f aca="false">IF(L28="",0,(((D28)/1000)*E28))</f>
        <v>0</v>
      </c>
      <c r="Q28" s="57" t="n">
        <f aca="false">SUM(M28:P28)</f>
        <v>11.868</v>
      </c>
      <c r="R28" s="57" t="n">
        <f aca="false">IF(I28="",0,(((C28+65)/1000)*E28))</f>
        <v>6.129</v>
      </c>
      <c r="S28" s="57" t="n">
        <f aca="false">IF(J28="",0,(((C28+65)/1000)*E28))</f>
        <v>6.129</v>
      </c>
      <c r="T28" s="57" t="n">
        <f aca="false">IF(K28="",0,(((D28+65)/1000)*E28))</f>
        <v>0</v>
      </c>
      <c r="U28" s="57" t="n">
        <f aca="false">IF(L28="",0,(((D28+65)/1000)*E28))</f>
        <v>0</v>
      </c>
      <c r="V28" s="57" t="n">
        <f aca="false">U28+T28+S28+R28</f>
        <v>12.258</v>
      </c>
      <c r="W28" s="157" t="n">
        <f aca="false">IF(Q28=0,"",Q28)</f>
        <v>11.868</v>
      </c>
      <c r="X28" s="253" t="n">
        <f aca="false">IF(V28=0,"",V28)</f>
        <v>12.258</v>
      </c>
      <c r="Y28" s="162"/>
    </row>
    <row r="29" customFormat="false" ht="12.75" hidden="false" customHeight="false" outlineLevel="0" collapsed="false">
      <c r="A29" s="2"/>
      <c r="B29" s="256" t="n">
        <v>19</v>
      </c>
      <c r="C29" s="247" t="n">
        <v>1410</v>
      </c>
      <c r="D29" s="249" t="n">
        <v>110</v>
      </c>
      <c r="E29" s="248" t="n">
        <v>2</v>
      </c>
      <c r="F29" s="248"/>
      <c r="G29" s="250" t="n">
        <f aca="false">C29*D29*E29/1000000</f>
        <v>0.3102</v>
      </c>
      <c r="H29" s="155" t="n">
        <f aca="false">IF(G29=0,"",G29)</f>
        <v>0.3102</v>
      </c>
      <c r="I29" s="251" t="s">
        <v>17</v>
      </c>
      <c r="J29" s="252" t="s">
        <v>17</v>
      </c>
      <c r="K29" s="252" t="s">
        <v>17</v>
      </c>
      <c r="L29" s="252" t="s">
        <v>17</v>
      </c>
      <c r="M29" s="57" t="n">
        <f aca="false">IF(I29="",0,(((C29)/1000)*E29))</f>
        <v>2.82</v>
      </c>
      <c r="N29" s="57" t="n">
        <f aca="false">IF(J29="",0,(((C29)/1000)*E29))</f>
        <v>2.82</v>
      </c>
      <c r="O29" s="57" t="n">
        <f aca="false">IF(K29="",0,(((D29)/1000)*E29))</f>
        <v>0.22</v>
      </c>
      <c r="P29" s="57" t="n">
        <f aca="false">IF(L29="",0,(((D29)/1000)*E29))</f>
        <v>0.22</v>
      </c>
      <c r="Q29" s="57" t="n">
        <f aca="false">SUM(M29:P29)</f>
        <v>6.08</v>
      </c>
      <c r="R29" s="57" t="n">
        <f aca="false">IF(I29="",0,(((C29+65)/1000)*E29))</f>
        <v>2.95</v>
      </c>
      <c r="S29" s="57" t="n">
        <f aca="false">IF(J29="",0,(((C29+65)/1000)*E29))</f>
        <v>2.95</v>
      </c>
      <c r="T29" s="57" t="n">
        <f aca="false">IF(K29="",0,(((D29+65)/1000)*E29))</f>
        <v>0.35</v>
      </c>
      <c r="U29" s="57" t="n">
        <f aca="false">IF(L29="",0,(((D29+65)/1000)*E29))</f>
        <v>0.35</v>
      </c>
      <c r="V29" s="57" t="n">
        <f aca="false">U29+T29+S29+R29</f>
        <v>6.6</v>
      </c>
      <c r="W29" s="157" t="n">
        <f aca="false">IF(Q29=0,"",Q29)</f>
        <v>6.08</v>
      </c>
      <c r="X29" s="253" t="n">
        <f aca="false">IF(V29=0,"",V29)</f>
        <v>6.6</v>
      </c>
      <c r="Y29" s="162"/>
    </row>
    <row r="30" customFormat="false" ht="12.75" hidden="false" customHeight="false" outlineLevel="0" collapsed="false">
      <c r="A30" s="2"/>
      <c r="B30" s="256" t="n">
        <v>20</v>
      </c>
      <c r="C30" s="249" t="n">
        <v>350</v>
      </c>
      <c r="D30" s="248" t="n">
        <v>320</v>
      </c>
      <c r="E30" s="248" t="n">
        <v>4</v>
      </c>
      <c r="F30" s="248"/>
      <c r="G30" s="250" t="n">
        <f aca="false">C30*D30*E30/1000000</f>
        <v>0.448</v>
      </c>
      <c r="H30" s="155" t="n">
        <f aca="false">IF(G30=0,"",G30)</f>
        <v>0.448</v>
      </c>
      <c r="I30" s="251" t="n">
        <v>2</v>
      </c>
      <c r="J30" s="252" t="s">
        <v>17</v>
      </c>
      <c r="K30" s="252" t="n">
        <v>2</v>
      </c>
      <c r="L30" s="252" t="n">
        <v>2</v>
      </c>
      <c r="M30" s="57" t="n">
        <f aca="false">IF(I30="",0,(((C30)/1000)*E30))</f>
        <v>1.4</v>
      </c>
      <c r="N30" s="57" t="n">
        <f aca="false">IF(J30="",0,(((C30)/1000)*E30))</f>
        <v>1.4</v>
      </c>
      <c r="O30" s="57" t="n">
        <f aca="false">IF(K30="",0,(((D30)/1000)*E30))</f>
        <v>1.28</v>
      </c>
      <c r="P30" s="57" t="n">
        <f aca="false">IF(L30="",0,(((D30)/1000)*E30))</f>
        <v>1.28</v>
      </c>
      <c r="Q30" s="57" t="n">
        <f aca="false">SUM(M30:P30)</f>
        <v>5.36</v>
      </c>
      <c r="R30" s="57" t="n">
        <f aca="false">IF(I30="",0,(((C30+65)/1000)*E30))</f>
        <v>1.66</v>
      </c>
      <c r="S30" s="57" t="n">
        <f aca="false">IF(J30="",0,(((C30+65)/1000)*E30))</f>
        <v>1.66</v>
      </c>
      <c r="T30" s="57" t="n">
        <f aca="false">IF(K30="",0,(((D30+65)/1000)*E30))</f>
        <v>1.54</v>
      </c>
      <c r="U30" s="57" t="n">
        <f aca="false">IF(L30="",0,(((D30+65)/1000)*E30))</f>
        <v>1.54</v>
      </c>
      <c r="V30" s="57" t="n">
        <f aca="false">U30+T30+S30+R30</f>
        <v>6.4</v>
      </c>
      <c r="W30" s="157" t="n">
        <f aca="false">IF(Q30=0,"",Q30)</f>
        <v>5.36</v>
      </c>
      <c r="X30" s="253" t="n">
        <f aca="false">IF(V30=0,"",V30)</f>
        <v>6.4</v>
      </c>
      <c r="Y30" s="162"/>
    </row>
    <row r="31" customFormat="false" ht="12.75" hidden="false" customHeight="false" outlineLevel="0" collapsed="false">
      <c r="A31" s="2"/>
      <c r="B31" s="256" t="n">
        <v>21</v>
      </c>
      <c r="C31" s="249" t="n">
        <v>118</v>
      </c>
      <c r="D31" s="248" t="n">
        <v>304</v>
      </c>
      <c r="E31" s="248" t="n">
        <v>4</v>
      </c>
      <c r="F31" s="248"/>
      <c r="G31" s="250" t="n">
        <f aca="false">C31*D31*E31/1000000</f>
        <v>0.143488</v>
      </c>
      <c r="H31" s="155" t="n">
        <f aca="false">IF(G31=0,"",G31)</f>
        <v>0.143488</v>
      </c>
      <c r="I31" s="251" t="n">
        <v>2</v>
      </c>
      <c r="J31" s="252" t="s">
        <v>17</v>
      </c>
      <c r="K31" s="252"/>
      <c r="L31" s="252"/>
      <c r="M31" s="57" t="n">
        <f aca="false">IF(I31="",0,(((C31)/1000)*E31))</f>
        <v>0.472</v>
      </c>
      <c r="N31" s="57" t="n">
        <f aca="false">IF(J31="",0,(((C31)/1000)*E31))</f>
        <v>0.472</v>
      </c>
      <c r="O31" s="57" t="n">
        <f aca="false">IF(K31="",0,(((D31)/1000)*E31))</f>
        <v>0</v>
      </c>
      <c r="P31" s="57" t="n">
        <f aca="false">IF(L31="",0,(((D31)/1000)*E31))</f>
        <v>0</v>
      </c>
      <c r="Q31" s="57" t="n">
        <f aca="false">SUM(M31:P31)</f>
        <v>0.944</v>
      </c>
      <c r="R31" s="57" t="n">
        <f aca="false">IF(I31="",0,(((C31+65)/1000)*E31))</f>
        <v>0.732</v>
      </c>
      <c r="S31" s="57" t="n">
        <f aca="false">IF(J31="",0,(((C31+65)/1000)*E31))</f>
        <v>0.732</v>
      </c>
      <c r="T31" s="57" t="n">
        <f aca="false">IF(K31="",0,(((D31+65)/1000)*E31))</f>
        <v>0</v>
      </c>
      <c r="U31" s="57" t="n">
        <f aca="false">IF(L31="",0,(((D31+65)/1000)*E31))</f>
        <v>0</v>
      </c>
      <c r="V31" s="57" t="n">
        <f aca="false">U31+T31+S31+R31</f>
        <v>1.464</v>
      </c>
      <c r="W31" s="157" t="n">
        <f aca="false">IF(Q31=0,"",Q31)</f>
        <v>0.944</v>
      </c>
      <c r="X31" s="253" t="n">
        <f aca="false">IF(V31=0,"",V31)</f>
        <v>1.464</v>
      </c>
      <c r="Y31" s="162"/>
    </row>
    <row r="32" customFormat="false" ht="12.75" hidden="false" customHeight="false" outlineLevel="0" collapsed="false">
      <c r="A32" s="2"/>
      <c r="B32" s="256" t="n">
        <v>22</v>
      </c>
      <c r="C32" s="249" t="n">
        <v>110</v>
      </c>
      <c r="D32" s="248" t="n">
        <v>350</v>
      </c>
      <c r="E32" s="248" t="n">
        <v>2</v>
      </c>
      <c r="F32" s="248"/>
      <c r="G32" s="250" t="n">
        <f aca="false">C32*D32*E32/1000000</f>
        <v>0.077</v>
      </c>
      <c r="H32" s="155" t="n">
        <f aca="false">IF(G32=0,"",G32)</f>
        <v>0.077</v>
      </c>
      <c r="I32" s="251" t="n">
        <v>2</v>
      </c>
      <c r="J32" s="252" t="n">
        <v>2</v>
      </c>
      <c r="K32" s="252" t="n">
        <v>2</v>
      </c>
      <c r="L32" s="252" t="n">
        <v>2</v>
      </c>
      <c r="M32" s="57" t="n">
        <f aca="false">IF(I32="",0,(((C32)/1000)*E32))</f>
        <v>0.22</v>
      </c>
      <c r="N32" s="57" t="n">
        <f aca="false">IF(J32="",0,(((C32)/1000)*E32))</f>
        <v>0.22</v>
      </c>
      <c r="O32" s="57" t="n">
        <f aca="false">IF(K32="",0,(((D32)/1000)*E32))</f>
        <v>0.7</v>
      </c>
      <c r="P32" s="57" t="n">
        <f aca="false">IF(L32="",0,(((D32)/1000)*E32))</f>
        <v>0.7</v>
      </c>
      <c r="Q32" s="57" t="n">
        <f aca="false">SUM(M32:P32)</f>
        <v>1.84</v>
      </c>
      <c r="R32" s="57" t="n">
        <f aca="false">IF(I32="",0,(((C32+65)/1000)*E32))</f>
        <v>0.35</v>
      </c>
      <c r="S32" s="57" t="n">
        <f aca="false">IF(J32="",0,(((C32+65)/1000)*E32))</f>
        <v>0.35</v>
      </c>
      <c r="T32" s="57" t="n">
        <f aca="false">IF(K32="",0,(((D32+65)/1000)*E32))</f>
        <v>0.83</v>
      </c>
      <c r="U32" s="57" t="n">
        <f aca="false">IF(L32="",0,(((D32+65)/1000)*E32))</f>
        <v>0.83</v>
      </c>
      <c r="V32" s="57" t="n">
        <f aca="false">U32+T32+S32+R32</f>
        <v>2.36</v>
      </c>
      <c r="W32" s="157" t="n">
        <f aca="false">IF(Q32=0,"",Q32)</f>
        <v>1.84</v>
      </c>
      <c r="X32" s="253" t="n">
        <f aca="false">IF(V32=0,"",V32)</f>
        <v>2.36</v>
      </c>
      <c r="Y32" s="162"/>
    </row>
    <row r="33" customFormat="false" ht="12.75" hidden="false" customHeight="false" outlineLevel="0" collapsed="false">
      <c r="A33" s="2"/>
      <c r="B33" s="256" t="n">
        <v>23</v>
      </c>
      <c r="C33" s="240" t="n">
        <v>260</v>
      </c>
      <c r="D33" s="259" t="n">
        <v>80</v>
      </c>
      <c r="E33" s="259" t="n">
        <v>4</v>
      </c>
      <c r="F33" s="259" t="s">
        <v>26</v>
      </c>
      <c r="G33" s="241" t="n">
        <f aca="false">C33*D33*E33/1000000</f>
        <v>0.0832</v>
      </c>
      <c r="H33" s="199" t="n">
        <f aca="false">IF(G33=0,"",G33)</f>
        <v>0.0832</v>
      </c>
      <c r="I33" s="257" t="s">
        <v>17</v>
      </c>
      <c r="J33" s="258"/>
      <c r="K33" s="258"/>
      <c r="L33" s="258"/>
      <c r="M33" s="45" t="n">
        <f aca="false">IF(I33="",0,(((C33)/1000)*E33))</f>
        <v>1.04</v>
      </c>
      <c r="N33" s="45" t="n">
        <f aca="false">IF(J33="",0,(((C33)/1000)*E33))</f>
        <v>0</v>
      </c>
      <c r="O33" s="45" t="n">
        <f aca="false">IF(K33="",0,(((D33)/1000)*E33))</f>
        <v>0</v>
      </c>
      <c r="P33" s="45" t="n">
        <f aca="false">IF(L33="",0,(((D33)/1000)*E33))</f>
        <v>0</v>
      </c>
      <c r="Q33" s="45" t="n">
        <f aca="false">SUM(M33:P33)</f>
        <v>1.04</v>
      </c>
      <c r="R33" s="45" t="n">
        <f aca="false">IF(I33="",0,(((C33+65)/1000)*E33))</f>
        <v>1.3</v>
      </c>
      <c r="S33" s="45" t="n">
        <f aca="false">IF(J33="",0,(((C33+65)/1000)*E33))</f>
        <v>0</v>
      </c>
      <c r="T33" s="45" t="n">
        <f aca="false">IF(K33="",0,(((D33+65)/1000)*E33))</f>
        <v>0</v>
      </c>
      <c r="U33" s="45" t="n">
        <f aca="false">IF(L33="",0,(((D33+65)/1000)*E33))</f>
        <v>0</v>
      </c>
      <c r="V33" s="45" t="n">
        <f aca="false">U33+T33+S33+R33</f>
        <v>1.3</v>
      </c>
      <c r="W33" s="160" t="n">
        <f aca="false">IF(Q33=0,"",Q33)</f>
        <v>1.04</v>
      </c>
      <c r="X33" s="255" t="n">
        <f aca="false">IF(V33=0,"",V33)</f>
        <v>1.3</v>
      </c>
      <c r="Y33" s="162"/>
    </row>
    <row r="34" customFormat="false" ht="13.5" hidden="false" customHeight="false" outlineLevel="0" collapsed="false">
      <c r="A34" s="2"/>
      <c r="B34" s="256" t="n">
        <v>24</v>
      </c>
      <c r="C34" s="249" t="n">
        <v>292</v>
      </c>
      <c r="D34" s="248" t="n">
        <v>80</v>
      </c>
      <c r="E34" s="248" t="n">
        <v>4</v>
      </c>
      <c r="F34" s="248" t="s">
        <v>26</v>
      </c>
      <c r="G34" s="250" t="n">
        <f aca="false">C34*D34*E34/1000000</f>
        <v>0.09344</v>
      </c>
      <c r="H34" s="155" t="n">
        <f aca="false">IF(G34=0,"",G34)</f>
        <v>0.09344</v>
      </c>
      <c r="I34" s="251" t="s">
        <v>17</v>
      </c>
      <c r="J34" s="252"/>
      <c r="K34" s="252" t="s">
        <v>17</v>
      </c>
      <c r="L34" s="252"/>
      <c r="M34" s="57" t="n">
        <f aca="false">IF(I34="",0,(((C34)/1000)*E34))</f>
        <v>1.168</v>
      </c>
      <c r="N34" s="57" t="n">
        <f aca="false">IF(J34="",0,(((C34)/1000)*E34))</f>
        <v>0</v>
      </c>
      <c r="O34" s="57" t="n">
        <f aca="false">IF(K34="",0,(((D34)/1000)*E34))</f>
        <v>0.32</v>
      </c>
      <c r="P34" s="57" t="n">
        <f aca="false">IF(L34="",0,(((D34)/1000)*E34))</f>
        <v>0</v>
      </c>
      <c r="Q34" s="57" t="n">
        <f aca="false">SUM(M34:P34)</f>
        <v>1.488</v>
      </c>
      <c r="R34" s="57" t="n">
        <f aca="false">IF(I34="",0,(((C34+65)/1000)*E34))</f>
        <v>1.428</v>
      </c>
      <c r="S34" s="57" t="n">
        <f aca="false">IF(J34="",0,(((C34+65)/1000)*E34))</f>
        <v>0</v>
      </c>
      <c r="T34" s="57" t="n">
        <f aca="false">IF(K34="",0,(((D34+65)/1000)*E34))</f>
        <v>0.58</v>
      </c>
      <c r="U34" s="57" t="n">
        <f aca="false">IF(L34="",0,(((D34+65)/1000)*E34))</f>
        <v>0</v>
      </c>
      <c r="V34" s="57" t="n">
        <f aca="false">U34+T34+S34+R34</f>
        <v>2.008</v>
      </c>
      <c r="W34" s="157" t="n">
        <f aca="false">IF(Q34=0,"",Q34)</f>
        <v>1.488</v>
      </c>
      <c r="X34" s="253" t="n">
        <f aca="false">IF(V34=0,"",V34)</f>
        <v>2.008</v>
      </c>
      <c r="Y34" s="162"/>
    </row>
    <row r="35" customFormat="false" ht="12.75" hidden="true" customHeight="false" outlineLevel="0" collapsed="false">
      <c r="A35" s="2"/>
      <c r="B35" s="256" t="n">
        <v>25</v>
      </c>
      <c r="C35" s="265"/>
      <c r="D35" s="168"/>
      <c r="E35" s="168"/>
      <c r="F35" s="168"/>
      <c r="G35" s="250" t="n">
        <f aca="false">C35*D35*E35/1000000</f>
        <v>0</v>
      </c>
      <c r="H35" s="155" t="str">
        <f aca="false">IF(G35=0,"",G35)</f>
        <v/>
      </c>
      <c r="I35" s="266"/>
      <c r="J35" s="110"/>
      <c r="K35" s="110"/>
      <c r="L35" s="110"/>
      <c r="M35" s="57" t="n">
        <f aca="false">IF(I35="",0,(((C35)/1000)*E35))</f>
        <v>0</v>
      </c>
      <c r="N35" s="57" t="n">
        <f aca="false">IF(J35="",0,(((C35)/1000)*E35))</f>
        <v>0</v>
      </c>
      <c r="O35" s="57" t="n">
        <f aca="false">IF(K35="",0,(((D35)/1000)*E35))</f>
        <v>0</v>
      </c>
      <c r="P35" s="57" t="n">
        <f aca="false">IF(L35="",0,(((D35)/1000)*E35))</f>
        <v>0</v>
      </c>
      <c r="Q35" s="57" t="n">
        <f aca="false">SUM(M35:P35)</f>
        <v>0</v>
      </c>
      <c r="R35" s="57" t="n">
        <f aca="false">IF(I35="",0,(((C35+65)/1000)*E35))</f>
        <v>0</v>
      </c>
      <c r="S35" s="57" t="n">
        <f aca="false">IF(J35="",0,(((C35+65)/1000)*E35))</f>
        <v>0</v>
      </c>
      <c r="T35" s="57" t="n">
        <f aca="false">IF(K35="",0,(((D35+65)/1000)*E35))</f>
        <v>0</v>
      </c>
      <c r="U35" s="57" t="n">
        <f aca="false">IF(L35="",0,(((D35+65)/1000)*E35))</f>
        <v>0</v>
      </c>
      <c r="V35" s="57" t="n">
        <f aca="false">U35+T35+S35+R35</f>
        <v>0</v>
      </c>
      <c r="W35" s="157" t="str">
        <f aca="false">IF(Q35=0,"",Q35)</f>
        <v/>
      </c>
      <c r="X35" s="253" t="str">
        <f aca="false">IF(V35=0,"",V35)</f>
        <v/>
      </c>
      <c r="Y35" s="162"/>
    </row>
    <row r="36" customFormat="false" ht="12.75" hidden="true" customHeight="false" outlineLevel="0" collapsed="false">
      <c r="B36" s="246" t="n">
        <v>26</v>
      </c>
      <c r="C36" s="265"/>
      <c r="D36" s="168"/>
      <c r="E36" s="168"/>
      <c r="F36" s="168"/>
      <c r="G36" s="250" t="n">
        <f aca="false">C36*D36*E36/1000000</f>
        <v>0</v>
      </c>
      <c r="H36" s="155" t="str">
        <f aca="false">IF(G36=0,"",G36)</f>
        <v/>
      </c>
      <c r="I36" s="266"/>
      <c r="J36" s="110"/>
      <c r="K36" s="110"/>
      <c r="L36" s="110"/>
      <c r="M36" s="57" t="n">
        <f aca="false">IF(I36="",0,(((C36)/1000)*E36))</f>
        <v>0</v>
      </c>
      <c r="N36" s="57" t="n">
        <f aca="false">IF(J36="",0,(((C36)/1000)*E36))</f>
        <v>0</v>
      </c>
      <c r="O36" s="57" t="n">
        <f aca="false">IF(K36="",0,(((D36)/1000)*E36))</f>
        <v>0</v>
      </c>
      <c r="P36" s="57" t="n">
        <f aca="false">IF(L36="",0,(((D36)/1000)*E36))</f>
        <v>0</v>
      </c>
      <c r="Q36" s="57" t="n">
        <f aca="false">SUM(M36:P36)</f>
        <v>0</v>
      </c>
      <c r="R36" s="57" t="n">
        <f aca="false">IF(I36="",0,(((C36+65)/1000)*E36))</f>
        <v>0</v>
      </c>
      <c r="S36" s="57" t="n">
        <f aca="false">IF(J36="",0,(((C36+65)/1000)*E36))</f>
        <v>0</v>
      </c>
      <c r="T36" s="57" t="n">
        <f aca="false">IF(K36="",0,(((D36+65)/1000)*E36))</f>
        <v>0</v>
      </c>
      <c r="U36" s="57" t="n">
        <f aca="false">IF(L36="",0,(((D36+65)/1000)*E36))</f>
        <v>0</v>
      </c>
      <c r="V36" s="57" t="n">
        <f aca="false">U36+T36+S36+R36</f>
        <v>0</v>
      </c>
      <c r="W36" s="157" t="str">
        <f aca="false">IF(Q36=0,"",Q36)</f>
        <v/>
      </c>
      <c r="X36" s="253" t="str">
        <f aca="false">IF(V36=0,"",V36)</f>
        <v/>
      </c>
      <c r="Y36" s="16"/>
      <c r="Z36" s="2"/>
      <c r="AA36" s="2"/>
      <c r="AB36" s="2"/>
      <c r="AC36" s="2"/>
      <c r="AD36" s="2"/>
      <c r="AE36" s="2"/>
    </row>
    <row r="37" customFormat="false" ht="12.75" hidden="true" customHeight="false" outlineLevel="0" collapsed="false">
      <c r="B37" s="254" t="n">
        <v>27</v>
      </c>
      <c r="C37" s="267"/>
      <c r="D37" s="268"/>
      <c r="E37" s="269"/>
      <c r="F37" s="269"/>
      <c r="G37" s="203" t="n">
        <f aca="false">C37*D37*E37/1000000</f>
        <v>0</v>
      </c>
      <c r="H37" s="199" t="str">
        <f aca="false">IF(G37=0,"",G37)</f>
        <v/>
      </c>
      <c r="I37" s="270"/>
      <c r="J37" s="271"/>
      <c r="K37" s="271"/>
      <c r="L37" s="271"/>
      <c r="M37" s="272" t="n">
        <f aca="false">IF(I37="",0,(((C37)/1000)*E37))</f>
        <v>0</v>
      </c>
      <c r="N37" s="272" t="n">
        <f aca="false">IF(J37="",0,(((C37)/1000)*E37))</f>
        <v>0</v>
      </c>
      <c r="O37" s="272" t="n">
        <f aca="false">IF(K37="",0,(((D37)/1000)*E37))</f>
        <v>0</v>
      </c>
      <c r="P37" s="272" t="n">
        <f aca="false">IF(L37="",0,(((D37)/1000)*E37))</f>
        <v>0</v>
      </c>
      <c r="Q37" s="272" t="n">
        <f aca="false">SUM(M37:P37)</f>
        <v>0</v>
      </c>
      <c r="R37" s="57" t="n">
        <f aca="false">IF(I37="",0,(((C37+65)/1000)*E37))</f>
        <v>0</v>
      </c>
      <c r="S37" s="57" t="n">
        <f aca="false">IF(J37="",0,(((C37+65)/1000)*E37))</f>
        <v>0</v>
      </c>
      <c r="T37" s="57" t="n">
        <f aca="false">IF(K37="",0,(((D37+65)/1000)*E37))</f>
        <v>0</v>
      </c>
      <c r="U37" s="57" t="n">
        <f aca="false">IF(L37="",0,(((D37+65)/1000)*E37))</f>
        <v>0</v>
      </c>
      <c r="V37" s="45" t="n">
        <f aca="false">U37+T37+S37+R37</f>
        <v>0</v>
      </c>
      <c r="W37" s="160" t="str">
        <f aca="false">IF(Q37=0,"",Q37)</f>
        <v/>
      </c>
      <c r="X37" s="255" t="str">
        <f aca="false">IF(V37=0,"",V37)</f>
        <v/>
      </c>
      <c r="Y37" s="16"/>
    </row>
    <row r="38" customFormat="false" ht="12.75" hidden="true" customHeight="false" outlineLevel="0" collapsed="false">
      <c r="B38" s="256" t="n">
        <v>28</v>
      </c>
      <c r="C38" s="273"/>
      <c r="D38" s="269"/>
      <c r="E38" s="269"/>
      <c r="F38" s="269"/>
      <c r="G38" s="203" t="n">
        <f aca="false">C38*D38*E38/1000000</f>
        <v>0</v>
      </c>
      <c r="H38" s="155" t="str">
        <f aca="false">IF(G38=0,"",G38)</f>
        <v/>
      </c>
      <c r="I38" s="274"/>
      <c r="J38" s="275"/>
      <c r="K38" s="275"/>
      <c r="L38" s="275"/>
      <c r="M38" s="272" t="n">
        <f aca="false">IF(I38="",0,(((C38)/1000)*E38))</f>
        <v>0</v>
      </c>
      <c r="N38" s="272" t="n">
        <f aca="false">IF(J38="",0,(((C38)/1000)*E38))</f>
        <v>0</v>
      </c>
      <c r="O38" s="272" t="n">
        <f aca="false">IF(K38="",0,(((D38)/1000)*E38))</f>
        <v>0</v>
      </c>
      <c r="P38" s="272" t="n">
        <f aca="false">IF(L38="",0,(((D38)/1000)*E38))</f>
        <v>0</v>
      </c>
      <c r="Q38" s="272" t="n">
        <f aca="false">SUM(M38:P38)</f>
        <v>0</v>
      </c>
      <c r="R38" s="45" t="n">
        <f aca="false">IF(I38="",0,(((C38+65)/1000)*E38))</f>
        <v>0</v>
      </c>
      <c r="S38" s="45" t="n">
        <f aca="false">IF(J38="",0,(((C38+65)/1000)*E38))</f>
        <v>0</v>
      </c>
      <c r="T38" s="45" t="n">
        <f aca="false">IF(K38="",0,(((D38+65)/1000)*E38))</f>
        <v>0</v>
      </c>
      <c r="U38" s="45" t="n">
        <f aca="false">IF(L38="",0,(((D38+65)/1000)*E38))</f>
        <v>0</v>
      </c>
      <c r="V38" s="45" t="n">
        <f aca="false">U38+T38+S38+R38</f>
        <v>0</v>
      </c>
      <c r="W38" s="160" t="str">
        <f aca="false">IF(Q38=0,"",Q38)</f>
        <v/>
      </c>
      <c r="X38" s="253" t="str">
        <f aca="false">IF(V38=0,"",V38)</f>
        <v/>
      </c>
      <c r="Y38" s="16"/>
    </row>
    <row r="39" customFormat="false" ht="12.75" hidden="true" customHeight="false" outlineLevel="0" collapsed="false">
      <c r="B39" s="256" t="n">
        <v>29</v>
      </c>
      <c r="C39" s="273"/>
      <c r="D39" s="269"/>
      <c r="E39" s="269"/>
      <c r="F39" s="269"/>
      <c r="G39" s="203" t="n">
        <f aca="false">C39*D39*E39/1000000</f>
        <v>0</v>
      </c>
      <c r="H39" s="155" t="str">
        <f aca="false">IF(G39=0,"",G39)</f>
        <v/>
      </c>
      <c r="I39" s="274"/>
      <c r="J39" s="275"/>
      <c r="K39" s="275"/>
      <c r="L39" s="275"/>
      <c r="M39" s="272" t="n">
        <f aca="false">IF(I39="",0,(((C39)/1000)*E39))</f>
        <v>0</v>
      </c>
      <c r="N39" s="272" t="n">
        <f aca="false">IF(J39="",0,(((C39)/1000)*E39))</f>
        <v>0</v>
      </c>
      <c r="O39" s="272" t="n">
        <f aca="false">IF(K39="",0,(((D39)/1000)*E39))</f>
        <v>0</v>
      </c>
      <c r="P39" s="272" t="n">
        <f aca="false">IF(L39="",0,(((D39)/1000)*E39))</f>
        <v>0</v>
      </c>
      <c r="Q39" s="272" t="n">
        <f aca="false">SUM(M39:P39)</f>
        <v>0</v>
      </c>
      <c r="R39" s="45" t="n">
        <f aca="false">IF(I39="",0,(((C39+65)/1000)*E39))</f>
        <v>0</v>
      </c>
      <c r="S39" s="45" t="n">
        <f aca="false">IF(J39="",0,(((C39+65)/1000)*E39))</f>
        <v>0</v>
      </c>
      <c r="T39" s="45" t="n">
        <f aca="false">IF(K39="",0,(((D39+65)/1000)*E39))</f>
        <v>0</v>
      </c>
      <c r="U39" s="45" t="n">
        <f aca="false">IF(L39="",0,(((D39+65)/1000)*E39))</f>
        <v>0</v>
      </c>
      <c r="V39" s="45" t="n">
        <f aca="false">U39+T39+S39+R39</f>
        <v>0</v>
      </c>
      <c r="W39" s="160" t="str">
        <f aca="false">IF(Q39=0,"",Q39)</f>
        <v/>
      </c>
      <c r="X39" s="253" t="str">
        <f aca="false">IF(V39=0,"",V39)</f>
        <v/>
      </c>
      <c r="Y39" s="16"/>
    </row>
    <row r="40" customFormat="false" ht="12.75" hidden="true" customHeight="false" outlineLevel="0" collapsed="false">
      <c r="B40" s="256" t="n">
        <v>30</v>
      </c>
      <c r="C40" s="273"/>
      <c r="D40" s="269"/>
      <c r="E40" s="269"/>
      <c r="F40" s="269"/>
      <c r="G40" s="203" t="n">
        <f aca="false">C40*D40*E40/1000000</f>
        <v>0</v>
      </c>
      <c r="H40" s="155" t="str">
        <f aca="false">IF(G40=0,"",G40)</f>
        <v/>
      </c>
      <c r="I40" s="274"/>
      <c r="J40" s="275"/>
      <c r="K40" s="275"/>
      <c r="L40" s="275"/>
      <c r="M40" s="272" t="n">
        <f aca="false">IF(I40="",0,(((C40)/1000)*E40))</f>
        <v>0</v>
      </c>
      <c r="N40" s="272" t="n">
        <f aca="false">IF(J40="",0,(((C40)/1000)*E40))</f>
        <v>0</v>
      </c>
      <c r="O40" s="272" t="n">
        <f aca="false">IF(K40="",0,(((D40)/1000)*E40))</f>
        <v>0</v>
      </c>
      <c r="P40" s="272" t="n">
        <f aca="false">IF(L40="",0,(((D40)/1000)*E40))</f>
        <v>0</v>
      </c>
      <c r="Q40" s="272" t="n">
        <f aca="false">SUM(M40:P40)</f>
        <v>0</v>
      </c>
      <c r="R40" s="45" t="n">
        <f aca="false">IF(I40="",0,(((C40+65)/1000)*E40))</f>
        <v>0</v>
      </c>
      <c r="S40" s="45" t="n">
        <f aca="false">IF(J40="",0,(((C40+65)/1000)*E40))</f>
        <v>0</v>
      </c>
      <c r="T40" s="45" t="n">
        <f aca="false">IF(K40="",0,(((D40+65)/1000)*E40))</f>
        <v>0</v>
      </c>
      <c r="U40" s="45" t="n">
        <f aca="false">IF(L40="",0,(((D40+65)/1000)*E40))</f>
        <v>0</v>
      </c>
      <c r="V40" s="45" t="n">
        <f aca="false">U40+T40+S40+R40</f>
        <v>0</v>
      </c>
      <c r="W40" s="160" t="str">
        <f aca="false">IF(Q40=0,"",Q40)</f>
        <v/>
      </c>
      <c r="X40" s="253" t="str">
        <f aca="false">IF(V40=0,"",V40)</f>
        <v/>
      </c>
      <c r="Y40" s="16"/>
    </row>
    <row r="41" customFormat="false" ht="12.75" hidden="true" customHeight="false" outlineLevel="0" collapsed="false">
      <c r="B41" s="256" t="n">
        <v>31</v>
      </c>
      <c r="C41" s="273"/>
      <c r="D41" s="269"/>
      <c r="E41" s="269"/>
      <c r="F41" s="269"/>
      <c r="G41" s="203" t="n">
        <f aca="false">C41*D41*E41/1000000</f>
        <v>0</v>
      </c>
      <c r="H41" s="155" t="str">
        <f aca="false">IF(G41=0,"",G41)</f>
        <v/>
      </c>
      <c r="I41" s="274"/>
      <c r="J41" s="275"/>
      <c r="K41" s="275"/>
      <c r="L41" s="275"/>
      <c r="M41" s="272" t="n">
        <f aca="false">IF(I41="",0,(((C41)/1000)*E41))</f>
        <v>0</v>
      </c>
      <c r="N41" s="272" t="n">
        <f aca="false">IF(J41="",0,(((C41)/1000)*E41))</f>
        <v>0</v>
      </c>
      <c r="O41" s="272" t="n">
        <f aca="false">IF(K41="",0,(((D41)/1000)*E41))</f>
        <v>0</v>
      </c>
      <c r="P41" s="272" t="n">
        <f aca="false">IF(L41="",0,(((D41)/1000)*E41))</f>
        <v>0</v>
      </c>
      <c r="Q41" s="272" t="n">
        <f aca="false">SUM(M41:P41)</f>
        <v>0</v>
      </c>
      <c r="R41" s="45" t="n">
        <f aca="false">IF(I41="",0,(((C41+65)/1000)*E41))</f>
        <v>0</v>
      </c>
      <c r="S41" s="45" t="n">
        <f aca="false">IF(J41="",0,(((C41+65)/1000)*E41))</f>
        <v>0</v>
      </c>
      <c r="T41" s="45" t="n">
        <f aca="false">IF(K41="",0,(((D41+65)/1000)*E41))</f>
        <v>0</v>
      </c>
      <c r="U41" s="45" t="n">
        <f aca="false">IF(L41="",0,(((D41+65)/1000)*E41))</f>
        <v>0</v>
      </c>
      <c r="V41" s="45" t="n">
        <f aca="false">U41+T41+S41+R41</f>
        <v>0</v>
      </c>
      <c r="W41" s="160" t="str">
        <f aca="false">IF(Q41=0,"",Q41)</f>
        <v/>
      </c>
      <c r="X41" s="253" t="str">
        <f aca="false">IF(V41=0,"",V41)</f>
        <v/>
      </c>
      <c r="Y41" s="16"/>
    </row>
    <row r="42" customFormat="false" ht="12.75" hidden="true" customHeight="false" outlineLevel="0" collapsed="false">
      <c r="B42" s="256" t="n">
        <v>32</v>
      </c>
      <c r="C42" s="273"/>
      <c r="D42" s="269"/>
      <c r="E42" s="269"/>
      <c r="F42" s="269"/>
      <c r="G42" s="203" t="n">
        <f aca="false">C42*D42*E42/1000000</f>
        <v>0</v>
      </c>
      <c r="H42" s="155" t="str">
        <f aca="false">IF(G42=0,"",G42)</f>
        <v/>
      </c>
      <c r="I42" s="274"/>
      <c r="J42" s="275"/>
      <c r="K42" s="275"/>
      <c r="L42" s="275"/>
      <c r="M42" s="272" t="n">
        <f aca="false">IF(I42="",0,(((C42)/1000)*E42))</f>
        <v>0</v>
      </c>
      <c r="N42" s="272" t="n">
        <f aca="false">IF(J42="",0,(((C42)/1000)*E42))</f>
        <v>0</v>
      </c>
      <c r="O42" s="272" t="n">
        <f aca="false">IF(K42="",0,(((D42)/1000)*E42))</f>
        <v>0</v>
      </c>
      <c r="P42" s="272" t="n">
        <f aca="false">IF(L42="",0,(((D42)/1000)*E42))</f>
        <v>0</v>
      </c>
      <c r="Q42" s="272" t="n">
        <f aca="false">SUM(M42:P42)</f>
        <v>0</v>
      </c>
      <c r="R42" s="45" t="n">
        <f aca="false">IF(I42="",0,(((C42+65)/1000)*E42))</f>
        <v>0</v>
      </c>
      <c r="S42" s="45" t="n">
        <f aca="false">IF(J42="",0,(((C42+65)/1000)*E42))</f>
        <v>0</v>
      </c>
      <c r="T42" s="45" t="n">
        <f aca="false">IF(K42="",0,(((D42+65)/1000)*E42))</f>
        <v>0</v>
      </c>
      <c r="U42" s="45" t="n">
        <f aca="false">IF(L42="",0,(((D42+65)/1000)*E42))</f>
        <v>0</v>
      </c>
      <c r="V42" s="45" t="n">
        <f aca="false">U42+T42+S42+R42</f>
        <v>0</v>
      </c>
      <c r="W42" s="160" t="str">
        <f aca="false">IF(Q42=0,"",Q42)</f>
        <v/>
      </c>
      <c r="X42" s="253" t="str">
        <f aca="false">IF(V42=0,"",V42)</f>
        <v/>
      </c>
      <c r="Y42" s="16"/>
    </row>
    <row r="43" customFormat="false" ht="12.75" hidden="true" customHeight="false" outlineLevel="0" collapsed="false">
      <c r="B43" s="256" t="n">
        <v>33</v>
      </c>
      <c r="C43" s="273"/>
      <c r="D43" s="269"/>
      <c r="E43" s="269"/>
      <c r="F43" s="269"/>
      <c r="G43" s="203" t="n">
        <f aca="false">C43*D43*E43/1000000</f>
        <v>0</v>
      </c>
      <c r="H43" s="155" t="str">
        <f aca="false">IF(G43=0,"",G43)</f>
        <v/>
      </c>
      <c r="I43" s="274"/>
      <c r="J43" s="275"/>
      <c r="K43" s="275"/>
      <c r="L43" s="275"/>
      <c r="M43" s="272" t="n">
        <f aca="false">IF(I43="",0,(((C43)/1000)*E43))</f>
        <v>0</v>
      </c>
      <c r="N43" s="272" t="n">
        <f aca="false">IF(J43="",0,(((C43)/1000)*E43))</f>
        <v>0</v>
      </c>
      <c r="O43" s="272" t="n">
        <f aca="false">IF(K43="",0,(((D43)/1000)*E43))</f>
        <v>0</v>
      </c>
      <c r="P43" s="272" t="n">
        <f aca="false">IF(L43="",0,(((D43)/1000)*E43))</f>
        <v>0</v>
      </c>
      <c r="Q43" s="272" t="n">
        <f aca="false">SUM(M43:P43)</f>
        <v>0</v>
      </c>
      <c r="R43" s="45" t="n">
        <f aca="false">IF(I43="",0,(((C43+65)/1000)*E43))</f>
        <v>0</v>
      </c>
      <c r="S43" s="45" t="n">
        <f aca="false">IF(J43="",0,(((C43+65)/1000)*E43))</f>
        <v>0</v>
      </c>
      <c r="T43" s="45" t="n">
        <f aca="false">IF(K43="",0,(((D43+65)/1000)*E43))</f>
        <v>0</v>
      </c>
      <c r="U43" s="45" t="n">
        <f aca="false">IF(L43="",0,(((D43+65)/1000)*E43))</f>
        <v>0</v>
      </c>
      <c r="V43" s="45" t="n">
        <f aca="false">U43+T43+S43+R43</f>
        <v>0</v>
      </c>
      <c r="W43" s="160" t="str">
        <f aca="false">IF(Q43=0,"",Q43)</f>
        <v/>
      </c>
      <c r="X43" s="253" t="str">
        <f aca="false">IF(V43=0,"",V43)</f>
        <v/>
      </c>
      <c r="Y43" s="16"/>
    </row>
    <row r="44" customFormat="false" ht="12.75" hidden="true" customHeight="false" outlineLevel="0" collapsed="false">
      <c r="B44" s="256" t="n">
        <v>34</v>
      </c>
      <c r="C44" s="273"/>
      <c r="D44" s="269"/>
      <c r="E44" s="269"/>
      <c r="F44" s="269"/>
      <c r="G44" s="203" t="n">
        <f aca="false">C44*D44*E44/1000000</f>
        <v>0</v>
      </c>
      <c r="H44" s="155" t="str">
        <f aca="false">IF(G44=0,"",G44)</f>
        <v/>
      </c>
      <c r="I44" s="274"/>
      <c r="J44" s="275"/>
      <c r="K44" s="275"/>
      <c r="L44" s="275"/>
      <c r="M44" s="272" t="n">
        <f aca="false">IF(I44="",0,(((C44)/1000)*E44))</f>
        <v>0</v>
      </c>
      <c r="N44" s="272" t="n">
        <f aca="false">IF(J44="",0,(((C44)/1000)*E44))</f>
        <v>0</v>
      </c>
      <c r="O44" s="272" t="n">
        <f aca="false">IF(K44="",0,(((D44)/1000)*E44))</f>
        <v>0</v>
      </c>
      <c r="P44" s="272" t="n">
        <f aca="false">IF(L44="",0,(((D44)/1000)*E44))</f>
        <v>0</v>
      </c>
      <c r="Q44" s="272" t="n">
        <f aca="false">SUM(M44:P44)</f>
        <v>0</v>
      </c>
      <c r="R44" s="45" t="n">
        <f aca="false">IF(I44="",0,(((C44+65)/1000)*E44))</f>
        <v>0</v>
      </c>
      <c r="S44" s="45" t="n">
        <f aca="false">IF(J44="",0,(((C44+65)/1000)*E44))</f>
        <v>0</v>
      </c>
      <c r="T44" s="45" t="n">
        <f aca="false">IF(K44="",0,(((D44+65)/1000)*E44))</f>
        <v>0</v>
      </c>
      <c r="U44" s="45" t="n">
        <f aca="false">IF(L44="",0,(((D44+65)/1000)*E44))</f>
        <v>0</v>
      </c>
      <c r="V44" s="45" t="n">
        <f aca="false">U44+T44+S44+R44</f>
        <v>0</v>
      </c>
      <c r="W44" s="160" t="str">
        <f aca="false">IF(Q44=0,"",Q44)</f>
        <v/>
      </c>
      <c r="X44" s="253" t="str">
        <f aca="false">IF(V44=0,"",V44)</f>
        <v/>
      </c>
      <c r="Y44" s="16"/>
    </row>
    <row r="45" customFormat="false" ht="12.75" hidden="true" customHeight="false" outlineLevel="0" collapsed="false">
      <c r="B45" s="256" t="n">
        <v>35</v>
      </c>
      <c r="C45" s="273"/>
      <c r="D45" s="269"/>
      <c r="E45" s="269"/>
      <c r="F45" s="168"/>
      <c r="G45" s="203" t="n">
        <f aca="false">C45*D45*E45/1000000</f>
        <v>0</v>
      </c>
      <c r="H45" s="155" t="str">
        <f aca="false">IF(G45=0,"",G45)</f>
        <v/>
      </c>
      <c r="I45" s="274"/>
      <c r="J45" s="275"/>
      <c r="K45" s="275"/>
      <c r="L45" s="275"/>
      <c r="M45" s="272" t="n">
        <f aca="false">IF(I45="",0,(((C45)/1000)*E45))</f>
        <v>0</v>
      </c>
      <c r="N45" s="272" t="n">
        <f aca="false">IF(J45="",0,(((C45)/1000)*E45))</f>
        <v>0</v>
      </c>
      <c r="O45" s="272" t="n">
        <f aca="false">IF(K45="",0,(((D45)/1000)*E45))</f>
        <v>0</v>
      </c>
      <c r="P45" s="272" t="n">
        <f aca="false">IF(L45="",0,(((D45)/1000)*E45))</f>
        <v>0</v>
      </c>
      <c r="Q45" s="272" t="n">
        <f aca="false">SUM(M45:P45)</f>
        <v>0</v>
      </c>
      <c r="R45" s="45" t="n">
        <f aca="false">IF(I45="",0,(((C45+65)/1000)*E45))</f>
        <v>0</v>
      </c>
      <c r="S45" s="45" t="n">
        <f aca="false">IF(J45="",0,(((C45+65)/1000)*E45))</f>
        <v>0</v>
      </c>
      <c r="T45" s="45" t="n">
        <f aca="false">IF(K45="",0,(((D45+65)/1000)*E45))</f>
        <v>0</v>
      </c>
      <c r="U45" s="45" t="n">
        <f aca="false">IF(L45="",0,(((D45+65)/1000)*E45))</f>
        <v>0</v>
      </c>
      <c r="V45" s="45" t="n">
        <f aca="false">U45+T45+S45+R45</f>
        <v>0</v>
      </c>
      <c r="W45" s="160" t="str">
        <f aca="false">IF(Q45=0,"",Q45)</f>
        <v/>
      </c>
      <c r="X45" s="253" t="str">
        <f aca="false">IF(V45=0,"",V45)</f>
        <v/>
      </c>
      <c r="Y45" s="16"/>
    </row>
    <row r="46" customFormat="false" ht="12.75" hidden="true" customHeight="false" outlineLevel="0" collapsed="false">
      <c r="B46" s="256" t="n">
        <v>36</v>
      </c>
      <c r="C46" s="273"/>
      <c r="D46" s="269"/>
      <c r="E46" s="269"/>
      <c r="F46" s="268"/>
      <c r="G46" s="203" t="n">
        <f aca="false">C46*D46*E46/1000000</f>
        <v>0</v>
      </c>
      <c r="H46" s="155" t="str">
        <f aca="false">IF(G46=0,"",G46)</f>
        <v/>
      </c>
      <c r="I46" s="274"/>
      <c r="J46" s="275"/>
      <c r="K46" s="275"/>
      <c r="L46" s="275"/>
      <c r="M46" s="272" t="n">
        <f aca="false">IF(I46="",0,(((C46)/1000)*E46))</f>
        <v>0</v>
      </c>
      <c r="N46" s="272" t="n">
        <f aca="false">IF(J46="",0,(((C46)/1000)*E46))</f>
        <v>0</v>
      </c>
      <c r="O46" s="272" t="n">
        <f aca="false">IF(K46="",0,(((D46)/1000)*E46))</f>
        <v>0</v>
      </c>
      <c r="P46" s="272" t="n">
        <f aca="false">IF(L46="",0,(((D46)/1000)*E46))</f>
        <v>0</v>
      </c>
      <c r="Q46" s="272" t="n">
        <f aca="false">SUM(M46:P46)</f>
        <v>0</v>
      </c>
      <c r="R46" s="45" t="n">
        <f aca="false">IF(I46="",0,(((C46+65)/1000)*E46))</f>
        <v>0</v>
      </c>
      <c r="S46" s="45" t="n">
        <f aca="false">IF(J46="",0,(((C46+65)/1000)*E46))</f>
        <v>0</v>
      </c>
      <c r="T46" s="45" t="n">
        <f aca="false">IF(K46="",0,(((D46+65)/1000)*E46))</f>
        <v>0</v>
      </c>
      <c r="U46" s="45" t="n">
        <f aca="false">IF(L46="",0,(((D46+65)/1000)*E46))</f>
        <v>0</v>
      </c>
      <c r="V46" s="45" t="n">
        <f aca="false">U46+T46+S46+R46</f>
        <v>0</v>
      </c>
      <c r="W46" s="160" t="str">
        <f aca="false">IF(Q46=0,"",Q46)</f>
        <v/>
      </c>
      <c r="X46" s="253" t="str">
        <f aca="false">IF(V46=0,"",V46)</f>
        <v/>
      </c>
      <c r="Y46" s="16"/>
    </row>
    <row r="47" customFormat="false" ht="12.75" hidden="true" customHeight="false" outlineLevel="0" collapsed="false">
      <c r="B47" s="256" t="n">
        <v>37</v>
      </c>
      <c r="C47" s="276"/>
      <c r="D47" s="277"/>
      <c r="E47" s="277"/>
      <c r="F47" s="277"/>
      <c r="G47" s="203" t="n">
        <f aca="false">C47*D47*E47/1000000</f>
        <v>0</v>
      </c>
      <c r="H47" s="155" t="str">
        <f aca="false">IF(G47=0,"",G47)</f>
        <v/>
      </c>
      <c r="I47" s="274"/>
      <c r="J47" s="275"/>
      <c r="K47" s="275"/>
      <c r="L47" s="275"/>
      <c r="M47" s="272" t="n">
        <f aca="false">IF(I47="",0,(((C47)/1000)*E47))</f>
        <v>0</v>
      </c>
      <c r="N47" s="272" t="n">
        <f aca="false">IF(J47="",0,(((C47)/1000)*E47))</f>
        <v>0</v>
      </c>
      <c r="O47" s="272" t="n">
        <f aca="false">IF(K47="",0,(((D47)/1000)*E47))</f>
        <v>0</v>
      </c>
      <c r="P47" s="272" t="n">
        <f aca="false">IF(L47="",0,(((D47)/1000)*E47))</f>
        <v>0</v>
      </c>
      <c r="Q47" s="272" t="n">
        <f aca="false">SUM(M47:P47)</f>
        <v>0</v>
      </c>
      <c r="R47" s="45" t="n">
        <f aca="false">IF(I47="",0,(((C47+65)/1000)*E47))</f>
        <v>0</v>
      </c>
      <c r="S47" s="45" t="n">
        <f aca="false">IF(J47="",0,(((C47+65)/1000)*E47))</f>
        <v>0</v>
      </c>
      <c r="T47" s="45" t="n">
        <f aca="false">IF(K47="",0,(((D47+65)/1000)*E47))</f>
        <v>0</v>
      </c>
      <c r="U47" s="45" t="n">
        <f aca="false">IF(L47="",0,(((D47+65)/1000)*E47))</f>
        <v>0</v>
      </c>
      <c r="V47" s="45" t="n">
        <f aca="false">U47+T47+S47+R47</f>
        <v>0</v>
      </c>
      <c r="W47" s="160" t="str">
        <f aca="false">IF(Q47=0,"",Q47)</f>
        <v/>
      </c>
      <c r="X47" s="253" t="str">
        <f aca="false">IF(V47=0,"",V47)</f>
        <v/>
      </c>
      <c r="Y47" s="16"/>
    </row>
    <row r="48" customFormat="false" ht="12.75" hidden="true" customHeight="false" outlineLevel="0" collapsed="false">
      <c r="B48" s="256" t="n">
        <v>38</v>
      </c>
      <c r="C48" s="276"/>
      <c r="D48" s="277"/>
      <c r="E48" s="277"/>
      <c r="F48" s="277"/>
      <c r="G48" s="203" t="n">
        <f aca="false">C48*D48*E48/1000000</f>
        <v>0</v>
      </c>
      <c r="H48" s="155" t="str">
        <f aca="false">IF(G48=0,"",G48)</f>
        <v/>
      </c>
      <c r="I48" s="274"/>
      <c r="J48" s="275"/>
      <c r="K48" s="275"/>
      <c r="L48" s="275"/>
      <c r="M48" s="272" t="n">
        <f aca="false">IF(I48="",0,(((C48)/1000)*E48))</f>
        <v>0</v>
      </c>
      <c r="N48" s="272" t="n">
        <f aca="false">IF(J48="",0,(((C48)/1000)*E48))</f>
        <v>0</v>
      </c>
      <c r="O48" s="272" t="n">
        <f aca="false">IF(K48="",0,(((D48)/1000)*E48))</f>
        <v>0</v>
      </c>
      <c r="P48" s="272" t="n">
        <f aca="false">IF(L48="",0,(((D48)/1000)*E48))</f>
        <v>0</v>
      </c>
      <c r="Q48" s="272" t="n">
        <f aca="false">SUM(M48:P48)</f>
        <v>0</v>
      </c>
      <c r="R48" s="45" t="n">
        <f aca="false">IF(I48="",0,(((C48+65)/1000)*E48))</f>
        <v>0</v>
      </c>
      <c r="S48" s="45" t="n">
        <f aca="false">IF(J48="",0,(((C48+65)/1000)*E48))</f>
        <v>0</v>
      </c>
      <c r="T48" s="45" t="n">
        <f aca="false">IF(K48="",0,(((D48+65)/1000)*E48))</f>
        <v>0</v>
      </c>
      <c r="U48" s="45" t="n">
        <f aca="false">IF(L48="",0,(((D48+65)/1000)*E48))</f>
        <v>0</v>
      </c>
      <c r="V48" s="45" t="n">
        <f aca="false">U48+T48+S48+R48</f>
        <v>0</v>
      </c>
      <c r="W48" s="160" t="str">
        <f aca="false">IF(Q48=0,"",Q48)</f>
        <v/>
      </c>
      <c r="X48" s="253" t="str">
        <f aca="false">IF(V48=0,"",V48)</f>
        <v/>
      </c>
      <c r="Y48" s="16"/>
    </row>
    <row r="49" customFormat="false" ht="12.75" hidden="true" customHeight="false" outlineLevel="0" collapsed="false">
      <c r="B49" s="256" t="n">
        <v>39</v>
      </c>
      <c r="C49" s="276"/>
      <c r="D49" s="277"/>
      <c r="E49" s="277"/>
      <c r="F49" s="277"/>
      <c r="G49" s="203" t="n">
        <f aca="false">C49*D49*E49/1000000</f>
        <v>0</v>
      </c>
      <c r="H49" s="155" t="str">
        <f aca="false">IF(G49=0,"",G49)</f>
        <v/>
      </c>
      <c r="I49" s="274"/>
      <c r="J49" s="275"/>
      <c r="K49" s="275"/>
      <c r="L49" s="275"/>
      <c r="M49" s="272" t="n">
        <f aca="false">IF(I49="",0,(((C49)/1000)*E49))</f>
        <v>0</v>
      </c>
      <c r="N49" s="272" t="n">
        <f aca="false">IF(J49="",0,(((C49)/1000)*E49))</f>
        <v>0</v>
      </c>
      <c r="O49" s="272" t="n">
        <f aca="false">IF(K49="",0,(((D49)/1000)*E49))</f>
        <v>0</v>
      </c>
      <c r="P49" s="272" t="n">
        <f aca="false">IF(L49="",0,(((D49)/1000)*E49))</f>
        <v>0</v>
      </c>
      <c r="Q49" s="272" t="n">
        <f aca="false">SUM(M49:P49)</f>
        <v>0</v>
      </c>
      <c r="R49" s="45" t="n">
        <f aca="false">IF(I49="",0,(((C49+65)/1000)*E49))</f>
        <v>0</v>
      </c>
      <c r="S49" s="45" t="n">
        <f aca="false">IF(J49="",0,(((C49+65)/1000)*E49))</f>
        <v>0</v>
      </c>
      <c r="T49" s="45" t="n">
        <f aca="false">IF(K49="",0,(((D49+65)/1000)*E49))</f>
        <v>0</v>
      </c>
      <c r="U49" s="45" t="n">
        <f aca="false">IF(L49="",0,(((D49+65)/1000)*E49))</f>
        <v>0</v>
      </c>
      <c r="V49" s="45" t="n">
        <f aca="false">U49+T49+S49+R49</f>
        <v>0</v>
      </c>
      <c r="W49" s="160" t="str">
        <f aca="false">IF(Q49=0,"",Q49)</f>
        <v/>
      </c>
      <c r="X49" s="253" t="str">
        <f aca="false">IF(V49=0,"",V49)</f>
        <v/>
      </c>
      <c r="Y49" s="16"/>
    </row>
    <row r="50" customFormat="false" ht="12.75" hidden="true" customHeight="false" outlineLevel="0" collapsed="false">
      <c r="B50" s="256" t="n">
        <v>40</v>
      </c>
      <c r="C50" s="276"/>
      <c r="D50" s="277"/>
      <c r="E50" s="277"/>
      <c r="F50" s="277"/>
      <c r="G50" s="203" t="n">
        <f aca="false">C50*D50*E50/1000000</f>
        <v>0</v>
      </c>
      <c r="H50" s="155" t="str">
        <f aca="false">IF(G50=0,"",G50)</f>
        <v/>
      </c>
      <c r="I50" s="274"/>
      <c r="J50" s="275"/>
      <c r="K50" s="275"/>
      <c r="L50" s="275"/>
      <c r="M50" s="272" t="n">
        <f aca="false">IF(I50="",0,(((C50)/1000)*E50))</f>
        <v>0</v>
      </c>
      <c r="N50" s="272" t="n">
        <f aca="false">IF(J50="",0,(((C50)/1000)*E50))</f>
        <v>0</v>
      </c>
      <c r="O50" s="272" t="n">
        <f aca="false">IF(K50="",0,(((D50)/1000)*E50))</f>
        <v>0</v>
      </c>
      <c r="P50" s="272" t="n">
        <f aca="false">IF(L50="",0,(((D50)/1000)*E50))</f>
        <v>0</v>
      </c>
      <c r="Q50" s="272" t="n">
        <f aca="false">SUM(M50:P50)</f>
        <v>0</v>
      </c>
      <c r="R50" s="45" t="n">
        <f aca="false">IF(I50="",0,(((C50+65)/1000)*E50))</f>
        <v>0</v>
      </c>
      <c r="S50" s="45" t="n">
        <f aca="false">IF(J50="",0,(((C50+65)/1000)*E50))</f>
        <v>0</v>
      </c>
      <c r="T50" s="45" t="n">
        <f aca="false">IF(K50="",0,(((D50+65)/1000)*E50))</f>
        <v>0</v>
      </c>
      <c r="U50" s="45" t="n">
        <f aca="false">IF(L50="",0,(((D50+65)/1000)*E50))</f>
        <v>0</v>
      </c>
      <c r="V50" s="45" t="n">
        <f aca="false">U50+T50+S50+R50</f>
        <v>0</v>
      </c>
      <c r="W50" s="160" t="str">
        <f aca="false">IF(Q50=0,"",Q50)</f>
        <v/>
      </c>
      <c r="X50" s="253" t="str">
        <f aca="false">IF(V50=0,"",V50)</f>
        <v/>
      </c>
      <c r="Y50" s="16"/>
    </row>
    <row r="51" customFormat="false" ht="12.75" hidden="true" customHeight="false" outlineLevel="0" collapsed="false">
      <c r="B51" s="256" t="n">
        <v>41</v>
      </c>
      <c r="C51" s="276"/>
      <c r="D51" s="277"/>
      <c r="E51" s="277"/>
      <c r="F51" s="107"/>
      <c r="G51" s="203" t="n">
        <f aca="false">C51*D51*E51/1000000</f>
        <v>0</v>
      </c>
      <c r="H51" s="155" t="str">
        <f aca="false">IF(G51=0,"",G51)</f>
        <v/>
      </c>
      <c r="I51" s="274"/>
      <c r="J51" s="275"/>
      <c r="K51" s="275"/>
      <c r="L51" s="275"/>
      <c r="M51" s="272" t="n">
        <f aca="false">IF(I51="",0,(((C51)/1000)*E51))</f>
        <v>0</v>
      </c>
      <c r="N51" s="272" t="n">
        <f aca="false">IF(J51="",0,(((C51)/1000)*E51))</f>
        <v>0</v>
      </c>
      <c r="O51" s="272" t="n">
        <f aca="false">IF(K51="",0,(((D51)/1000)*E51))</f>
        <v>0</v>
      </c>
      <c r="P51" s="272" t="n">
        <f aca="false">IF(L51="",0,(((D51)/1000)*E51))</f>
        <v>0</v>
      </c>
      <c r="Q51" s="272" t="n">
        <f aca="false">SUM(M51:P51)</f>
        <v>0</v>
      </c>
      <c r="R51" s="45" t="n">
        <f aca="false">IF(I51="",0,(((C51+65)/1000)*E51))</f>
        <v>0</v>
      </c>
      <c r="S51" s="45" t="n">
        <f aca="false">IF(J51="",0,(((C51+65)/1000)*E51))</f>
        <v>0</v>
      </c>
      <c r="T51" s="45" t="n">
        <f aca="false">IF(K51="",0,(((D51+65)/1000)*E51))</f>
        <v>0</v>
      </c>
      <c r="U51" s="45" t="n">
        <f aca="false">IF(L51="",0,(((D51+65)/1000)*E51))</f>
        <v>0</v>
      </c>
      <c r="V51" s="45" t="n">
        <f aca="false">U51+T51+S51+R51</f>
        <v>0</v>
      </c>
      <c r="W51" s="160" t="str">
        <f aca="false">IF(Q51=0,"",Q51)</f>
        <v/>
      </c>
      <c r="X51" s="253" t="str">
        <f aca="false">IF(V51=0,"",V51)</f>
        <v/>
      </c>
      <c r="Y51" s="16"/>
    </row>
    <row r="52" customFormat="false" ht="12.75" hidden="true" customHeight="false" outlineLevel="0" collapsed="false">
      <c r="B52" s="256" t="n">
        <v>42</v>
      </c>
      <c r="C52" s="276"/>
      <c r="D52" s="277"/>
      <c r="E52" s="277"/>
      <c r="F52" s="278"/>
      <c r="G52" s="203" t="n">
        <f aca="false">C52*D52*E52/1000000</f>
        <v>0</v>
      </c>
      <c r="H52" s="155" t="str">
        <f aca="false">IF(G52=0,"",G52)</f>
        <v/>
      </c>
      <c r="I52" s="274"/>
      <c r="J52" s="275"/>
      <c r="K52" s="275"/>
      <c r="L52" s="275"/>
      <c r="M52" s="272" t="n">
        <f aca="false">IF(I52="",0,(((C52)/1000)*E52))</f>
        <v>0</v>
      </c>
      <c r="N52" s="272" t="n">
        <f aca="false">IF(J52="",0,(((C52)/1000)*E52))</f>
        <v>0</v>
      </c>
      <c r="O52" s="272" t="n">
        <f aca="false">IF(K52="",0,(((D52)/1000)*E52))</f>
        <v>0</v>
      </c>
      <c r="P52" s="272" t="n">
        <f aca="false">IF(L52="",0,(((D52)/1000)*E52))</f>
        <v>0</v>
      </c>
      <c r="Q52" s="272" t="n">
        <f aca="false">SUM(M52:P52)</f>
        <v>0</v>
      </c>
      <c r="R52" s="45" t="n">
        <f aca="false">IF(I52="",0,(((C52+65)/1000)*E52))</f>
        <v>0</v>
      </c>
      <c r="S52" s="45" t="n">
        <f aca="false">IF(J52="",0,(((C52+65)/1000)*E52))</f>
        <v>0</v>
      </c>
      <c r="T52" s="45" t="n">
        <f aca="false">IF(K52="",0,(((D52+65)/1000)*E52))</f>
        <v>0</v>
      </c>
      <c r="U52" s="45" t="n">
        <f aca="false">IF(L52="",0,(((D52+65)/1000)*E52))</f>
        <v>0</v>
      </c>
      <c r="V52" s="45" t="n">
        <f aca="false">U52+T52+S52+R52</f>
        <v>0</v>
      </c>
      <c r="W52" s="160" t="str">
        <f aca="false">IF(Q52=0,"",Q52)</f>
        <v/>
      </c>
      <c r="X52" s="253" t="str">
        <f aca="false">IF(V52=0,"",V52)</f>
        <v/>
      </c>
      <c r="Y52" s="16"/>
    </row>
    <row r="53" customFormat="false" ht="12.75" hidden="true" customHeight="false" outlineLevel="0" collapsed="false">
      <c r="B53" s="256" t="n">
        <v>43</v>
      </c>
      <c r="C53" s="276"/>
      <c r="D53" s="277"/>
      <c r="E53" s="277"/>
      <c r="F53" s="277"/>
      <c r="G53" s="203" t="n">
        <f aca="false">C53*D53*E53/1000000</f>
        <v>0</v>
      </c>
      <c r="H53" s="155" t="str">
        <f aca="false">IF(G53=0,"",G53)</f>
        <v/>
      </c>
      <c r="I53" s="274"/>
      <c r="J53" s="275"/>
      <c r="K53" s="275"/>
      <c r="L53" s="275"/>
      <c r="M53" s="272" t="n">
        <f aca="false">IF(I53="",0,(((C53)/1000)*E53))</f>
        <v>0</v>
      </c>
      <c r="N53" s="272" t="n">
        <f aca="false">IF(J53="",0,(((C53)/1000)*E53))</f>
        <v>0</v>
      </c>
      <c r="O53" s="272" t="n">
        <f aca="false">IF(K53="",0,(((D53)/1000)*E53))</f>
        <v>0</v>
      </c>
      <c r="P53" s="272" t="n">
        <f aca="false">IF(L53="",0,(((D53)/1000)*E53))</f>
        <v>0</v>
      </c>
      <c r="Q53" s="272" t="n">
        <f aca="false">SUM(M53:P53)</f>
        <v>0</v>
      </c>
      <c r="R53" s="45" t="n">
        <f aca="false">IF(I53="",0,(((C53+65)/1000)*E53))</f>
        <v>0</v>
      </c>
      <c r="S53" s="45" t="n">
        <f aca="false">IF(J53="",0,(((C53+65)/1000)*E53))</f>
        <v>0</v>
      </c>
      <c r="T53" s="45" t="n">
        <f aca="false">IF(K53="",0,(((D53+65)/1000)*E53))</f>
        <v>0</v>
      </c>
      <c r="U53" s="45" t="n">
        <f aca="false">IF(L53="",0,(((D53+65)/1000)*E53))</f>
        <v>0</v>
      </c>
      <c r="V53" s="45" t="n">
        <f aca="false">U53+T53+S53+R53</f>
        <v>0</v>
      </c>
      <c r="W53" s="160" t="str">
        <f aca="false">IF(Q53=0,"",Q53)</f>
        <v/>
      </c>
      <c r="X53" s="253" t="str">
        <f aca="false">IF(V53=0,"",V53)</f>
        <v/>
      </c>
      <c r="Y53" s="16"/>
    </row>
    <row r="54" customFormat="false" ht="12.75" hidden="true" customHeight="false" outlineLevel="0" collapsed="false">
      <c r="B54" s="256" t="n">
        <v>44</v>
      </c>
      <c r="C54" s="276"/>
      <c r="D54" s="277"/>
      <c r="E54" s="277"/>
      <c r="F54" s="277"/>
      <c r="G54" s="203" t="n">
        <f aca="false">C54*D54*E54/1000000</f>
        <v>0</v>
      </c>
      <c r="H54" s="155" t="str">
        <f aca="false">IF(G54=0,"",G54)</f>
        <v/>
      </c>
      <c r="I54" s="274"/>
      <c r="J54" s="275"/>
      <c r="K54" s="275"/>
      <c r="L54" s="275"/>
      <c r="M54" s="272" t="n">
        <f aca="false">IF(I54="",0,(((C54)/1000)*E54))</f>
        <v>0</v>
      </c>
      <c r="N54" s="272" t="n">
        <f aca="false">IF(J54="",0,(((C54)/1000)*E54))</f>
        <v>0</v>
      </c>
      <c r="O54" s="272" t="n">
        <f aca="false">IF(K54="",0,(((D54)/1000)*E54))</f>
        <v>0</v>
      </c>
      <c r="P54" s="272" t="n">
        <f aca="false">IF(L54="",0,(((D54)/1000)*E54))</f>
        <v>0</v>
      </c>
      <c r="Q54" s="272" t="n">
        <f aca="false">SUM(M54:P54)</f>
        <v>0</v>
      </c>
      <c r="R54" s="45" t="n">
        <f aca="false">IF(I54="",0,(((C54+65)/1000)*E54))</f>
        <v>0</v>
      </c>
      <c r="S54" s="45" t="n">
        <f aca="false">IF(J54="",0,(((C54+65)/1000)*E54))</f>
        <v>0</v>
      </c>
      <c r="T54" s="45" t="n">
        <f aca="false">IF(K54="",0,(((D54+65)/1000)*E54))</f>
        <v>0</v>
      </c>
      <c r="U54" s="45" t="n">
        <f aca="false">IF(L54="",0,(((D54+65)/1000)*E54))</f>
        <v>0</v>
      </c>
      <c r="V54" s="45" t="n">
        <f aca="false">U54+T54+S54+R54</f>
        <v>0</v>
      </c>
      <c r="W54" s="160" t="str">
        <f aca="false">IF(Q54=0,"",Q54)</f>
        <v/>
      </c>
      <c r="X54" s="253" t="str">
        <f aca="false">IF(V54=0,"",V54)</f>
        <v/>
      </c>
      <c r="Y54" s="16"/>
    </row>
    <row r="55" customFormat="false" ht="12.75" hidden="true" customHeight="false" outlineLevel="0" collapsed="false">
      <c r="B55" s="256" t="n">
        <v>45</v>
      </c>
      <c r="C55" s="276"/>
      <c r="D55" s="277"/>
      <c r="E55" s="277"/>
      <c r="F55" s="277"/>
      <c r="G55" s="203" t="n">
        <f aca="false">C55*D55*E55/1000000</f>
        <v>0</v>
      </c>
      <c r="H55" s="155" t="str">
        <f aca="false">IF(G55=0,"",G55)</f>
        <v/>
      </c>
      <c r="I55" s="274"/>
      <c r="J55" s="275"/>
      <c r="K55" s="275"/>
      <c r="L55" s="275"/>
      <c r="M55" s="272" t="n">
        <f aca="false">IF(I55="",0,(((C55)/1000)*E55))</f>
        <v>0</v>
      </c>
      <c r="N55" s="272" t="n">
        <f aca="false">IF(J55="",0,(((C55)/1000)*E55))</f>
        <v>0</v>
      </c>
      <c r="O55" s="272" t="n">
        <f aca="false">IF(K55="",0,(((D55)/1000)*E55))</f>
        <v>0</v>
      </c>
      <c r="P55" s="272" t="n">
        <f aca="false">IF(L55="",0,(((D55)/1000)*E55))</f>
        <v>0</v>
      </c>
      <c r="Q55" s="272" t="n">
        <f aca="false">SUM(M55:P55)</f>
        <v>0</v>
      </c>
      <c r="R55" s="45" t="n">
        <f aca="false">IF(I55="",0,(((C55+65)/1000)*E55))</f>
        <v>0</v>
      </c>
      <c r="S55" s="45" t="n">
        <f aca="false">IF(J55="",0,(((C55+65)/1000)*E55))</f>
        <v>0</v>
      </c>
      <c r="T55" s="45" t="n">
        <f aca="false">IF(K55="",0,(((D55+65)/1000)*E55))</f>
        <v>0</v>
      </c>
      <c r="U55" s="45" t="n">
        <f aca="false">IF(L55="",0,(((D55+65)/1000)*E55))</f>
        <v>0</v>
      </c>
      <c r="V55" s="45" t="n">
        <f aca="false">U55+T55+S55+R55</f>
        <v>0</v>
      </c>
      <c r="W55" s="160" t="str">
        <f aca="false">IF(Q55=0,"",Q55)</f>
        <v/>
      </c>
      <c r="X55" s="253" t="str">
        <f aca="false">IF(V55=0,"",V55)</f>
        <v/>
      </c>
      <c r="Y55" s="16"/>
    </row>
    <row r="56" customFormat="false" ht="12.75" hidden="true" customHeight="false" outlineLevel="0" collapsed="false">
      <c r="B56" s="256" t="n">
        <v>46</v>
      </c>
      <c r="C56" s="276"/>
      <c r="D56" s="277"/>
      <c r="E56" s="277"/>
      <c r="F56" s="107"/>
      <c r="G56" s="203" t="n">
        <f aca="false">C56*D56*E56/1000000</f>
        <v>0</v>
      </c>
      <c r="H56" s="155" t="str">
        <f aca="false">IF(G56=0,"",G56)</f>
        <v/>
      </c>
      <c r="I56" s="274"/>
      <c r="J56" s="275"/>
      <c r="K56" s="275"/>
      <c r="L56" s="275"/>
      <c r="M56" s="272" t="n">
        <f aca="false">IF(I56="",0,(((C56)/1000)*E56))</f>
        <v>0</v>
      </c>
      <c r="N56" s="272" t="n">
        <f aca="false">IF(J56="",0,(((C56)/1000)*E56))</f>
        <v>0</v>
      </c>
      <c r="O56" s="272" t="n">
        <f aca="false">IF(K56="",0,(((D56)/1000)*E56))</f>
        <v>0</v>
      </c>
      <c r="P56" s="272" t="n">
        <f aca="false">IF(L56="",0,(((D56)/1000)*E56))</f>
        <v>0</v>
      </c>
      <c r="Q56" s="272" t="n">
        <f aca="false">SUM(M56:P56)</f>
        <v>0</v>
      </c>
      <c r="R56" s="45" t="n">
        <f aca="false">IF(I56="",0,(((C56+65)/1000)*E56))</f>
        <v>0</v>
      </c>
      <c r="S56" s="45" t="n">
        <f aca="false">IF(J56="",0,(((C56+65)/1000)*E56))</f>
        <v>0</v>
      </c>
      <c r="T56" s="45" t="n">
        <f aca="false">IF(K56="",0,(((D56+65)/1000)*E56))</f>
        <v>0</v>
      </c>
      <c r="U56" s="45" t="n">
        <f aca="false">IF(L56="",0,(((D56+65)/1000)*E56))</f>
        <v>0</v>
      </c>
      <c r="V56" s="45" t="n">
        <f aca="false">U56+T56+S56+R56</f>
        <v>0</v>
      </c>
      <c r="W56" s="160" t="str">
        <f aca="false">IF(Q56=0,"",Q56)</f>
        <v/>
      </c>
      <c r="X56" s="253" t="str">
        <f aca="false">IF(V56=0,"",V56)</f>
        <v/>
      </c>
      <c r="Y56" s="16"/>
    </row>
    <row r="57" customFormat="false" ht="12.75" hidden="true" customHeight="false" outlineLevel="0" collapsed="false">
      <c r="B57" s="256" t="n">
        <v>47</v>
      </c>
      <c r="C57" s="276"/>
      <c r="D57" s="277"/>
      <c r="E57" s="277"/>
      <c r="F57" s="278"/>
      <c r="G57" s="203" t="n">
        <f aca="false">C57*D57*E57/1000000</f>
        <v>0</v>
      </c>
      <c r="H57" s="155" t="str">
        <f aca="false">IF(G57=0,"",G57)</f>
        <v/>
      </c>
      <c r="I57" s="274"/>
      <c r="J57" s="275"/>
      <c r="K57" s="275"/>
      <c r="L57" s="275"/>
      <c r="M57" s="272" t="n">
        <f aca="false">IF(I57="",0,(((C57)/1000)*E57))</f>
        <v>0</v>
      </c>
      <c r="N57" s="272" t="n">
        <f aca="false">IF(J57="",0,(((C57)/1000)*E57))</f>
        <v>0</v>
      </c>
      <c r="O57" s="272" t="n">
        <f aca="false">IF(K57="",0,(((D57)/1000)*E57))</f>
        <v>0</v>
      </c>
      <c r="P57" s="272" t="n">
        <f aca="false">IF(L57="",0,(((D57)/1000)*E57))</f>
        <v>0</v>
      </c>
      <c r="Q57" s="272" t="n">
        <f aca="false">SUM(M57:P57)</f>
        <v>0</v>
      </c>
      <c r="R57" s="45" t="n">
        <f aca="false">IF(I57="",0,(((C57+65)/1000)*E57))</f>
        <v>0</v>
      </c>
      <c r="S57" s="45" t="n">
        <f aca="false">IF(J57="",0,(((C57+65)/1000)*E57))</f>
        <v>0</v>
      </c>
      <c r="T57" s="45" t="n">
        <f aca="false">IF(K57="",0,(((D57+65)/1000)*E57))</f>
        <v>0</v>
      </c>
      <c r="U57" s="45" t="n">
        <f aca="false">IF(L57="",0,(((D57+65)/1000)*E57))</f>
        <v>0</v>
      </c>
      <c r="V57" s="45" t="n">
        <f aca="false">U57+T57+S57+R57</f>
        <v>0</v>
      </c>
      <c r="W57" s="160" t="str">
        <f aca="false">IF(Q57=0,"",Q57)</f>
        <v/>
      </c>
      <c r="X57" s="253" t="str">
        <f aca="false">IF(V57=0,"",V57)</f>
        <v/>
      </c>
      <c r="Y57" s="16"/>
    </row>
    <row r="58" customFormat="false" ht="12.75" hidden="true" customHeight="false" outlineLevel="0" collapsed="false">
      <c r="B58" s="256" t="n">
        <v>48</v>
      </c>
      <c r="C58" s="279"/>
      <c r="D58" s="107"/>
      <c r="E58" s="107"/>
      <c r="F58" s="107"/>
      <c r="G58" s="204" t="n">
        <f aca="false">C58*D58*E58/1000000</f>
        <v>0</v>
      </c>
      <c r="H58" s="155" t="str">
        <f aca="false">IF(G58=0,"",G58)</f>
        <v/>
      </c>
      <c r="I58" s="266"/>
      <c r="J58" s="110"/>
      <c r="K58" s="110"/>
      <c r="L58" s="110"/>
      <c r="M58" s="57" t="n">
        <f aca="false">IF(I58="",0,(((C58)/1000)*E58))</f>
        <v>0</v>
      </c>
      <c r="N58" s="57" t="n">
        <f aca="false">IF(J58="",0,(((C58)/1000)*E58))</f>
        <v>0</v>
      </c>
      <c r="O58" s="57" t="n">
        <f aca="false">IF(K58="",0,(((D58)/1000)*E58))</f>
        <v>0</v>
      </c>
      <c r="P58" s="57" t="n">
        <f aca="false">IF(L58="",0,(((D58)/1000)*E58))</f>
        <v>0</v>
      </c>
      <c r="Q58" s="57" t="n">
        <f aca="false">SUM(M58:P58)</f>
        <v>0</v>
      </c>
      <c r="R58" s="57" t="n">
        <f aca="false">IF(I58="",0,(((C58+65)/1000)*E58))</f>
        <v>0</v>
      </c>
      <c r="S58" s="57" t="n">
        <f aca="false">IF(J58="",0,(((C58+65)/1000)*E58))</f>
        <v>0</v>
      </c>
      <c r="T58" s="57" t="n">
        <f aca="false">IF(K58="",0,(((D58+65)/1000)*E58))</f>
        <v>0</v>
      </c>
      <c r="U58" s="57" t="n">
        <f aca="false">IF(L58="",0,(((D58+65)/1000)*E58))</f>
        <v>0</v>
      </c>
      <c r="V58" s="57" t="n">
        <f aca="false">U58+T58+S58+R58</f>
        <v>0</v>
      </c>
      <c r="W58" s="157" t="str">
        <f aca="false">IF(Q58=0,"",Q58)</f>
        <v/>
      </c>
      <c r="X58" s="253" t="str">
        <f aca="false">IF(V58=0,"",V58)</f>
        <v/>
      </c>
      <c r="Y58" s="16"/>
    </row>
    <row r="59" customFormat="false" ht="12.75" hidden="true" customHeight="false" outlineLevel="0" collapsed="false">
      <c r="B59" s="256" t="n">
        <v>49</v>
      </c>
      <c r="C59" s="280"/>
      <c r="D59" s="278"/>
      <c r="E59" s="278"/>
      <c r="F59" s="278"/>
      <c r="G59" s="203" t="n">
        <f aca="false">C59*D59*E59/1000000</f>
        <v>0</v>
      </c>
      <c r="H59" s="199" t="str">
        <f aca="false">IF(G59=0,"",G59)</f>
        <v/>
      </c>
      <c r="I59" s="270"/>
      <c r="J59" s="271"/>
      <c r="K59" s="271"/>
      <c r="L59" s="271"/>
      <c r="M59" s="272" t="n">
        <f aca="false">IF(I59="",0,(((C59)/1000)*E59))</f>
        <v>0</v>
      </c>
      <c r="N59" s="272" t="n">
        <f aca="false">IF(J59="",0,(((C59)/1000)*E59))</f>
        <v>0</v>
      </c>
      <c r="O59" s="272" t="n">
        <f aca="false">IF(K59="",0,(((D59)/1000)*E59))</f>
        <v>0</v>
      </c>
      <c r="P59" s="272" t="n">
        <f aca="false">IF(L59="",0,(((D59)/1000)*E59))</f>
        <v>0</v>
      </c>
      <c r="Q59" s="272" t="n">
        <f aca="false">SUM(M59:P59)</f>
        <v>0</v>
      </c>
      <c r="R59" s="45" t="n">
        <f aca="false">IF(I59="",0,(((C59+65)/1000)*E59))</f>
        <v>0</v>
      </c>
      <c r="S59" s="45" t="n">
        <f aca="false">IF(J59="",0,(((C59+65)/1000)*E59))</f>
        <v>0</v>
      </c>
      <c r="T59" s="45" t="n">
        <f aca="false">IF(K59="",0,(((D59+65)/1000)*E59))</f>
        <v>0</v>
      </c>
      <c r="U59" s="45" t="n">
        <f aca="false">IF(L59="",0,(((D59+65)/1000)*E59))</f>
        <v>0</v>
      </c>
      <c r="V59" s="45" t="n">
        <f aca="false">U59+T59+S59+R59</f>
        <v>0</v>
      </c>
      <c r="W59" s="160" t="str">
        <f aca="false">IF(Q59=0,"",Q59)</f>
        <v/>
      </c>
      <c r="X59" s="255" t="str">
        <f aca="false">IF(V59=0,"",V59)</f>
        <v/>
      </c>
      <c r="Y59" s="16"/>
    </row>
    <row r="60" customFormat="false" ht="12.75" hidden="true" customHeight="false" outlineLevel="0" collapsed="false">
      <c r="B60" s="256" t="n">
        <v>50</v>
      </c>
      <c r="C60" s="106"/>
      <c r="D60" s="107"/>
      <c r="E60" s="107"/>
      <c r="F60" s="107"/>
      <c r="G60" s="204" t="n">
        <f aca="false">C60*D60*E60/1000000</f>
        <v>0</v>
      </c>
      <c r="H60" s="155" t="str">
        <f aca="false">IF(G60=0,"",G60)</f>
        <v/>
      </c>
      <c r="I60" s="266"/>
      <c r="J60" s="110"/>
      <c r="K60" s="110"/>
      <c r="L60" s="110"/>
      <c r="M60" s="57" t="n">
        <f aca="false">IF(I60="",0,(((C60)/1000)*E60))</f>
        <v>0</v>
      </c>
      <c r="N60" s="57" t="n">
        <f aca="false">IF(J60="",0,(((C60)/1000)*E60))</f>
        <v>0</v>
      </c>
      <c r="O60" s="57" t="n">
        <f aca="false">IF(K60="",0,(((D60)/1000)*E60))</f>
        <v>0</v>
      </c>
      <c r="P60" s="57" t="n">
        <f aca="false">IF(L60="",0,(((D60)/1000)*E60))</f>
        <v>0</v>
      </c>
      <c r="Q60" s="57" t="n">
        <f aca="false">SUM(M60:P60)</f>
        <v>0</v>
      </c>
      <c r="R60" s="57" t="n">
        <f aca="false">IF(I60="",0,(((C60+65)/1000)*E60))</f>
        <v>0</v>
      </c>
      <c r="S60" s="57" t="n">
        <f aca="false">IF(J60="",0,(((C60+65)/1000)*E60))</f>
        <v>0</v>
      </c>
      <c r="T60" s="57" t="n">
        <f aca="false">IF(K60="",0,(((D60+65)/1000)*E60))</f>
        <v>0</v>
      </c>
      <c r="U60" s="57" t="n">
        <f aca="false">IF(L60="",0,(((D60+65)/1000)*E60))</f>
        <v>0</v>
      </c>
      <c r="V60" s="57" t="n">
        <f aca="false">U60+T60+S60+R60</f>
        <v>0</v>
      </c>
      <c r="W60" s="157" t="str">
        <f aca="false">IF(Q60=0,"",Q60)</f>
        <v/>
      </c>
      <c r="X60" s="253" t="str">
        <f aca="false">IF(V60=0,"",V60)</f>
        <v/>
      </c>
      <c r="Y60" s="16"/>
    </row>
    <row r="61" customFormat="false" ht="12.75" hidden="true" customHeight="false" outlineLevel="0" collapsed="false">
      <c r="B61" s="256" t="n">
        <v>51</v>
      </c>
      <c r="C61" s="280"/>
      <c r="D61" s="278"/>
      <c r="E61" s="278"/>
      <c r="F61" s="278"/>
      <c r="G61" s="203" t="n">
        <f aca="false">C61*D61*E61/1000000</f>
        <v>0</v>
      </c>
      <c r="H61" s="199" t="str">
        <f aca="false">IF(G61=0,"",G61)</f>
        <v/>
      </c>
      <c r="I61" s="270"/>
      <c r="J61" s="271"/>
      <c r="K61" s="271"/>
      <c r="L61" s="271"/>
      <c r="M61" s="272" t="n">
        <f aca="false">IF(I61="",0,(((C61)/1000)*E61))</f>
        <v>0</v>
      </c>
      <c r="N61" s="272" t="n">
        <f aca="false">IF(J61="",0,(((C61)/1000)*E61))</f>
        <v>0</v>
      </c>
      <c r="O61" s="272" t="n">
        <f aca="false">IF(K61="",0,(((D61)/1000)*E61))</f>
        <v>0</v>
      </c>
      <c r="P61" s="272" t="n">
        <f aca="false">IF(L61="",0,(((D61)/1000)*E61))</f>
        <v>0</v>
      </c>
      <c r="Q61" s="272" t="n">
        <f aca="false">SUM(M61:P61)</f>
        <v>0</v>
      </c>
      <c r="R61" s="45" t="n">
        <f aca="false">IF(I61="",0,(((C61+65)/1000)*E61))</f>
        <v>0</v>
      </c>
      <c r="S61" s="45" t="n">
        <f aca="false">IF(J61="",0,(((C61+65)/1000)*E61))</f>
        <v>0</v>
      </c>
      <c r="T61" s="45" t="n">
        <f aca="false">IF(K61="",0,(((D61+65)/1000)*E61))</f>
        <v>0</v>
      </c>
      <c r="U61" s="45" t="n">
        <f aca="false">IF(L61="",0,(((D61+65)/1000)*E61))</f>
        <v>0</v>
      </c>
      <c r="V61" s="45" t="n">
        <f aca="false">U61+T61+S61+R61</f>
        <v>0</v>
      </c>
      <c r="W61" s="160" t="str">
        <f aca="false">IF(Q61=0,"",Q61)</f>
        <v/>
      </c>
      <c r="X61" s="255" t="str">
        <f aca="false">IF(V61=0,"",V61)</f>
        <v/>
      </c>
      <c r="Y61" s="16"/>
    </row>
    <row r="62" customFormat="false" ht="12.75" hidden="true" customHeight="false" outlineLevel="0" collapsed="false">
      <c r="B62" s="256" t="n">
        <v>52</v>
      </c>
      <c r="C62" s="276"/>
      <c r="D62" s="277"/>
      <c r="E62" s="277"/>
      <c r="F62" s="277"/>
      <c r="G62" s="203" t="n">
        <f aca="false">C62*D62*E62/1000000</f>
        <v>0</v>
      </c>
      <c r="H62" s="155" t="str">
        <f aca="false">IF(G62=0,"",G62)</f>
        <v/>
      </c>
      <c r="I62" s="274"/>
      <c r="J62" s="275"/>
      <c r="K62" s="275"/>
      <c r="L62" s="275"/>
      <c r="M62" s="272" t="n">
        <f aca="false">IF(I62="",0,(((C62)/1000)*E62))</f>
        <v>0</v>
      </c>
      <c r="N62" s="272" t="n">
        <f aca="false">IF(J62="",0,(((C62)/1000)*E62))</f>
        <v>0</v>
      </c>
      <c r="O62" s="272" t="n">
        <f aca="false">IF(K62="",0,(((D62)/1000)*E62))</f>
        <v>0</v>
      </c>
      <c r="P62" s="272" t="n">
        <f aca="false">IF(L62="",0,(((D62)/1000)*E62))</f>
        <v>0</v>
      </c>
      <c r="Q62" s="272" t="n">
        <f aca="false">SUM(M62:P62)</f>
        <v>0</v>
      </c>
      <c r="R62" s="45" t="n">
        <f aca="false">IF(I62="",0,(((C62+65)/1000)*E62))</f>
        <v>0</v>
      </c>
      <c r="S62" s="45" t="n">
        <f aca="false">IF(J62="",0,(((C62+65)/1000)*E62))</f>
        <v>0</v>
      </c>
      <c r="T62" s="45" t="n">
        <f aca="false">IF(K62="",0,(((D62+65)/1000)*E62))</f>
        <v>0</v>
      </c>
      <c r="U62" s="45" t="n">
        <f aca="false">IF(L62="",0,(((D62+65)/1000)*E62))</f>
        <v>0</v>
      </c>
      <c r="V62" s="45" t="n">
        <f aca="false">U62+T62+S62+R62</f>
        <v>0</v>
      </c>
      <c r="W62" s="160" t="str">
        <f aca="false">IF(Q62=0,"",Q62)</f>
        <v/>
      </c>
      <c r="X62" s="253" t="str">
        <f aca="false">IF(V62=0,"",V62)</f>
        <v/>
      </c>
      <c r="Y62" s="16"/>
    </row>
    <row r="63" customFormat="false" ht="12.75" hidden="true" customHeight="false" outlineLevel="0" collapsed="false">
      <c r="B63" s="256" t="n">
        <v>53</v>
      </c>
      <c r="C63" s="276"/>
      <c r="D63" s="277"/>
      <c r="E63" s="277"/>
      <c r="F63" s="277"/>
      <c r="G63" s="203" t="n">
        <f aca="false">C63*D63*E63/1000000</f>
        <v>0</v>
      </c>
      <c r="H63" s="155" t="str">
        <f aca="false">IF(G63=0,"",G63)</f>
        <v/>
      </c>
      <c r="I63" s="274"/>
      <c r="J63" s="275"/>
      <c r="K63" s="275"/>
      <c r="L63" s="275"/>
      <c r="M63" s="272" t="n">
        <f aca="false">IF(I63="",0,(((C63)/1000)*E63))</f>
        <v>0</v>
      </c>
      <c r="N63" s="272" t="n">
        <f aca="false">IF(J63="",0,(((C63)/1000)*E63))</f>
        <v>0</v>
      </c>
      <c r="O63" s="272" t="n">
        <f aca="false">IF(K63="",0,(((D63)/1000)*E63))</f>
        <v>0</v>
      </c>
      <c r="P63" s="272" t="n">
        <f aca="false">IF(L63="",0,(((D63)/1000)*E63))</f>
        <v>0</v>
      </c>
      <c r="Q63" s="272" t="n">
        <f aca="false">SUM(M63:P63)</f>
        <v>0</v>
      </c>
      <c r="R63" s="45" t="n">
        <f aca="false">IF(I63="",0,(((C63+65)/1000)*E63))</f>
        <v>0</v>
      </c>
      <c r="S63" s="45" t="n">
        <f aca="false">IF(J63="",0,(((C63+65)/1000)*E63))</f>
        <v>0</v>
      </c>
      <c r="T63" s="45" t="n">
        <f aca="false">IF(K63="",0,(((D63+65)/1000)*E63))</f>
        <v>0</v>
      </c>
      <c r="U63" s="45" t="n">
        <f aca="false">IF(L63="",0,(((D63+65)/1000)*E63))</f>
        <v>0</v>
      </c>
      <c r="V63" s="45" t="n">
        <f aca="false">U63+T63+S63+R63</f>
        <v>0</v>
      </c>
      <c r="W63" s="160" t="str">
        <f aca="false">IF(Q63=0,"",Q63)</f>
        <v/>
      </c>
      <c r="X63" s="253" t="str">
        <f aca="false">IF(V63=0,"",V63)</f>
        <v/>
      </c>
      <c r="Y63" s="16"/>
    </row>
    <row r="64" customFormat="false" ht="12.75" hidden="true" customHeight="false" outlineLevel="0" collapsed="false">
      <c r="B64" s="256" t="n">
        <v>54</v>
      </c>
      <c r="C64" s="276"/>
      <c r="D64" s="277"/>
      <c r="E64" s="277"/>
      <c r="F64" s="277"/>
      <c r="G64" s="203" t="n">
        <f aca="false">C64*D64*E64/1000000</f>
        <v>0</v>
      </c>
      <c r="H64" s="155" t="str">
        <f aca="false">IF(G64=0,"",G64)</f>
        <v/>
      </c>
      <c r="I64" s="274"/>
      <c r="J64" s="275"/>
      <c r="K64" s="275"/>
      <c r="L64" s="275"/>
      <c r="M64" s="272" t="n">
        <f aca="false">IF(I64="",0,(((C64)/1000)*E64))</f>
        <v>0</v>
      </c>
      <c r="N64" s="272" t="n">
        <f aca="false">IF(J64="",0,(((C64)/1000)*E64))</f>
        <v>0</v>
      </c>
      <c r="O64" s="272" t="n">
        <f aca="false">IF(K64="",0,(((D64)/1000)*E64))</f>
        <v>0</v>
      </c>
      <c r="P64" s="272" t="n">
        <f aca="false">IF(L64="",0,(((D64)/1000)*E64))</f>
        <v>0</v>
      </c>
      <c r="Q64" s="272" t="n">
        <f aca="false">SUM(M64:P64)</f>
        <v>0</v>
      </c>
      <c r="R64" s="45" t="n">
        <f aca="false">IF(I64="",0,(((C64+65)/1000)*E64))</f>
        <v>0</v>
      </c>
      <c r="S64" s="45" t="n">
        <f aca="false">IF(J64="",0,(((C64+65)/1000)*E64))</f>
        <v>0</v>
      </c>
      <c r="T64" s="45" t="n">
        <f aca="false">IF(K64="",0,(((D64+65)/1000)*E64))</f>
        <v>0</v>
      </c>
      <c r="U64" s="45" t="n">
        <f aca="false">IF(L64="",0,(((D64+65)/1000)*E64))</f>
        <v>0</v>
      </c>
      <c r="V64" s="45" t="n">
        <f aca="false">U64+T64+S64+R64</f>
        <v>0</v>
      </c>
      <c r="W64" s="160" t="str">
        <f aca="false">IF(Q64=0,"",Q64)</f>
        <v/>
      </c>
      <c r="X64" s="253" t="str">
        <f aca="false">IF(V64=0,"",V64)</f>
        <v/>
      </c>
      <c r="Y64" s="16"/>
    </row>
    <row r="65" customFormat="false" ht="12.75" hidden="true" customHeight="false" outlineLevel="0" collapsed="false">
      <c r="B65" s="256" t="n">
        <v>55</v>
      </c>
      <c r="C65" s="276"/>
      <c r="D65" s="277"/>
      <c r="E65" s="277"/>
      <c r="F65" s="277"/>
      <c r="G65" s="203" t="n">
        <f aca="false">C65*D65*E65/1000000</f>
        <v>0</v>
      </c>
      <c r="H65" s="155" t="str">
        <f aca="false">IF(G65=0,"",G65)</f>
        <v/>
      </c>
      <c r="I65" s="274"/>
      <c r="J65" s="275"/>
      <c r="K65" s="275"/>
      <c r="L65" s="275"/>
      <c r="M65" s="272" t="n">
        <f aca="false">IF(I65="",0,(((C65)/1000)*E65))</f>
        <v>0</v>
      </c>
      <c r="N65" s="272" t="n">
        <f aca="false">IF(J65="",0,(((C65)/1000)*E65))</f>
        <v>0</v>
      </c>
      <c r="O65" s="272" t="n">
        <f aca="false">IF(K65="",0,(((D65)/1000)*E65))</f>
        <v>0</v>
      </c>
      <c r="P65" s="272" t="n">
        <f aca="false">IF(L65="",0,(((D65)/1000)*E65))</f>
        <v>0</v>
      </c>
      <c r="Q65" s="272" t="n">
        <f aca="false">SUM(M65:P65)</f>
        <v>0</v>
      </c>
      <c r="R65" s="45" t="n">
        <f aca="false">IF(I65="",0,(((C65+65)/1000)*E65))</f>
        <v>0</v>
      </c>
      <c r="S65" s="45" t="n">
        <f aca="false">IF(J65="",0,(((C65+65)/1000)*E65))</f>
        <v>0</v>
      </c>
      <c r="T65" s="45" t="n">
        <f aca="false">IF(K65="",0,(((D65+65)/1000)*E65))</f>
        <v>0</v>
      </c>
      <c r="U65" s="45" t="n">
        <f aca="false">IF(L65="",0,(((D65+65)/1000)*E65))</f>
        <v>0</v>
      </c>
      <c r="V65" s="45" t="n">
        <f aca="false">U65+T65+S65+R65</f>
        <v>0</v>
      </c>
      <c r="W65" s="160" t="str">
        <f aca="false">IF(Q65=0,"",Q65)</f>
        <v/>
      </c>
      <c r="X65" s="253" t="str">
        <f aca="false">IF(V65=0,"",V65)</f>
        <v/>
      </c>
      <c r="Y65" s="16"/>
    </row>
    <row r="66" customFormat="false" ht="12.75" hidden="true" customHeight="false" outlineLevel="0" collapsed="false">
      <c r="B66" s="256" t="n">
        <v>56</v>
      </c>
      <c r="C66" s="276"/>
      <c r="D66" s="277"/>
      <c r="E66" s="277"/>
      <c r="F66" s="277"/>
      <c r="G66" s="203" t="n">
        <f aca="false">C66*D66*E66/1000000</f>
        <v>0</v>
      </c>
      <c r="H66" s="155" t="str">
        <f aca="false">IF(G66=0,"",G66)</f>
        <v/>
      </c>
      <c r="I66" s="274"/>
      <c r="J66" s="275"/>
      <c r="K66" s="275"/>
      <c r="L66" s="275"/>
      <c r="M66" s="272" t="n">
        <f aca="false">IF(I66="",0,(((C66)/1000)*E66))</f>
        <v>0</v>
      </c>
      <c r="N66" s="272" t="n">
        <f aca="false">IF(J66="",0,(((C66)/1000)*E66))</f>
        <v>0</v>
      </c>
      <c r="O66" s="272" t="n">
        <f aca="false">IF(K66="",0,(((D66)/1000)*E66))</f>
        <v>0</v>
      </c>
      <c r="P66" s="272" t="n">
        <f aca="false">IF(L66="",0,(((D66)/1000)*E66))</f>
        <v>0</v>
      </c>
      <c r="Q66" s="272" t="n">
        <f aca="false">SUM(M66:P66)</f>
        <v>0</v>
      </c>
      <c r="R66" s="45" t="n">
        <f aca="false">IF(I66="",0,(((C66+65)/1000)*E66))</f>
        <v>0</v>
      </c>
      <c r="S66" s="45" t="n">
        <f aca="false">IF(J66="",0,(((C66+65)/1000)*E66))</f>
        <v>0</v>
      </c>
      <c r="T66" s="45" t="n">
        <f aca="false">IF(K66="",0,(((D66+65)/1000)*E66))</f>
        <v>0</v>
      </c>
      <c r="U66" s="45" t="n">
        <f aca="false">IF(L66="",0,(((D66+65)/1000)*E66))</f>
        <v>0</v>
      </c>
      <c r="V66" s="45" t="n">
        <f aca="false">U66+T66+S66+R66</f>
        <v>0</v>
      </c>
      <c r="W66" s="160" t="str">
        <f aca="false">IF(Q66=0,"",Q66)</f>
        <v/>
      </c>
      <c r="X66" s="253" t="str">
        <f aca="false">IF(V66=0,"",V66)</f>
        <v/>
      </c>
      <c r="Y66" s="16"/>
    </row>
    <row r="67" customFormat="false" ht="12.75" hidden="true" customHeight="false" outlineLevel="0" collapsed="false">
      <c r="B67" s="256" t="n">
        <v>57</v>
      </c>
      <c r="C67" s="276"/>
      <c r="D67" s="277"/>
      <c r="E67" s="277"/>
      <c r="F67" s="277"/>
      <c r="G67" s="203" t="n">
        <f aca="false">C67*D67*E67/1000000</f>
        <v>0</v>
      </c>
      <c r="H67" s="155" t="str">
        <f aca="false">IF(G67=0,"",G67)</f>
        <v/>
      </c>
      <c r="I67" s="274"/>
      <c r="J67" s="275"/>
      <c r="K67" s="275"/>
      <c r="L67" s="275"/>
      <c r="M67" s="272" t="n">
        <f aca="false">IF(I67="",0,(((C67)/1000)*E67))</f>
        <v>0</v>
      </c>
      <c r="N67" s="272" t="n">
        <f aca="false">IF(J67="",0,(((C67)/1000)*E67))</f>
        <v>0</v>
      </c>
      <c r="O67" s="272" t="n">
        <f aca="false">IF(K67="",0,(((D67)/1000)*E67))</f>
        <v>0</v>
      </c>
      <c r="P67" s="272" t="n">
        <f aca="false">IF(L67="",0,(((D67)/1000)*E67))</f>
        <v>0</v>
      </c>
      <c r="Q67" s="272" t="n">
        <f aca="false">SUM(M67:P67)</f>
        <v>0</v>
      </c>
      <c r="R67" s="45" t="n">
        <f aca="false">IF(I67="",0,(((C67+65)/1000)*E67))</f>
        <v>0</v>
      </c>
      <c r="S67" s="45" t="n">
        <f aca="false">IF(J67="",0,(((C67+65)/1000)*E67))</f>
        <v>0</v>
      </c>
      <c r="T67" s="45" t="n">
        <f aca="false">IF(K67="",0,(((D67+65)/1000)*E67))</f>
        <v>0</v>
      </c>
      <c r="U67" s="45" t="n">
        <f aca="false">IF(L67="",0,(((D67+65)/1000)*E67))</f>
        <v>0</v>
      </c>
      <c r="V67" s="45" t="n">
        <f aca="false">U67+T67+S67+R67</f>
        <v>0</v>
      </c>
      <c r="W67" s="160" t="str">
        <f aca="false">IF(Q67=0,"",Q67)</f>
        <v/>
      </c>
      <c r="X67" s="253" t="str">
        <f aca="false">IF(V67=0,"",V67)</f>
        <v/>
      </c>
      <c r="Y67" s="16"/>
    </row>
    <row r="68" customFormat="false" ht="12.75" hidden="true" customHeight="false" outlineLevel="0" collapsed="false">
      <c r="B68" s="256" t="n">
        <v>58</v>
      </c>
      <c r="C68" s="276"/>
      <c r="D68" s="277"/>
      <c r="E68" s="277"/>
      <c r="F68" s="277"/>
      <c r="G68" s="203" t="n">
        <f aca="false">C68*D68*E68/1000000</f>
        <v>0</v>
      </c>
      <c r="H68" s="155" t="str">
        <f aca="false">IF(G68=0,"",G68)</f>
        <v/>
      </c>
      <c r="I68" s="274"/>
      <c r="J68" s="275"/>
      <c r="K68" s="275"/>
      <c r="L68" s="275"/>
      <c r="M68" s="272" t="n">
        <f aca="false">IF(I68="",0,(((C68)/1000)*E68))</f>
        <v>0</v>
      </c>
      <c r="N68" s="272" t="n">
        <f aca="false">IF(J68="",0,(((C68)/1000)*E68))</f>
        <v>0</v>
      </c>
      <c r="O68" s="272" t="n">
        <f aca="false">IF(K68="",0,(((D68)/1000)*E68))</f>
        <v>0</v>
      </c>
      <c r="P68" s="272" t="n">
        <f aca="false">IF(L68="",0,(((D68)/1000)*E68))</f>
        <v>0</v>
      </c>
      <c r="Q68" s="272" t="n">
        <f aca="false">SUM(M68:P68)</f>
        <v>0</v>
      </c>
      <c r="R68" s="45" t="n">
        <f aca="false">IF(I68="",0,(((C68+65)/1000)*E68))</f>
        <v>0</v>
      </c>
      <c r="S68" s="45" t="n">
        <f aca="false">IF(J68="",0,(((C68+65)/1000)*E68))</f>
        <v>0</v>
      </c>
      <c r="T68" s="45" t="n">
        <f aca="false">IF(K68="",0,(((D68+65)/1000)*E68))</f>
        <v>0</v>
      </c>
      <c r="U68" s="45" t="n">
        <f aca="false">IF(L68="",0,(((D68+65)/1000)*E68))</f>
        <v>0</v>
      </c>
      <c r="V68" s="45" t="n">
        <f aca="false">U68+T68+S68+R68</f>
        <v>0</v>
      </c>
      <c r="W68" s="160" t="str">
        <f aca="false">IF(Q68=0,"",Q68)</f>
        <v/>
      </c>
      <c r="X68" s="253" t="str">
        <f aca="false">IF(V68=0,"",V68)</f>
        <v/>
      </c>
      <c r="Y68" s="16"/>
    </row>
    <row r="69" customFormat="false" ht="12.75" hidden="true" customHeight="false" outlineLevel="0" collapsed="false">
      <c r="B69" s="256" t="n">
        <v>59</v>
      </c>
      <c r="C69" s="276"/>
      <c r="D69" s="277"/>
      <c r="E69" s="277"/>
      <c r="F69" s="277"/>
      <c r="G69" s="203" t="n">
        <f aca="false">C69*D69*E69/1000000</f>
        <v>0</v>
      </c>
      <c r="H69" s="155" t="str">
        <f aca="false">IF(G69=0,"",G69)</f>
        <v/>
      </c>
      <c r="I69" s="274"/>
      <c r="J69" s="275"/>
      <c r="K69" s="275"/>
      <c r="L69" s="275"/>
      <c r="M69" s="272" t="n">
        <f aca="false">IF(I69="",0,(((C69)/1000)*E69))</f>
        <v>0</v>
      </c>
      <c r="N69" s="272" t="n">
        <f aca="false">IF(J69="",0,(((C69)/1000)*E69))</f>
        <v>0</v>
      </c>
      <c r="O69" s="272" t="n">
        <f aca="false">IF(K69="",0,(((D69)/1000)*E69))</f>
        <v>0</v>
      </c>
      <c r="P69" s="272" t="n">
        <f aca="false">IF(L69="",0,(((D69)/1000)*E69))</f>
        <v>0</v>
      </c>
      <c r="Q69" s="272" t="n">
        <f aca="false">SUM(M69:P69)</f>
        <v>0</v>
      </c>
      <c r="R69" s="45" t="n">
        <f aca="false">IF(I69="",0,(((C69+65)/1000)*E69))</f>
        <v>0</v>
      </c>
      <c r="S69" s="45" t="n">
        <f aca="false">IF(J69="",0,(((C69+65)/1000)*E69))</f>
        <v>0</v>
      </c>
      <c r="T69" s="45" t="n">
        <f aca="false">IF(K69="",0,(((D69+65)/1000)*E69))</f>
        <v>0</v>
      </c>
      <c r="U69" s="45" t="n">
        <f aca="false">IF(L69="",0,(((D69+65)/1000)*E69))</f>
        <v>0</v>
      </c>
      <c r="V69" s="45" t="n">
        <f aca="false">U69+T69+S69+R69</f>
        <v>0</v>
      </c>
      <c r="W69" s="160" t="str">
        <f aca="false">IF(Q69=0,"",Q69)</f>
        <v/>
      </c>
      <c r="X69" s="253" t="str">
        <f aca="false">IF(V69=0,"",V69)</f>
        <v/>
      </c>
      <c r="Y69" s="16"/>
    </row>
    <row r="70" customFormat="false" ht="12.75" hidden="true" customHeight="false" outlineLevel="0" collapsed="false">
      <c r="B70" s="256" t="n">
        <v>60</v>
      </c>
      <c r="C70" s="276"/>
      <c r="D70" s="277"/>
      <c r="E70" s="277"/>
      <c r="F70" s="277"/>
      <c r="G70" s="203" t="n">
        <f aca="false">C70*D70*E70/1000000</f>
        <v>0</v>
      </c>
      <c r="H70" s="155" t="str">
        <f aca="false">IF(G70=0,"",G70)</f>
        <v/>
      </c>
      <c r="I70" s="274"/>
      <c r="J70" s="275"/>
      <c r="K70" s="275"/>
      <c r="L70" s="275"/>
      <c r="M70" s="272" t="n">
        <f aca="false">IF(I70="",0,(((C70)/1000)*E70))</f>
        <v>0</v>
      </c>
      <c r="N70" s="272" t="n">
        <f aca="false">IF(J70="",0,(((C70)/1000)*E70))</f>
        <v>0</v>
      </c>
      <c r="O70" s="272" t="n">
        <f aca="false">IF(K70="",0,(((D70)/1000)*E70))</f>
        <v>0</v>
      </c>
      <c r="P70" s="272" t="n">
        <f aca="false">IF(L70="",0,(((D70)/1000)*E70))</f>
        <v>0</v>
      </c>
      <c r="Q70" s="272" t="n">
        <f aca="false">SUM(M70:P70)</f>
        <v>0</v>
      </c>
      <c r="R70" s="45" t="n">
        <f aca="false">IF(I70="",0,(((C70+65)/1000)*E70))</f>
        <v>0</v>
      </c>
      <c r="S70" s="45" t="n">
        <f aca="false">IF(J70="",0,(((C70+65)/1000)*E70))</f>
        <v>0</v>
      </c>
      <c r="T70" s="45" t="n">
        <f aca="false">IF(K70="",0,(((D70+65)/1000)*E70))</f>
        <v>0</v>
      </c>
      <c r="U70" s="45" t="n">
        <f aca="false">IF(L70="",0,(((D70+65)/1000)*E70))</f>
        <v>0</v>
      </c>
      <c r="V70" s="45" t="n">
        <f aca="false">U70+T70+S70+R70</f>
        <v>0</v>
      </c>
      <c r="W70" s="160" t="str">
        <f aca="false">IF(Q70=0,"",Q70)</f>
        <v/>
      </c>
      <c r="X70" s="253" t="str">
        <f aca="false">IF(V70=0,"",V70)</f>
        <v/>
      </c>
      <c r="Y70" s="16"/>
    </row>
    <row r="71" customFormat="false" ht="12.75" hidden="true" customHeight="false" outlineLevel="0" collapsed="false">
      <c r="B71" s="256" t="n">
        <v>61</v>
      </c>
      <c r="C71" s="276"/>
      <c r="D71" s="277"/>
      <c r="E71" s="277"/>
      <c r="F71" s="277"/>
      <c r="G71" s="203" t="n">
        <f aca="false">C71*D71*E71/1000000</f>
        <v>0</v>
      </c>
      <c r="H71" s="155" t="str">
        <f aca="false">IF(G71=0,"",G71)</f>
        <v/>
      </c>
      <c r="I71" s="274"/>
      <c r="J71" s="275"/>
      <c r="K71" s="275"/>
      <c r="L71" s="275"/>
      <c r="M71" s="272" t="n">
        <f aca="false">IF(I71="",0,(((C71)/1000)*E71))</f>
        <v>0</v>
      </c>
      <c r="N71" s="272" t="n">
        <f aca="false">IF(J71="",0,(((C71)/1000)*E71))</f>
        <v>0</v>
      </c>
      <c r="O71" s="272" t="n">
        <f aca="false">IF(K71="",0,(((D71)/1000)*E71))</f>
        <v>0</v>
      </c>
      <c r="P71" s="272" t="n">
        <f aca="false">IF(L71="",0,(((D71)/1000)*E71))</f>
        <v>0</v>
      </c>
      <c r="Q71" s="272" t="n">
        <f aca="false">SUM(M71:P71)</f>
        <v>0</v>
      </c>
      <c r="R71" s="45" t="n">
        <f aca="false">IF(I71="",0,(((C71+65)/1000)*E71))</f>
        <v>0</v>
      </c>
      <c r="S71" s="45" t="n">
        <f aca="false">IF(J71="",0,(((C71+65)/1000)*E71))</f>
        <v>0</v>
      </c>
      <c r="T71" s="45" t="n">
        <f aca="false">IF(K71="",0,(((D71+65)/1000)*E71))</f>
        <v>0</v>
      </c>
      <c r="U71" s="45" t="n">
        <f aca="false">IF(L71="",0,(((D71+65)/1000)*E71))</f>
        <v>0</v>
      </c>
      <c r="V71" s="45" t="n">
        <f aca="false">U71+T71+S71+R71</f>
        <v>0</v>
      </c>
      <c r="W71" s="160" t="str">
        <f aca="false">IF(Q71=0,"",Q71)</f>
        <v/>
      </c>
      <c r="X71" s="253" t="str">
        <f aca="false">IF(V71=0,"",V71)</f>
        <v/>
      </c>
      <c r="Y71" s="16"/>
    </row>
    <row r="72" customFormat="false" ht="12.75" hidden="true" customHeight="false" outlineLevel="0" collapsed="false">
      <c r="B72" s="256" t="n">
        <v>62</v>
      </c>
      <c r="C72" s="276"/>
      <c r="D72" s="277"/>
      <c r="E72" s="277"/>
      <c r="F72" s="107"/>
      <c r="G72" s="203" t="n">
        <f aca="false">C72*D72*E72/1000000</f>
        <v>0</v>
      </c>
      <c r="H72" s="155" t="str">
        <f aca="false">IF(G72=0,"",G72)</f>
        <v/>
      </c>
      <c r="I72" s="274"/>
      <c r="J72" s="275"/>
      <c r="K72" s="275"/>
      <c r="L72" s="275"/>
      <c r="M72" s="272" t="n">
        <f aca="false">IF(I72="",0,(((C72)/1000)*E72))</f>
        <v>0</v>
      </c>
      <c r="N72" s="272" t="n">
        <f aca="false">IF(J72="",0,(((C72)/1000)*E72))</f>
        <v>0</v>
      </c>
      <c r="O72" s="272" t="n">
        <f aca="false">IF(K72="",0,(((D72)/1000)*E72))</f>
        <v>0</v>
      </c>
      <c r="P72" s="272" t="n">
        <f aca="false">IF(L72="",0,(((D72)/1000)*E72))</f>
        <v>0</v>
      </c>
      <c r="Q72" s="272" t="n">
        <f aca="false">SUM(M72:P72)</f>
        <v>0</v>
      </c>
      <c r="R72" s="45" t="n">
        <f aca="false">IF(I72="",0,(((C72+65)/1000)*E72))</f>
        <v>0</v>
      </c>
      <c r="S72" s="45" t="n">
        <f aca="false">IF(J72="",0,(((C72+65)/1000)*E72))</f>
        <v>0</v>
      </c>
      <c r="T72" s="45" t="n">
        <f aca="false">IF(K72="",0,(((D72+65)/1000)*E72))</f>
        <v>0</v>
      </c>
      <c r="U72" s="45" t="n">
        <f aca="false">IF(L72="",0,(((D72+65)/1000)*E72))</f>
        <v>0</v>
      </c>
      <c r="V72" s="45" t="n">
        <f aca="false">U72+T72+S72+R72</f>
        <v>0</v>
      </c>
      <c r="W72" s="160" t="str">
        <f aca="false">IF(Q72=0,"",Q72)</f>
        <v/>
      </c>
      <c r="X72" s="253" t="str">
        <f aca="false">IF(V72=0,"",V72)</f>
        <v/>
      </c>
      <c r="Y72" s="16"/>
    </row>
    <row r="73" customFormat="false" ht="12.75" hidden="true" customHeight="false" outlineLevel="0" collapsed="false">
      <c r="B73" s="256" t="n">
        <v>63</v>
      </c>
      <c r="C73" s="276"/>
      <c r="D73" s="277"/>
      <c r="E73" s="277"/>
      <c r="F73" s="278"/>
      <c r="G73" s="203" t="n">
        <f aca="false">C73*D73*E73/1000000</f>
        <v>0</v>
      </c>
      <c r="H73" s="155" t="str">
        <f aca="false">IF(G73=0,"",G73)</f>
        <v/>
      </c>
      <c r="I73" s="274"/>
      <c r="J73" s="275"/>
      <c r="K73" s="275"/>
      <c r="L73" s="275"/>
      <c r="M73" s="272" t="n">
        <f aca="false">IF(I73="",0,(((C73)/1000)*E73))</f>
        <v>0</v>
      </c>
      <c r="N73" s="272" t="n">
        <f aca="false">IF(J73="",0,(((C73)/1000)*E73))</f>
        <v>0</v>
      </c>
      <c r="O73" s="272" t="n">
        <f aca="false">IF(K73="",0,(((D73)/1000)*E73))</f>
        <v>0</v>
      </c>
      <c r="P73" s="272" t="n">
        <f aca="false">IF(L73="",0,(((D73)/1000)*E73))</f>
        <v>0</v>
      </c>
      <c r="Q73" s="272" t="n">
        <f aca="false">SUM(M73:P73)</f>
        <v>0</v>
      </c>
      <c r="R73" s="45" t="n">
        <f aca="false">IF(I73="",0,(((C73+65)/1000)*E73))</f>
        <v>0</v>
      </c>
      <c r="S73" s="45" t="n">
        <f aca="false">IF(J73="",0,(((C73+65)/1000)*E73))</f>
        <v>0</v>
      </c>
      <c r="T73" s="45" t="n">
        <f aca="false">IF(K73="",0,(((D73+65)/1000)*E73))</f>
        <v>0</v>
      </c>
      <c r="U73" s="45" t="n">
        <f aca="false">IF(L73="",0,(((D73+65)/1000)*E73))</f>
        <v>0</v>
      </c>
      <c r="V73" s="45" t="n">
        <f aca="false">U73+T73+S73+R73</f>
        <v>0</v>
      </c>
      <c r="W73" s="160" t="str">
        <f aca="false">IF(Q73=0,"",Q73)</f>
        <v/>
      </c>
      <c r="X73" s="253" t="str">
        <f aca="false">IF(V73=0,"",V73)</f>
        <v/>
      </c>
      <c r="Y73" s="16"/>
    </row>
    <row r="74" customFormat="false" ht="12.75" hidden="true" customHeight="false" outlineLevel="0" collapsed="false">
      <c r="B74" s="256" t="n">
        <v>64</v>
      </c>
      <c r="C74" s="276"/>
      <c r="D74" s="277"/>
      <c r="E74" s="277"/>
      <c r="F74" s="107"/>
      <c r="G74" s="203" t="n">
        <f aca="false">C74*D74*E74/1000000</f>
        <v>0</v>
      </c>
      <c r="H74" s="155" t="str">
        <f aca="false">IF(G74=0,"",G74)</f>
        <v/>
      </c>
      <c r="I74" s="274"/>
      <c r="J74" s="275"/>
      <c r="K74" s="275"/>
      <c r="L74" s="275"/>
      <c r="M74" s="272" t="n">
        <f aca="false">IF(I74="",0,(((C74)/1000)*E74))</f>
        <v>0</v>
      </c>
      <c r="N74" s="272" t="n">
        <f aca="false">IF(J74="",0,(((C74)/1000)*E74))</f>
        <v>0</v>
      </c>
      <c r="O74" s="272" t="n">
        <f aca="false">IF(K74="",0,(((D74)/1000)*E74))</f>
        <v>0</v>
      </c>
      <c r="P74" s="272" t="n">
        <f aca="false">IF(L74="",0,(((D74)/1000)*E74))</f>
        <v>0</v>
      </c>
      <c r="Q74" s="272" t="n">
        <f aca="false">SUM(M74:P74)</f>
        <v>0</v>
      </c>
      <c r="R74" s="45" t="n">
        <f aca="false">IF(I74="",0,(((C74+65)/1000)*E74))</f>
        <v>0</v>
      </c>
      <c r="S74" s="45" t="n">
        <f aca="false">IF(J74="",0,(((C74+65)/1000)*E74))</f>
        <v>0</v>
      </c>
      <c r="T74" s="45" t="n">
        <f aca="false">IF(K74="",0,(((D74+65)/1000)*E74))</f>
        <v>0</v>
      </c>
      <c r="U74" s="45" t="n">
        <f aca="false">IF(L74="",0,(((D74+65)/1000)*E74))</f>
        <v>0</v>
      </c>
      <c r="V74" s="45" t="n">
        <f aca="false">U74+T74+S74+R74</f>
        <v>0</v>
      </c>
      <c r="W74" s="160" t="str">
        <f aca="false">IF(Q74=0,"",Q74)</f>
        <v/>
      </c>
      <c r="X74" s="253" t="str">
        <f aca="false">IF(V74=0,"",V74)</f>
        <v/>
      </c>
      <c r="Y74" s="16"/>
    </row>
    <row r="75" customFormat="false" ht="12.75" hidden="true" customHeight="false" outlineLevel="0" collapsed="false">
      <c r="B75" s="256" t="n">
        <v>65</v>
      </c>
      <c r="C75" s="276"/>
      <c r="D75" s="277"/>
      <c r="E75" s="277"/>
      <c r="F75" s="278"/>
      <c r="G75" s="203" t="n">
        <f aca="false">C75*D75*E75/1000000</f>
        <v>0</v>
      </c>
      <c r="H75" s="155" t="str">
        <f aca="false">IF(G75=0,"",G75)</f>
        <v/>
      </c>
      <c r="I75" s="274"/>
      <c r="J75" s="275"/>
      <c r="K75" s="275"/>
      <c r="L75" s="275"/>
      <c r="M75" s="272" t="n">
        <f aca="false">IF(I75="",0,(((C75)/1000)*E75))</f>
        <v>0</v>
      </c>
      <c r="N75" s="272" t="n">
        <f aca="false">IF(J75="",0,(((C75)/1000)*E75))</f>
        <v>0</v>
      </c>
      <c r="O75" s="272" t="n">
        <f aca="false">IF(K75="",0,(((D75)/1000)*E75))</f>
        <v>0</v>
      </c>
      <c r="P75" s="272" t="n">
        <f aca="false">IF(L75="",0,(((D75)/1000)*E75))</f>
        <v>0</v>
      </c>
      <c r="Q75" s="272" t="n">
        <f aca="false">SUM(M75:P75)</f>
        <v>0</v>
      </c>
      <c r="R75" s="45" t="n">
        <f aca="false">IF(I75="",0,(((C75+65)/1000)*E75))</f>
        <v>0</v>
      </c>
      <c r="S75" s="45" t="n">
        <f aca="false">IF(J75="",0,(((C75+65)/1000)*E75))</f>
        <v>0</v>
      </c>
      <c r="T75" s="45" t="n">
        <f aca="false">IF(K75="",0,(((D75+65)/1000)*E75))</f>
        <v>0</v>
      </c>
      <c r="U75" s="45" t="n">
        <f aca="false">IF(L75="",0,(((D75+65)/1000)*E75))</f>
        <v>0</v>
      </c>
      <c r="V75" s="45" t="n">
        <f aca="false">U75+T75+S75+R75</f>
        <v>0</v>
      </c>
      <c r="W75" s="160" t="str">
        <f aca="false">IF(Q75=0,"",Q75)</f>
        <v/>
      </c>
      <c r="X75" s="253" t="str">
        <f aca="false">IF(V75=0,"",V75)</f>
        <v/>
      </c>
      <c r="Y75" s="16"/>
      <c r="Z75" s="2"/>
    </row>
    <row r="76" customFormat="false" ht="12.75" hidden="true" customHeight="false" outlineLevel="0" collapsed="false">
      <c r="B76" s="256" t="n">
        <v>66</v>
      </c>
      <c r="C76" s="276"/>
      <c r="D76" s="277"/>
      <c r="E76" s="277"/>
      <c r="F76" s="107"/>
      <c r="G76" s="203" t="n">
        <f aca="false">C76*D76*E76/1000000</f>
        <v>0</v>
      </c>
      <c r="H76" s="155" t="str">
        <f aca="false">IF(G76=0,"",G76)</f>
        <v/>
      </c>
      <c r="I76" s="274"/>
      <c r="J76" s="275"/>
      <c r="K76" s="275"/>
      <c r="L76" s="275"/>
      <c r="M76" s="272" t="n">
        <f aca="false">IF(I76="",0,(((C76)/1000)*E76))</f>
        <v>0</v>
      </c>
      <c r="N76" s="272" t="n">
        <f aca="false">IF(J76="",0,(((C76)/1000)*E76))</f>
        <v>0</v>
      </c>
      <c r="O76" s="272" t="n">
        <f aca="false">IF(K76="",0,(((D76)/1000)*E76))</f>
        <v>0</v>
      </c>
      <c r="P76" s="272" t="n">
        <f aca="false">IF(L76="",0,(((D76)/1000)*E76))</f>
        <v>0</v>
      </c>
      <c r="Q76" s="272" t="n">
        <f aca="false">SUM(M76:P76)</f>
        <v>0</v>
      </c>
      <c r="R76" s="45" t="n">
        <f aca="false">IF(I76="",0,(((C76+65)/1000)*E76))</f>
        <v>0</v>
      </c>
      <c r="S76" s="45" t="n">
        <f aca="false">IF(J76="",0,(((C76+65)/1000)*E76))</f>
        <v>0</v>
      </c>
      <c r="T76" s="45" t="n">
        <f aca="false">IF(K76="",0,(((D76+65)/1000)*E76))</f>
        <v>0</v>
      </c>
      <c r="U76" s="45" t="n">
        <f aca="false">IF(L76="",0,(((D76+65)/1000)*E76))</f>
        <v>0</v>
      </c>
      <c r="V76" s="45" t="n">
        <f aca="false">U76+T76+S76+R76</f>
        <v>0</v>
      </c>
      <c r="W76" s="160" t="str">
        <f aca="false">IF(Q76=0,"",Q76)</f>
        <v/>
      </c>
      <c r="X76" s="253" t="str">
        <f aca="false">IF(V76=0,"",V76)</f>
        <v/>
      </c>
      <c r="Y76" s="16"/>
      <c r="Z76" s="2"/>
    </row>
    <row r="77" customFormat="false" ht="12.75" hidden="true" customHeight="false" outlineLevel="0" collapsed="false">
      <c r="B77" s="256" t="n">
        <v>67</v>
      </c>
      <c r="C77" s="276"/>
      <c r="D77" s="277"/>
      <c r="E77" s="277"/>
      <c r="F77" s="278"/>
      <c r="G77" s="203" t="n">
        <f aca="false">C77*D77*E77/1000000</f>
        <v>0</v>
      </c>
      <c r="H77" s="155" t="str">
        <f aca="false">IF(G77=0,"",G77)</f>
        <v/>
      </c>
      <c r="I77" s="274"/>
      <c r="J77" s="275"/>
      <c r="K77" s="275"/>
      <c r="L77" s="275"/>
      <c r="M77" s="272" t="n">
        <f aca="false">IF(I77="",0,(((C77)/1000)*E77))</f>
        <v>0</v>
      </c>
      <c r="N77" s="272" t="n">
        <f aca="false">IF(J77="",0,(((C77)/1000)*E77))</f>
        <v>0</v>
      </c>
      <c r="O77" s="272" t="n">
        <f aca="false">IF(K77="",0,(((D77)/1000)*E77))</f>
        <v>0</v>
      </c>
      <c r="P77" s="272" t="n">
        <f aca="false">IF(L77="",0,(((D77)/1000)*E77))</f>
        <v>0</v>
      </c>
      <c r="Q77" s="272" t="n">
        <f aca="false">SUM(M77:P77)</f>
        <v>0</v>
      </c>
      <c r="R77" s="45" t="n">
        <f aca="false">IF(I77="",0,(((C77+65)/1000)*E77))</f>
        <v>0</v>
      </c>
      <c r="S77" s="45" t="n">
        <f aca="false">IF(J77="",0,(((C77+65)/1000)*E77))</f>
        <v>0</v>
      </c>
      <c r="T77" s="45" t="n">
        <f aca="false">IF(K77="",0,(((D77+65)/1000)*E77))</f>
        <v>0</v>
      </c>
      <c r="U77" s="45" t="n">
        <f aca="false">IF(L77="",0,(((D77+65)/1000)*E77))</f>
        <v>0</v>
      </c>
      <c r="V77" s="45" t="n">
        <f aca="false">U77+T77+S77+R77</f>
        <v>0</v>
      </c>
      <c r="W77" s="160" t="str">
        <f aca="false">IF(Q77=0,"",Q77)</f>
        <v/>
      </c>
      <c r="X77" s="253" t="str">
        <f aca="false">IF(V77=0,"",V77)</f>
        <v/>
      </c>
      <c r="Y77" s="16"/>
      <c r="Z77" s="2"/>
    </row>
    <row r="78" customFormat="false" ht="12.75" hidden="true" customHeight="false" outlineLevel="0" collapsed="false">
      <c r="B78" s="256" t="n">
        <v>68</v>
      </c>
      <c r="C78" s="276"/>
      <c r="D78" s="277"/>
      <c r="E78" s="277"/>
      <c r="F78" s="107"/>
      <c r="G78" s="203" t="n">
        <f aca="false">C78*D78*E78/1000000</f>
        <v>0</v>
      </c>
      <c r="H78" s="155" t="str">
        <f aca="false">IF(G78=0,"",G78)</f>
        <v/>
      </c>
      <c r="I78" s="274"/>
      <c r="J78" s="275"/>
      <c r="K78" s="275"/>
      <c r="L78" s="275"/>
      <c r="M78" s="272" t="n">
        <f aca="false">IF(I78="",0,(((C78)/1000)*E78))</f>
        <v>0</v>
      </c>
      <c r="N78" s="272" t="n">
        <f aca="false">IF(J78="",0,(((C78)/1000)*E78))</f>
        <v>0</v>
      </c>
      <c r="O78" s="272" t="n">
        <f aca="false">IF(K78="",0,(((D78)/1000)*E78))</f>
        <v>0</v>
      </c>
      <c r="P78" s="272" t="n">
        <f aca="false">IF(L78="",0,(((D78)/1000)*E78))</f>
        <v>0</v>
      </c>
      <c r="Q78" s="272" t="n">
        <f aca="false">SUM(M78:P78)</f>
        <v>0</v>
      </c>
      <c r="R78" s="45" t="n">
        <f aca="false">IF(I78="",0,(((C78+65)/1000)*E78))</f>
        <v>0</v>
      </c>
      <c r="S78" s="45" t="n">
        <f aca="false">IF(J78="",0,(((C78+65)/1000)*E78))</f>
        <v>0</v>
      </c>
      <c r="T78" s="45" t="n">
        <f aca="false">IF(K78="",0,(((D78+65)/1000)*E78))</f>
        <v>0</v>
      </c>
      <c r="U78" s="45" t="n">
        <f aca="false">IF(L78="",0,(((D78+65)/1000)*E78))</f>
        <v>0</v>
      </c>
      <c r="V78" s="45" t="n">
        <f aca="false">U78+T78+S78+R78</f>
        <v>0</v>
      </c>
      <c r="W78" s="160" t="str">
        <f aca="false">IF(Q78=0,"",Q78)</f>
        <v/>
      </c>
      <c r="X78" s="253" t="str">
        <f aca="false">IF(V78=0,"",V78)</f>
        <v/>
      </c>
      <c r="Y78" s="16"/>
    </row>
    <row r="79" customFormat="false" ht="12.75" hidden="true" customHeight="false" outlineLevel="0" collapsed="false">
      <c r="B79" s="256" t="n">
        <v>69</v>
      </c>
      <c r="C79" s="276"/>
      <c r="D79" s="277"/>
      <c r="E79" s="277"/>
      <c r="F79" s="278"/>
      <c r="G79" s="203" t="n">
        <f aca="false">C79*D79*E79/1000000</f>
        <v>0</v>
      </c>
      <c r="H79" s="155" t="str">
        <f aca="false">IF(G79=0,"",G79)</f>
        <v/>
      </c>
      <c r="I79" s="274"/>
      <c r="J79" s="275"/>
      <c r="K79" s="275"/>
      <c r="L79" s="275"/>
      <c r="M79" s="272" t="n">
        <f aca="false">IF(I79="",0,(((C79)/1000)*E79))</f>
        <v>0</v>
      </c>
      <c r="N79" s="272" t="n">
        <f aca="false">IF(J79="",0,(((C79)/1000)*E79))</f>
        <v>0</v>
      </c>
      <c r="O79" s="272" t="n">
        <f aca="false">IF(K79="",0,(((D79)/1000)*E79))</f>
        <v>0</v>
      </c>
      <c r="P79" s="272" t="n">
        <f aca="false">IF(L79="",0,(((D79)/1000)*E79))</f>
        <v>0</v>
      </c>
      <c r="Q79" s="272" t="n">
        <f aca="false">SUM(M79:P79)</f>
        <v>0</v>
      </c>
      <c r="R79" s="45" t="n">
        <f aca="false">IF(I79="",0,(((C79+65)/1000)*E79))</f>
        <v>0</v>
      </c>
      <c r="S79" s="45" t="n">
        <f aca="false">IF(J79="",0,(((C79+65)/1000)*E79))</f>
        <v>0</v>
      </c>
      <c r="T79" s="45" t="n">
        <f aca="false">IF(K79="",0,(((D79+65)/1000)*E79))</f>
        <v>0</v>
      </c>
      <c r="U79" s="45" t="n">
        <f aca="false">IF(L79="",0,(((D79+65)/1000)*E79))</f>
        <v>0</v>
      </c>
      <c r="V79" s="45" t="n">
        <f aca="false">U79+T79+S79+R79</f>
        <v>0</v>
      </c>
      <c r="W79" s="160" t="str">
        <f aca="false">IF(Q79=0,"",Q79)</f>
        <v/>
      </c>
      <c r="X79" s="253" t="str">
        <f aca="false">IF(V79=0,"",V79)</f>
        <v/>
      </c>
      <c r="Y79" s="16"/>
    </row>
    <row r="80" customFormat="false" ht="13.5" hidden="true" customHeight="false" outlineLevel="0" collapsed="false">
      <c r="B80" s="256" t="n">
        <v>70</v>
      </c>
      <c r="C80" s="276"/>
      <c r="D80" s="277"/>
      <c r="E80" s="277"/>
      <c r="F80" s="277"/>
      <c r="G80" s="203" t="n">
        <f aca="false">C80*D80*E80/1000000</f>
        <v>0</v>
      </c>
      <c r="H80" s="155" t="str">
        <f aca="false">IF(G80=0,"",G80)</f>
        <v/>
      </c>
      <c r="I80" s="274"/>
      <c r="J80" s="275"/>
      <c r="K80" s="275"/>
      <c r="L80" s="275"/>
      <c r="M80" s="272" t="n">
        <f aca="false">IF(I80="",0,(((C80)/1000)*E80))</f>
        <v>0</v>
      </c>
      <c r="N80" s="272" t="n">
        <f aca="false">IF(J80="",0,(((C80)/1000)*E80))</f>
        <v>0</v>
      </c>
      <c r="O80" s="272" t="n">
        <f aca="false">IF(K80="",0,(((D80)/1000)*E80))</f>
        <v>0</v>
      </c>
      <c r="P80" s="272" t="n">
        <f aca="false">IF(L80="",0,(((D80)/1000)*E80))</f>
        <v>0</v>
      </c>
      <c r="Q80" s="272" t="n">
        <f aca="false">SUM(M80:P80)</f>
        <v>0</v>
      </c>
      <c r="R80" s="45" t="n">
        <f aca="false">IF(I80="",0,(((C80+65)/1000)*E80))</f>
        <v>0</v>
      </c>
      <c r="S80" s="45" t="n">
        <f aca="false">IF(J80="",0,(((C80+65)/1000)*E80))</f>
        <v>0</v>
      </c>
      <c r="T80" s="45" t="n">
        <f aca="false">IF(K80="",0,(((D80+65)/1000)*E80))</f>
        <v>0</v>
      </c>
      <c r="U80" s="45" t="n">
        <f aca="false">IF(L80="",0,(((D80+65)/1000)*E80))</f>
        <v>0</v>
      </c>
      <c r="V80" s="45" t="n">
        <f aca="false">U80+T80+S80+R80</f>
        <v>0</v>
      </c>
      <c r="W80" s="160" t="str">
        <f aca="false">IF(Q80=0,"",Q80)</f>
        <v/>
      </c>
      <c r="X80" s="253" t="str">
        <f aca="false">IF(V80=0,"",V80)</f>
        <v/>
      </c>
      <c r="Y80" s="16"/>
    </row>
    <row r="81" customFormat="false" ht="13.5" hidden="false" customHeight="true" outlineLevel="0" collapsed="false">
      <c r="B81" s="126"/>
      <c r="C81" s="281"/>
      <c r="D81" s="282"/>
      <c r="E81" s="282"/>
      <c r="F81" s="282"/>
      <c r="G81" s="205" t="n">
        <f aca="false">C81*D81*E81/1000000</f>
        <v>0</v>
      </c>
      <c r="H81" s="206" t="str">
        <f aca="false">IF(G81=0,"",G81)</f>
        <v/>
      </c>
      <c r="I81" s="281"/>
      <c r="J81" s="282"/>
      <c r="K81" s="282"/>
      <c r="L81" s="282"/>
      <c r="M81" s="123" t="n">
        <f aca="false">IF(I81="",0,(((C81)/1000)*E81))</f>
        <v>0</v>
      </c>
      <c r="N81" s="123" t="n">
        <f aca="false">IF(J81="",0,(((C81)/1000)*E81))</f>
        <v>0</v>
      </c>
      <c r="O81" s="123" t="n">
        <f aca="false">IF(K81="",0,(((D81)/1000)*E81))</f>
        <v>0</v>
      </c>
      <c r="P81" s="123" t="n">
        <f aca="false">IF(L81="",0,(((D81)/1000)*E81))</f>
        <v>0</v>
      </c>
      <c r="Q81" s="123" t="n">
        <f aca="false">SUM(M81:P81)</f>
        <v>0</v>
      </c>
      <c r="R81" s="123" t="n">
        <f aca="false">IF(I81="",0,(((C81+65)/1000)*E81))</f>
        <v>0</v>
      </c>
      <c r="S81" s="123" t="n">
        <f aca="false">IF(J81="",0,(((C81+65)/1000)*E81))</f>
        <v>0</v>
      </c>
      <c r="T81" s="123" t="n">
        <f aca="false">IF(K81="",0,(((D81+65)/1000)*E81))</f>
        <v>0</v>
      </c>
      <c r="U81" s="123" t="n">
        <f aca="false">IF(L81="",0,(((D81+65)/1000)*E81))</f>
        <v>0</v>
      </c>
      <c r="V81" s="123" t="n">
        <f aca="false">U81+T81+S81+R81</f>
        <v>0</v>
      </c>
      <c r="W81" s="177"/>
      <c r="X81" s="283" t="str">
        <f aca="false">IF(V81=0,"",V81)</f>
        <v/>
      </c>
      <c r="Y81" s="16"/>
      <c r="Z81" s="71"/>
      <c r="AA81" s="127" t="s">
        <v>59</v>
      </c>
      <c r="AB81" s="127"/>
      <c r="AC81" s="127"/>
      <c r="AD81" s="127"/>
      <c r="AE81" s="71"/>
    </row>
    <row r="82" customFormat="false" ht="13.5" hidden="false" customHeight="false" outlineLevel="0" collapsed="false">
      <c r="B82" s="178" t="s">
        <v>33</v>
      </c>
      <c r="C82" s="178"/>
      <c r="D82" s="178"/>
      <c r="E82" s="284" t="n">
        <f aca="false">SUM(E11:E81)</f>
        <v>58</v>
      </c>
      <c r="F82" s="284" t="s">
        <v>34</v>
      </c>
      <c r="G82" s="207"/>
      <c r="H82" s="208" t="n">
        <f aca="false">SUM(H11:H81)</f>
        <v>13.67881</v>
      </c>
      <c r="I82" s="132"/>
      <c r="J82" s="132"/>
      <c r="K82" s="132"/>
      <c r="L82" s="132" t="s">
        <v>35</v>
      </c>
      <c r="M82" s="132"/>
      <c r="N82" s="132"/>
      <c r="O82" s="132"/>
      <c r="P82" s="132"/>
      <c r="Q82" s="132"/>
      <c r="R82" s="132"/>
      <c r="S82" s="132"/>
      <c r="T82" s="132"/>
      <c r="U82" s="132"/>
      <c r="V82" s="133"/>
      <c r="W82" s="134" t="n">
        <f aca="false">SUM(W11:W81)</f>
        <v>78.94</v>
      </c>
      <c r="X82" s="285" t="n">
        <f aca="false">IF(W82=0,0,(ROUNDUP(SUM(X11:X81),0)))</f>
        <v>87</v>
      </c>
      <c r="Y82" s="16"/>
      <c r="Z82" s="71"/>
      <c r="AA82" s="127"/>
      <c r="AB82" s="127"/>
      <c r="AC82" s="127"/>
      <c r="AD82" s="127"/>
      <c r="AE82" s="71"/>
    </row>
    <row r="83" customFormat="false" ht="13.5" hidden="false" customHeight="false" outlineLevel="0" collapsed="false">
      <c r="B83" s="60"/>
      <c r="C83" s="60"/>
      <c r="E83" s="60"/>
      <c r="F83" s="60"/>
      <c r="G83" s="60"/>
      <c r="H83" s="136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60"/>
      <c r="W83" s="60"/>
      <c r="X83" s="138"/>
      <c r="Z83" s="71"/>
      <c r="AA83" s="139" t="s">
        <v>36</v>
      </c>
      <c r="AB83" s="139"/>
      <c r="AC83" s="140" t="n">
        <f aca="false">SUM(X11:X80)</f>
        <v>86.74</v>
      </c>
      <c r="AD83" s="140"/>
      <c r="AE83" s="71"/>
    </row>
    <row r="84" customFormat="false" ht="12.75" hidden="true" customHeight="false" outlineLevel="0" collapsed="false">
      <c r="B84" s="233"/>
      <c r="C84" s="233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</row>
    <row r="85" customFormat="false" ht="12.75" hidden="true" customHeight="false" outlineLevel="0" collapsed="false"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</row>
    <row r="86" customFormat="false" ht="13.5" hidden="true" customHeight="false" outlineLevel="0" collapsed="false"/>
    <row r="87" customFormat="false" ht="12.75" hidden="true" customHeight="true" outlineLevel="0" collapsed="false">
      <c r="B87" s="141" t="s">
        <v>4</v>
      </c>
      <c r="C87" s="14" t="s">
        <v>5</v>
      </c>
      <c r="D87" s="14"/>
      <c r="E87" s="14"/>
      <c r="F87" s="14"/>
      <c r="G87" s="14"/>
      <c r="H87" s="14"/>
      <c r="I87" s="14" t="s">
        <v>6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6"/>
      <c r="Z87" s="17" t="s">
        <v>60</v>
      </c>
      <c r="AA87" s="17"/>
      <c r="AB87" s="17"/>
      <c r="AC87" s="17"/>
      <c r="AD87" s="17"/>
      <c r="AE87" s="17"/>
    </row>
    <row r="88" customFormat="false" ht="39" hidden="true" customHeight="false" outlineLevel="0" collapsed="false">
      <c r="B88" s="141"/>
      <c r="C88" s="18" t="s">
        <v>8</v>
      </c>
      <c r="D88" s="19" t="s">
        <v>9</v>
      </c>
      <c r="E88" s="20" t="s">
        <v>10</v>
      </c>
      <c r="F88" s="21" t="s">
        <v>11</v>
      </c>
      <c r="G88" s="22"/>
      <c r="H88" s="23" t="s">
        <v>12</v>
      </c>
      <c r="I88" s="181" t="s">
        <v>8</v>
      </c>
      <c r="J88" s="19" t="s">
        <v>8</v>
      </c>
      <c r="K88" s="19" t="s">
        <v>9</v>
      </c>
      <c r="L88" s="19" t="s">
        <v>9</v>
      </c>
      <c r="M88" s="234" t="s">
        <v>13</v>
      </c>
      <c r="N88" s="234"/>
      <c r="O88" s="234"/>
      <c r="P88" s="234"/>
      <c r="Q88" s="234"/>
      <c r="R88" s="234" t="s">
        <v>14</v>
      </c>
      <c r="S88" s="234"/>
      <c r="T88" s="234"/>
      <c r="U88" s="234"/>
      <c r="V88" s="234"/>
      <c r="W88" s="235" t="s">
        <v>56</v>
      </c>
      <c r="X88" s="149" t="s">
        <v>38</v>
      </c>
      <c r="Y88" s="16"/>
      <c r="Z88" s="17"/>
      <c r="AA88" s="17"/>
      <c r="AB88" s="17"/>
      <c r="AC88" s="17"/>
      <c r="AD88" s="17"/>
      <c r="AE88" s="17"/>
    </row>
    <row r="89" customFormat="false" ht="12.75" hidden="true" customHeight="false" outlineLevel="0" collapsed="false">
      <c r="B89" s="236" t="n">
        <v>1</v>
      </c>
      <c r="C89" s="151"/>
      <c r="D89" s="152"/>
      <c r="E89" s="152"/>
      <c r="F89" s="286"/>
      <c r="G89" s="241" t="n">
        <f aca="false">C89*D89*E89/1000000</f>
        <v>0</v>
      </c>
      <c r="H89" s="197" t="str">
        <f aca="false">IF(G89=0,"",G89)</f>
        <v/>
      </c>
      <c r="I89" s="151"/>
      <c r="J89" s="152"/>
      <c r="K89" s="152"/>
      <c r="L89" s="152"/>
      <c r="M89" s="44" t="n">
        <f aca="false">IF(I89="",0,(((C89)/1000)*E89))</f>
        <v>0</v>
      </c>
      <c r="N89" s="44" t="n">
        <f aca="false">IF(J89="",0,(((C89)/1000)*E89))</f>
        <v>0</v>
      </c>
      <c r="O89" s="44" t="n">
        <f aca="false">IF(K89="",0,(((D89)/1000)*E89))</f>
        <v>0</v>
      </c>
      <c r="P89" s="44" t="n">
        <f aca="false">IF(L89="",0,(((D89)/1000)*E89))</f>
        <v>0</v>
      </c>
      <c r="Q89" s="44" t="n">
        <f aca="false">SUM(M89:P89)</f>
        <v>0</v>
      </c>
      <c r="R89" s="44" t="n">
        <f aca="false">IF(I89="",0,(((C89+65)/1000)*E89))</f>
        <v>0</v>
      </c>
      <c r="S89" s="45" t="n">
        <f aca="false">IF(J89="",0,(((C89+65)/1000)*E89))</f>
        <v>0</v>
      </c>
      <c r="T89" s="45" t="n">
        <f aca="false">IF(K89="",0,(((D89+65)/1000)*E89))</f>
        <v>0</v>
      </c>
      <c r="U89" s="45" t="n">
        <f aca="false">IF(L89="",0,(((D89+65)/1000)*E89))</f>
        <v>0</v>
      </c>
      <c r="V89" s="45" t="n">
        <f aca="false">U89+T89+S89+R89</f>
        <v>0</v>
      </c>
      <c r="W89" s="35" t="str">
        <f aca="false">IF(Q89=0,"",Q89)</f>
        <v/>
      </c>
      <c r="X89" s="244" t="str">
        <f aca="false">IF(V89=0,"",V89)</f>
        <v/>
      </c>
      <c r="Y89" s="16"/>
      <c r="Z89" s="17"/>
      <c r="AA89" s="17"/>
      <c r="AB89" s="17"/>
      <c r="AC89" s="17"/>
      <c r="AD89" s="17"/>
      <c r="AE89" s="17"/>
    </row>
    <row r="90" customFormat="false" ht="13.5" hidden="true" customHeight="false" outlineLevel="0" collapsed="false">
      <c r="B90" s="246" t="n">
        <v>2</v>
      </c>
      <c r="C90" s="287"/>
      <c r="D90" s="288"/>
      <c r="E90" s="288"/>
      <c r="F90" s="265"/>
      <c r="G90" s="250" t="n">
        <f aca="false">C90*D90*E90/1000000</f>
        <v>0</v>
      </c>
      <c r="H90" s="155" t="str">
        <f aca="false">IF(G90=0,"",G90)</f>
        <v/>
      </c>
      <c r="I90" s="287"/>
      <c r="J90" s="288"/>
      <c r="K90" s="288"/>
      <c r="L90" s="288"/>
      <c r="M90" s="56" t="n">
        <f aca="false">IF(I90="",0,(((C90)/1000)*E90))</f>
        <v>0</v>
      </c>
      <c r="N90" s="56" t="n">
        <f aca="false">IF(J90="",0,(((C90)/1000)*E90))</f>
        <v>0</v>
      </c>
      <c r="O90" s="56" t="n">
        <f aca="false">IF(K90="",0,(((D90)/1000)*E90))</f>
        <v>0</v>
      </c>
      <c r="P90" s="56" t="n">
        <f aca="false">IF(L90="",0,(((D90)/1000)*E90))</f>
        <v>0</v>
      </c>
      <c r="Q90" s="56" t="n">
        <f aca="false">SUM(M90:P90)</f>
        <v>0</v>
      </c>
      <c r="R90" s="56" t="n">
        <f aca="false">IF(I90="",0,(((C90+65)/1000)*E90))</f>
        <v>0</v>
      </c>
      <c r="S90" s="57" t="n">
        <f aca="false">IF(J90="",0,(((C90+65)/1000)*E90))</f>
        <v>0</v>
      </c>
      <c r="T90" s="57" t="n">
        <f aca="false">IF(K90="",0,(((D90+65)/1000)*E90))</f>
        <v>0</v>
      </c>
      <c r="U90" s="57" t="n">
        <f aca="false">IF(L90="",0,(((D90+65)/1000)*E90))</f>
        <v>0</v>
      </c>
      <c r="V90" s="57" t="n">
        <f aca="false">U90+T90+S90+R90</f>
        <v>0</v>
      </c>
      <c r="W90" s="157" t="str">
        <f aca="false">IF(Q90=0,"",Q90)</f>
        <v/>
      </c>
      <c r="X90" s="253" t="str">
        <f aca="false">IF(V90=0,"",V90)</f>
        <v/>
      </c>
      <c r="Y90" s="16"/>
      <c r="Z90" s="17"/>
      <c r="AA90" s="17"/>
      <c r="AB90" s="17"/>
      <c r="AC90" s="17"/>
      <c r="AD90" s="17"/>
      <c r="AE90" s="17"/>
    </row>
    <row r="91" customFormat="false" ht="13.5" hidden="true" customHeight="false" outlineLevel="0" collapsed="false">
      <c r="B91" s="246" t="n">
        <v>3</v>
      </c>
      <c r="C91" s="287"/>
      <c r="D91" s="288"/>
      <c r="E91" s="288"/>
      <c r="F91" s="265"/>
      <c r="G91" s="250" t="n">
        <f aca="false">C91*D91*E91/1000000</f>
        <v>0</v>
      </c>
      <c r="H91" s="155" t="str">
        <f aca="false">IF(G91=0,"",G91)</f>
        <v/>
      </c>
      <c r="I91" s="287"/>
      <c r="J91" s="288"/>
      <c r="K91" s="288"/>
      <c r="L91" s="288"/>
      <c r="M91" s="56" t="n">
        <f aca="false">IF(I91="",0,(((C91)/1000)*E91))</f>
        <v>0</v>
      </c>
      <c r="N91" s="56" t="n">
        <f aca="false">IF(J91="",0,(((C91)/1000)*E91))</f>
        <v>0</v>
      </c>
      <c r="O91" s="56" t="n">
        <f aca="false">IF(K91="",0,(((D91)/1000)*E91))</f>
        <v>0</v>
      </c>
      <c r="P91" s="56" t="n">
        <f aca="false">IF(L91="",0,(((D91)/1000)*E91))</f>
        <v>0</v>
      </c>
      <c r="Q91" s="56" t="n">
        <f aca="false">SUM(M91:P91)</f>
        <v>0</v>
      </c>
      <c r="R91" s="56" t="n">
        <f aca="false">IF(I91="",0,(((C91+65)/1000)*E91))</f>
        <v>0</v>
      </c>
      <c r="S91" s="57" t="n">
        <f aca="false">IF(J91="",0,(((C91+65)/1000)*E91))</f>
        <v>0</v>
      </c>
      <c r="T91" s="57" t="n">
        <f aca="false">IF(K91="",0,(((D91+65)/1000)*E91))</f>
        <v>0</v>
      </c>
      <c r="U91" s="57" t="n">
        <f aca="false">IF(L91="",0,(((D91+65)/1000)*E91))</f>
        <v>0</v>
      </c>
      <c r="V91" s="57" t="n">
        <f aca="false">U91+T91+S91+R91</f>
        <v>0</v>
      </c>
      <c r="W91" s="157" t="str">
        <f aca="false">IF(Q91=0,"",Q91)</f>
        <v/>
      </c>
      <c r="X91" s="253" t="str">
        <f aca="false">IF(V91=0,"",V91)</f>
        <v/>
      </c>
      <c r="Y91" s="16"/>
      <c r="AA91" s="60"/>
      <c r="AB91" s="60"/>
      <c r="AC91" s="2"/>
    </row>
    <row r="92" customFormat="false" ht="13.5" hidden="true" customHeight="false" outlineLevel="0" collapsed="false">
      <c r="B92" s="254" t="n">
        <v>4</v>
      </c>
      <c r="C92" s="287"/>
      <c r="D92" s="288"/>
      <c r="E92" s="288"/>
      <c r="F92" s="286"/>
      <c r="G92" s="241" t="n">
        <f aca="false">C92*D92*E92/1000000</f>
        <v>0</v>
      </c>
      <c r="H92" s="199" t="str">
        <f aca="false">IF(G92=0,"",G92)</f>
        <v/>
      </c>
      <c r="I92" s="287"/>
      <c r="J92" s="288"/>
      <c r="K92" s="288"/>
      <c r="L92" s="288"/>
      <c r="M92" s="44" t="n">
        <f aca="false">IF(I92="",0,(((C92)/1000)*E92))</f>
        <v>0</v>
      </c>
      <c r="N92" s="44" t="n">
        <f aca="false">IF(J92="",0,(((C92)/1000)*E92))</f>
        <v>0</v>
      </c>
      <c r="O92" s="44" t="n">
        <f aca="false">IF(K92="",0,(((D92)/1000)*E92))</f>
        <v>0</v>
      </c>
      <c r="P92" s="44" t="n">
        <f aca="false">IF(L92="",0,(((D92)/1000)*E92))</f>
        <v>0</v>
      </c>
      <c r="Q92" s="44" t="n">
        <f aca="false">SUM(M92:P92)</f>
        <v>0</v>
      </c>
      <c r="R92" s="44" t="n">
        <f aca="false">IF(I92="",0,(((C92+65)/1000)*E92))</f>
        <v>0</v>
      </c>
      <c r="S92" s="45" t="n">
        <f aca="false">IF(J92="",0,(((C92+65)/1000)*E92))</f>
        <v>0</v>
      </c>
      <c r="T92" s="45" t="n">
        <f aca="false">IF(K92="",0,(((D92+65)/1000)*E92))</f>
        <v>0</v>
      </c>
      <c r="U92" s="45" t="n">
        <f aca="false">IF(L92="",0,(((D92+65)/1000)*E92))</f>
        <v>0</v>
      </c>
      <c r="V92" s="45" t="n">
        <f aca="false">U92+T92+S92+R92</f>
        <v>0</v>
      </c>
      <c r="W92" s="160" t="str">
        <f aca="false">IF(Q92=0,"",Q92)</f>
        <v/>
      </c>
      <c r="X92" s="255" t="str">
        <f aca="false">IF(V92=0,"",V92)</f>
        <v/>
      </c>
      <c r="Y92" s="16"/>
      <c r="Z92" s="61" t="s">
        <v>19</v>
      </c>
      <c r="AA92" s="61"/>
      <c r="AB92" s="61"/>
      <c r="AC92" s="61"/>
      <c r="AD92" s="61"/>
      <c r="AE92" s="61"/>
    </row>
    <row r="93" customFormat="false" ht="12.75" hidden="true" customHeight="false" outlineLevel="0" collapsed="false">
      <c r="B93" s="256" t="n">
        <v>5</v>
      </c>
      <c r="C93" s="287"/>
      <c r="D93" s="288"/>
      <c r="E93" s="288"/>
      <c r="F93" s="265"/>
      <c r="G93" s="250" t="n">
        <f aca="false">C93*D93*E93/1000000</f>
        <v>0</v>
      </c>
      <c r="H93" s="155" t="str">
        <f aca="false">IF(G93=0,"",G93)</f>
        <v/>
      </c>
      <c r="I93" s="287"/>
      <c r="J93" s="288"/>
      <c r="K93" s="288"/>
      <c r="L93" s="288"/>
      <c r="M93" s="56" t="n">
        <f aca="false">IF(I93="",0,(((C93)/1000)*E93))</f>
        <v>0</v>
      </c>
      <c r="N93" s="56" t="n">
        <f aca="false">IF(J93="",0,(((C93)/1000)*E93))</f>
        <v>0</v>
      </c>
      <c r="O93" s="56" t="n">
        <f aca="false">IF(K93="",0,(((D93)/1000)*E93))</f>
        <v>0</v>
      </c>
      <c r="P93" s="56" t="n">
        <f aca="false">IF(L93="",0,(((D93)/1000)*E93))</f>
        <v>0</v>
      </c>
      <c r="Q93" s="56" t="n">
        <f aca="false">SUM(M93:P93)</f>
        <v>0</v>
      </c>
      <c r="R93" s="56" t="n">
        <f aca="false">IF(I93="",0,(((C93+65)/1000)*E93))</f>
        <v>0</v>
      </c>
      <c r="S93" s="57" t="n">
        <f aca="false">IF(J93="",0,(((C93+65)/1000)*E93))</f>
        <v>0</v>
      </c>
      <c r="T93" s="57" t="n">
        <f aca="false">IF(K93="",0,(((D93+65)/1000)*E93))</f>
        <v>0</v>
      </c>
      <c r="U93" s="57" t="n">
        <f aca="false">IF(L93="",0,(((D93+65)/1000)*E93))</f>
        <v>0</v>
      </c>
      <c r="V93" s="57" t="n">
        <f aca="false">U93+T93+S93+R93</f>
        <v>0</v>
      </c>
      <c r="W93" s="157" t="str">
        <f aca="false">IF(Q93=0,"",Q93)</f>
        <v/>
      </c>
      <c r="X93" s="253" t="str">
        <f aca="false">IF(V93=0,"",V93)</f>
        <v/>
      </c>
      <c r="Y93" s="16"/>
      <c r="Z93" s="62" t="s">
        <v>20</v>
      </c>
      <c r="AA93" s="62"/>
      <c r="AB93" s="62"/>
      <c r="AC93" s="63" t="s">
        <v>21</v>
      </c>
      <c r="AD93" s="63"/>
      <c r="AE93" s="63"/>
    </row>
    <row r="94" customFormat="false" ht="12.75" hidden="true" customHeight="false" outlineLevel="0" collapsed="false">
      <c r="B94" s="256" t="n">
        <v>6</v>
      </c>
      <c r="C94" s="287"/>
      <c r="D94" s="288"/>
      <c r="E94" s="288"/>
      <c r="F94" s="286"/>
      <c r="G94" s="241" t="n">
        <f aca="false">C94*D94*E94/1000000</f>
        <v>0</v>
      </c>
      <c r="H94" s="199" t="str">
        <f aca="false">IF(G94=0,"",G94)</f>
        <v/>
      </c>
      <c r="I94" s="287"/>
      <c r="J94" s="288"/>
      <c r="K94" s="288"/>
      <c r="L94" s="288"/>
      <c r="M94" s="44" t="n">
        <f aca="false">IF(I94="",0,(((C94)/1000)*E94))</f>
        <v>0</v>
      </c>
      <c r="N94" s="44" t="n">
        <f aca="false">IF(J94="",0,(((C94)/1000)*E94))</f>
        <v>0</v>
      </c>
      <c r="O94" s="44" t="n">
        <f aca="false">IF(K94="",0,(((D94)/1000)*E94))</f>
        <v>0</v>
      </c>
      <c r="P94" s="44" t="n">
        <f aca="false">IF(L94="",0,(((D94)/1000)*E94))</f>
        <v>0</v>
      </c>
      <c r="Q94" s="44" t="n">
        <f aca="false">SUM(M94:P94)</f>
        <v>0</v>
      </c>
      <c r="R94" s="44" t="n">
        <f aca="false">IF(I94="",0,(((C94+65)/1000)*E94))</f>
        <v>0</v>
      </c>
      <c r="S94" s="45" t="n">
        <f aca="false">IF(J94="",0,(((C94+65)/1000)*E94))</f>
        <v>0</v>
      </c>
      <c r="T94" s="45" t="n">
        <f aca="false">IF(K94="",0,(((D94+65)/1000)*E94))</f>
        <v>0</v>
      </c>
      <c r="U94" s="45" t="n">
        <f aca="false">IF(L94="",0,(((D94+65)/1000)*E94))</f>
        <v>0</v>
      </c>
      <c r="V94" s="45" t="n">
        <f aca="false">U94+T94+S94+R94</f>
        <v>0</v>
      </c>
      <c r="W94" s="160" t="str">
        <f aca="false">IF(Q94=0,"",Q94)</f>
        <v/>
      </c>
      <c r="X94" s="255" t="str">
        <f aca="false">IF(V94=0,"",V94)</f>
        <v/>
      </c>
      <c r="Y94" s="16"/>
      <c r="Z94" s="64" t="s">
        <v>22</v>
      </c>
      <c r="AA94" s="64"/>
      <c r="AB94" s="64"/>
      <c r="AC94" s="65" t="s">
        <v>17</v>
      </c>
      <c r="AD94" s="65"/>
      <c r="AE94" s="65"/>
    </row>
    <row r="95" customFormat="false" ht="12.75" hidden="true" customHeight="false" outlineLevel="0" collapsed="false">
      <c r="B95" s="256" t="n">
        <v>7</v>
      </c>
      <c r="C95" s="287"/>
      <c r="D95" s="288"/>
      <c r="E95" s="288"/>
      <c r="F95" s="265"/>
      <c r="G95" s="250" t="n">
        <f aca="false">C95*D95*E95/1000000</f>
        <v>0</v>
      </c>
      <c r="H95" s="155" t="str">
        <f aca="false">IF(G95=0,"",G95)</f>
        <v/>
      </c>
      <c r="I95" s="287"/>
      <c r="J95" s="288"/>
      <c r="K95" s="288"/>
      <c r="L95" s="288"/>
      <c r="M95" s="56" t="n">
        <f aca="false">IF(I95="",0,(((C95)/1000)*E95))</f>
        <v>0</v>
      </c>
      <c r="N95" s="56" t="n">
        <f aca="false">IF(J95="",0,(((C95)/1000)*E95))</f>
        <v>0</v>
      </c>
      <c r="O95" s="56" t="n">
        <f aca="false">IF(K95="",0,(((D95)/1000)*E95))</f>
        <v>0</v>
      </c>
      <c r="P95" s="56" t="n">
        <f aca="false">IF(L95="",0,(((D95)/1000)*E95))</f>
        <v>0</v>
      </c>
      <c r="Q95" s="56" t="n">
        <f aca="false">SUM(M95:P95)</f>
        <v>0</v>
      </c>
      <c r="R95" s="56" t="n">
        <f aca="false">IF(I95="",0,(((C95+65)/1000)*E95))</f>
        <v>0</v>
      </c>
      <c r="S95" s="57" t="n">
        <f aca="false">IF(J95="",0,(((C95+65)/1000)*E95))</f>
        <v>0</v>
      </c>
      <c r="T95" s="57" t="n">
        <f aca="false">IF(K95="",0,(((D95+65)/1000)*E95))</f>
        <v>0</v>
      </c>
      <c r="U95" s="57" t="n">
        <f aca="false">IF(L95="",0,(((D95+65)/1000)*E95))</f>
        <v>0</v>
      </c>
      <c r="V95" s="57" t="n">
        <f aca="false">U95+T95+S95+R95</f>
        <v>0</v>
      </c>
      <c r="W95" s="157" t="str">
        <f aca="false">IF(Q95=0,"",Q95)</f>
        <v/>
      </c>
      <c r="X95" s="253" t="str">
        <f aca="false">IF(V95=0,"",V95)</f>
        <v/>
      </c>
      <c r="Y95" s="16"/>
      <c r="Z95" s="64" t="s">
        <v>23</v>
      </c>
      <c r="AA95" s="64"/>
      <c r="AB95" s="64"/>
      <c r="AC95" s="65" t="n">
        <v>1</v>
      </c>
      <c r="AD95" s="65"/>
      <c r="AE95" s="65"/>
    </row>
    <row r="96" customFormat="false" ht="12.75" hidden="true" customHeight="false" outlineLevel="0" collapsed="false">
      <c r="B96" s="256" t="n">
        <v>8</v>
      </c>
      <c r="C96" s="279"/>
      <c r="D96" s="107"/>
      <c r="E96" s="107"/>
      <c r="F96" s="265"/>
      <c r="G96" s="250" t="n">
        <f aca="false">C96*D96*E96/1000000</f>
        <v>0</v>
      </c>
      <c r="H96" s="155" t="str">
        <f aca="false">IF(G96=0,"",G96)</f>
        <v/>
      </c>
      <c r="I96" s="279"/>
      <c r="J96" s="107"/>
      <c r="K96" s="107"/>
      <c r="L96" s="107"/>
      <c r="M96" s="56" t="n">
        <f aca="false">IF(I96="",0,(((C96)/1000)*E96))</f>
        <v>0</v>
      </c>
      <c r="N96" s="56" t="n">
        <f aca="false">IF(J96="",0,(((C96)/1000)*E96))</f>
        <v>0</v>
      </c>
      <c r="O96" s="56" t="n">
        <f aca="false">IF(K96="",0,(((D96)/1000)*E96))</f>
        <v>0</v>
      </c>
      <c r="P96" s="56" t="n">
        <f aca="false">IF(L96="",0,(((D96)/1000)*E96))</f>
        <v>0</v>
      </c>
      <c r="Q96" s="56" t="n">
        <f aca="false">SUM(M96:P96)</f>
        <v>0</v>
      </c>
      <c r="R96" s="56" t="n">
        <f aca="false">IF(I96="",0,(((C96+65)/1000)*E96))</f>
        <v>0</v>
      </c>
      <c r="S96" s="57" t="n">
        <f aca="false">IF(J96="",0,(((C96+65)/1000)*E96))</f>
        <v>0</v>
      </c>
      <c r="T96" s="57" t="n">
        <f aca="false">IF(K96="",0,(((D96+65)/1000)*E96))</f>
        <v>0</v>
      </c>
      <c r="U96" s="57" t="n">
        <f aca="false">IF(L96="",0,(((D96+65)/1000)*E96))</f>
        <v>0</v>
      </c>
      <c r="V96" s="57" t="n">
        <f aca="false">U96+T96+S96+R96</f>
        <v>0</v>
      </c>
      <c r="W96" s="157" t="str">
        <f aca="false">IF(Q96=0,"",Q96)</f>
        <v/>
      </c>
      <c r="X96" s="253" t="str">
        <f aca="false">IF(V96=0,"",V96)</f>
        <v/>
      </c>
      <c r="Y96" s="16"/>
      <c r="Z96" s="66" t="s">
        <v>24</v>
      </c>
      <c r="AA96" s="66"/>
      <c r="AB96" s="66"/>
      <c r="AC96" s="67" t="n">
        <v>2</v>
      </c>
      <c r="AD96" s="67"/>
      <c r="AE96" s="67"/>
    </row>
    <row r="97" customFormat="false" ht="13.5" hidden="true" customHeight="false" outlineLevel="0" collapsed="false">
      <c r="B97" s="246" t="n">
        <v>9</v>
      </c>
      <c r="C97" s="279"/>
      <c r="D97" s="107"/>
      <c r="E97" s="107"/>
      <c r="F97" s="265"/>
      <c r="G97" s="241" t="n">
        <f aca="false">C97*D97*E97/1000000</f>
        <v>0</v>
      </c>
      <c r="H97" s="199" t="str">
        <f aca="false">IF(G97=0,"",G97)</f>
        <v/>
      </c>
      <c r="I97" s="279"/>
      <c r="J97" s="107"/>
      <c r="K97" s="107"/>
      <c r="L97" s="107"/>
      <c r="M97" s="44" t="n">
        <f aca="false">IF(I97="",0,(((C97)/1000)*E97))</f>
        <v>0</v>
      </c>
      <c r="N97" s="44" t="n">
        <f aca="false">IF(J97="",0,(((C97)/1000)*E97))</f>
        <v>0</v>
      </c>
      <c r="O97" s="44" t="n">
        <f aca="false">IF(K97="",0,(((D97)/1000)*E97))</f>
        <v>0</v>
      </c>
      <c r="P97" s="44" t="n">
        <f aca="false">IF(L97="",0,(((D97)/1000)*E97))</f>
        <v>0</v>
      </c>
      <c r="Q97" s="44" t="n">
        <f aca="false">SUM(M97:P97)</f>
        <v>0</v>
      </c>
      <c r="R97" s="44" t="n">
        <f aca="false">IF(I97="",0,(((C97+65)/1000)*E97))</f>
        <v>0</v>
      </c>
      <c r="S97" s="45" t="n">
        <f aca="false">IF(J97="",0,(((C97+65)/1000)*E97))</f>
        <v>0</v>
      </c>
      <c r="T97" s="45" t="n">
        <f aca="false">IF(K97="",0,(((D97+65)/1000)*E97))</f>
        <v>0</v>
      </c>
      <c r="U97" s="45" t="n">
        <f aca="false">IF(L97="",0,(((D97+65)/1000)*E97))</f>
        <v>0</v>
      </c>
      <c r="V97" s="45" t="n">
        <f aca="false">U97+T97+S97+R97</f>
        <v>0</v>
      </c>
      <c r="W97" s="160" t="str">
        <f aca="false">IF(Q97=0,"",Q97)</f>
        <v/>
      </c>
      <c r="X97" s="255" t="str">
        <f aca="false">IF(V97=0,"",V97)</f>
        <v/>
      </c>
      <c r="Y97" s="162"/>
      <c r="Z97" s="68" t="s">
        <v>25</v>
      </c>
      <c r="AA97" s="68"/>
      <c r="AB97" s="68"/>
      <c r="AC97" s="69" t="s">
        <v>26</v>
      </c>
      <c r="AD97" s="69"/>
      <c r="AE97" s="69"/>
    </row>
    <row r="98" customFormat="false" ht="12.75" hidden="true" customHeight="false" outlineLevel="0" collapsed="false">
      <c r="B98" s="256" t="n">
        <v>10</v>
      </c>
      <c r="C98" s="279"/>
      <c r="D98" s="107"/>
      <c r="E98" s="107"/>
      <c r="F98" s="286"/>
      <c r="G98" s="241" t="n">
        <f aca="false">C98*D98*E98/1000000</f>
        <v>0</v>
      </c>
      <c r="H98" s="155" t="str">
        <f aca="false">IF(G98=0,"",G98)</f>
        <v/>
      </c>
      <c r="I98" s="279"/>
      <c r="J98" s="107"/>
      <c r="K98" s="107"/>
      <c r="L98" s="107"/>
      <c r="M98" s="56" t="n">
        <f aca="false">IF(I98="",0,(((C98)/1000)*E98))</f>
        <v>0</v>
      </c>
      <c r="N98" s="56" t="n">
        <f aca="false">IF(J98="",0,(((C98)/1000)*E98))</f>
        <v>0</v>
      </c>
      <c r="O98" s="56" t="n">
        <f aca="false">IF(K98="",0,(((D98)/1000)*E98))</f>
        <v>0</v>
      </c>
      <c r="P98" s="56" t="n">
        <f aca="false">IF(L98="",0,(((D98)/1000)*E98))</f>
        <v>0</v>
      </c>
      <c r="Q98" s="56" t="n">
        <f aca="false">SUM(M98:P98)</f>
        <v>0</v>
      </c>
      <c r="R98" s="56" t="n">
        <f aca="false">IF(I98="",0,(((C98+65)/1000)*E98))</f>
        <v>0</v>
      </c>
      <c r="S98" s="57" t="n">
        <f aca="false">IF(J98="",0,(((C98+65)/1000)*E98))</f>
        <v>0</v>
      </c>
      <c r="T98" s="57" t="n">
        <f aca="false">IF(K98="",0,(((D98+65)/1000)*E98))</f>
        <v>0</v>
      </c>
      <c r="U98" s="57" t="n">
        <f aca="false">IF(L98="",0,(((D98+65)/1000)*E98))</f>
        <v>0</v>
      </c>
      <c r="V98" s="57" t="n">
        <f aca="false">U98+T98+S98+R98</f>
        <v>0</v>
      </c>
      <c r="W98" s="157" t="str">
        <f aca="false">IF(Q98=0,"",Q98)</f>
        <v/>
      </c>
      <c r="X98" s="253" t="str">
        <f aca="false">IF(V98=0,"",V98)</f>
        <v/>
      </c>
      <c r="Y98" s="162"/>
      <c r="Z98" s="2"/>
      <c r="AA98" s="2"/>
      <c r="AB98" s="2"/>
      <c r="AC98" s="2"/>
      <c r="AD98" s="2"/>
      <c r="AE98" s="2"/>
    </row>
    <row r="99" customFormat="false" ht="12.75" hidden="true" customHeight="false" outlineLevel="0" collapsed="false">
      <c r="B99" s="256" t="n">
        <v>11</v>
      </c>
      <c r="C99" s="279"/>
      <c r="D99" s="107"/>
      <c r="E99" s="107"/>
      <c r="F99" s="265"/>
      <c r="G99" s="250" t="n">
        <f aca="false">C99*D99*E99/1000000</f>
        <v>0</v>
      </c>
      <c r="H99" s="155" t="str">
        <f aca="false">IF(G99=0,"",G99)</f>
        <v/>
      </c>
      <c r="I99" s="279"/>
      <c r="J99" s="107"/>
      <c r="K99" s="107"/>
      <c r="L99" s="107"/>
      <c r="M99" s="56" t="n">
        <f aca="false">IF(I99="",0,(((C99)/1000)*E99))</f>
        <v>0</v>
      </c>
      <c r="N99" s="56" t="n">
        <f aca="false">IF(J99="",0,(((C99)/1000)*E99))</f>
        <v>0</v>
      </c>
      <c r="O99" s="56" t="n">
        <f aca="false">IF(K99="",0,(((D99)/1000)*E99))</f>
        <v>0</v>
      </c>
      <c r="P99" s="56" t="n">
        <f aca="false">IF(L99="",0,(((D99)/1000)*E99))</f>
        <v>0</v>
      </c>
      <c r="Q99" s="56" t="n">
        <f aca="false">SUM(M99:P99)</f>
        <v>0</v>
      </c>
      <c r="R99" s="56" t="n">
        <f aca="false">IF(I99="",0,(((C99+65)/1000)*E99))</f>
        <v>0</v>
      </c>
      <c r="S99" s="57" t="n">
        <f aca="false">IF(J99="",0,(((C99+65)/1000)*E99))</f>
        <v>0</v>
      </c>
      <c r="T99" s="57" t="n">
        <f aca="false">IF(K99="",0,(((D99+65)/1000)*E99))</f>
        <v>0</v>
      </c>
      <c r="U99" s="57" t="n">
        <f aca="false">IF(L99="",0,(((D99+65)/1000)*E99))</f>
        <v>0</v>
      </c>
      <c r="V99" s="57" t="n">
        <f aca="false">U99+T99+S99+R99</f>
        <v>0</v>
      </c>
      <c r="W99" s="157" t="str">
        <f aca="false">IF(Q99=0,"",Q99)</f>
        <v/>
      </c>
      <c r="X99" s="253" t="str">
        <f aca="false">IF(V99=0,"",V99)</f>
        <v/>
      </c>
      <c r="Y99" s="162"/>
      <c r="Z99" s="2"/>
      <c r="AA99" s="2"/>
      <c r="AB99" s="2"/>
      <c r="AC99" s="2"/>
      <c r="AD99" s="2"/>
      <c r="AE99" s="2"/>
    </row>
    <row r="100" customFormat="false" ht="12.75" hidden="true" customHeight="false" outlineLevel="0" collapsed="false">
      <c r="B100" s="256" t="n">
        <v>12</v>
      </c>
      <c r="C100" s="279"/>
      <c r="D100" s="107"/>
      <c r="E100" s="107"/>
      <c r="F100" s="265"/>
      <c r="G100" s="250" t="n">
        <f aca="false">C100*D100*E100/1000000</f>
        <v>0</v>
      </c>
      <c r="H100" s="155" t="str">
        <f aca="false">IF(G100=0,"",G100)</f>
        <v/>
      </c>
      <c r="I100" s="279"/>
      <c r="J100" s="107"/>
      <c r="K100" s="107"/>
      <c r="L100" s="107"/>
      <c r="M100" s="56" t="n">
        <f aca="false">IF(I100="",0,(((C100)/1000)*E100))</f>
        <v>0</v>
      </c>
      <c r="N100" s="56" t="n">
        <f aca="false">IF(J100="",0,(((C100)/1000)*E100))</f>
        <v>0</v>
      </c>
      <c r="O100" s="56" t="n">
        <f aca="false">IF(K100="",0,(((D100)/1000)*E100))</f>
        <v>0</v>
      </c>
      <c r="P100" s="56" t="n">
        <f aca="false">IF(L100="",0,(((D100)/1000)*E100))</f>
        <v>0</v>
      </c>
      <c r="Q100" s="56" t="n">
        <f aca="false">SUM(M100:P100)</f>
        <v>0</v>
      </c>
      <c r="R100" s="56" t="n">
        <f aca="false">IF(I100="",0,(((C100+65)/1000)*E100))</f>
        <v>0</v>
      </c>
      <c r="S100" s="57" t="n">
        <f aca="false">IF(J100="",0,(((C100+65)/1000)*E100))</f>
        <v>0</v>
      </c>
      <c r="T100" s="57" t="n">
        <f aca="false">IF(K100="",0,(((D100+65)/1000)*E100))</f>
        <v>0</v>
      </c>
      <c r="U100" s="57" t="n">
        <f aca="false">IF(L100="",0,(((D100+65)/1000)*E100))</f>
        <v>0</v>
      </c>
      <c r="V100" s="57" t="n">
        <f aca="false">U100+T100+S100+R100</f>
        <v>0</v>
      </c>
      <c r="W100" s="157" t="str">
        <f aca="false">IF(Q100=0,"",Q100)</f>
        <v/>
      </c>
      <c r="X100" s="253" t="str">
        <f aca="false">IF(V100=0,"",V100)</f>
        <v/>
      </c>
      <c r="Y100" s="162"/>
      <c r="Z100" s="2"/>
      <c r="AA100" s="2"/>
      <c r="AB100" s="2"/>
      <c r="AC100" s="2"/>
      <c r="AD100" s="2"/>
      <c r="AE100" s="2"/>
    </row>
    <row r="101" customFormat="false" ht="12.75" hidden="true" customHeight="false" outlineLevel="0" collapsed="false">
      <c r="B101" s="256" t="n">
        <v>13</v>
      </c>
      <c r="C101" s="279"/>
      <c r="D101" s="107"/>
      <c r="E101" s="107"/>
      <c r="F101" s="265"/>
      <c r="G101" s="250" t="n">
        <f aca="false">C101*D101*E101/1000000</f>
        <v>0</v>
      </c>
      <c r="H101" s="155" t="str">
        <f aca="false">IF(G101=0,"",G101)</f>
        <v/>
      </c>
      <c r="I101" s="279"/>
      <c r="J101" s="107"/>
      <c r="K101" s="107"/>
      <c r="L101" s="107"/>
      <c r="M101" s="56" t="n">
        <f aca="false">IF(I101="",0,(((C101)/1000)*E101))</f>
        <v>0</v>
      </c>
      <c r="N101" s="56" t="n">
        <f aca="false">IF(J101="",0,(((C101)/1000)*E101))</f>
        <v>0</v>
      </c>
      <c r="O101" s="56" t="n">
        <f aca="false">IF(K101="",0,(((D101)/1000)*E101))</f>
        <v>0</v>
      </c>
      <c r="P101" s="56" t="n">
        <f aca="false">IF(L101="",0,(((D101)/1000)*E101))</f>
        <v>0</v>
      </c>
      <c r="Q101" s="56" t="n">
        <f aca="false">SUM(M101:P101)</f>
        <v>0</v>
      </c>
      <c r="R101" s="56" t="n">
        <f aca="false">IF(I101="",0,(((C101+65)/1000)*E101))</f>
        <v>0</v>
      </c>
      <c r="S101" s="57" t="n">
        <f aca="false">IF(J101="",0,(((C101+65)/1000)*E101))</f>
        <v>0</v>
      </c>
      <c r="T101" s="57" t="n">
        <f aca="false">IF(K101="",0,(((D101+65)/1000)*E101))</f>
        <v>0</v>
      </c>
      <c r="U101" s="57" t="n">
        <f aca="false">IF(L101="",0,(((D101+65)/1000)*E101))</f>
        <v>0</v>
      </c>
      <c r="V101" s="57" t="n">
        <f aca="false">U101+T101+S101+R101</f>
        <v>0</v>
      </c>
      <c r="W101" s="157" t="str">
        <f aca="false">IF(Q101=0,"",Q101)</f>
        <v/>
      </c>
      <c r="X101" s="253" t="str">
        <f aca="false">IF(V101=0,"",V101)</f>
        <v/>
      </c>
      <c r="Y101" s="162"/>
      <c r="Z101" s="2"/>
      <c r="AA101" s="2"/>
      <c r="AB101" s="2"/>
      <c r="AC101" s="2"/>
      <c r="AD101" s="2"/>
      <c r="AE101" s="2"/>
    </row>
    <row r="102" customFormat="false" ht="12.75" hidden="true" customHeight="false" outlineLevel="0" collapsed="false">
      <c r="B102" s="256" t="n">
        <v>14</v>
      </c>
      <c r="C102" s="279"/>
      <c r="D102" s="107"/>
      <c r="E102" s="107"/>
      <c r="F102" s="265"/>
      <c r="G102" s="250" t="n">
        <f aca="false">C102*D102*E102/1000000</f>
        <v>0</v>
      </c>
      <c r="H102" s="155" t="str">
        <f aca="false">IF(G102=0,"",G102)</f>
        <v/>
      </c>
      <c r="I102" s="279"/>
      <c r="J102" s="107"/>
      <c r="K102" s="107"/>
      <c r="L102" s="107"/>
      <c r="M102" s="56" t="n">
        <f aca="false">IF(I102="",0,(((C102)/1000)*E102))</f>
        <v>0</v>
      </c>
      <c r="N102" s="56" t="n">
        <f aca="false">IF(J102="",0,(((C102)/1000)*E102))</f>
        <v>0</v>
      </c>
      <c r="O102" s="56" t="n">
        <f aca="false">IF(K102="",0,(((D102)/1000)*E102))</f>
        <v>0</v>
      </c>
      <c r="P102" s="56" t="n">
        <f aca="false">IF(L102="",0,(((D102)/1000)*E102))</f>
        <v>0</v>
      </c>
      <c r="Q102" s="56" t="n">
        <f aca="false">SUM(M102:P102)</f>
        <v>0</v>
      </c>
      <c r="R102" s="56" t="n">
        <f aca="false">IF(I102="",0,(((C102+65)/1000)*E102))</f>
        <v>0</v>
      </c>
      <c r="S102" s="57" t="n">
        <f aca="false">IF(J102="",0,(((C102+65)/1000)*E102))</f>
        <v>0</v>
      </c>
      <c r="T102" s="57" t="n">
        <f aca="false">IF(K102="",0,(((D102+65)/1000)*E102))</f>
        <v>0</v>
      </c>
      <c r="U102" s="57" t="n">
        <f aca="false">IF(L102="",0,(((D102+65)/1000)*E102))</f>
        <v>0</v>
      </c>
      <c r="V102" s="57" t="n">
        <f aca="false">U102+T102+S102+R102</f>
        <v>0</v>
      </c>
      <c r="W102" s="157" t="str">
        <f aca="false">IF(Q102=0,"",Q102)</f>
        <v/>
      </c>
      <c r="X102" s="253" t="str">
        <f aca="false">IF(V102=0,"",V102)</f>
        <v/>
      </c>
      <c r="Y102" s="162"/>
      <c r="Z102" s="2"/>
      <c r="AA102" s="2"/>
      <c r="AB102" s="2"/>
      <c r="AC102" s="2"/>
      <c r="AD102" s="2"/>
      <c r="AE102" s="2"/>
    </row>
    <row r="103" customFormat="false" ht="12.75" hidden="true" customHeight="false" outlineLevel="0" collapsed="false">
      <c r="B103" s="256" t="n">
        <v>15</v>
      </c>
      <c r="C103" s="265"/>
      <c r="D103" s="168"/>
      <c r="E103" s="168"/>
      <c r="F103" s="289"/>
      <c r="G103" s="250" t="n">
        <f aca="false">C103*D103*E103/1000000</f>
        <v>0</v>
      </c>
      <c r="H103" s="155" t="str">
        <f aca="false">IF(G103=0,"",G103)</f>
        <v/>
      </c>
      <c r="I103" s="290"/>
      <c r="J103" s="291"/>
      <c r="K103" s="291"/>
      <c r="L103" s="291"/>
      <c r="M103" s="45" t="n">
        <f aca="false">IF(I103="",0,(((C103)/1000)*E103))</f>
        <v>0</v>
      </c>
      <c r="N103" s="45" t="n">
        <f aca="false">IF(J103="",0,(((C103)/1000)*E103))</f>
        <v>0</v>
      </c>
      <c r="O103" s="45" t="n">
        <f aca="false">IF(K103="",0,(((D103)/1000)*E103))</f>
        <v>0</v>
      </c>
      <c r="P103" s="45" t="n">
        <f aca="false">IF(L103="",0,(((D103)/1000)*E103))</f>
        <v>0</v>
      </c>
      <c r="Q103" s="45" t="n">
        <f aca="false">SUM(M103:P103)</f>
        <v>0</v>
      </c>
      <c r="R103" s="57" t="n">
        <f aca="false">IF(I103="",0,(((C103+65)/1000)*E103))</f>
        <v>0</v>
      </c>
      <c r="S103" s="57" t="n">
        <f aca="false">IF(J103="",0,(((C103+65)/1000)*E103))</f>
        <v>0</v>
      </c>
      <c r="T103" s="57" t="n">
        <f aca="false">IF(K103="",0,(((D103+65)/1000)*E103))</f>
        <v>0</v>
      </c>
      <c r="U103" s="57" t="n">
        <f aca="false">IF(L103="",0,(((D103+65)/1000)*E103))</f>
        <v>0</v>
      </c>
      <c r="V103" s="57" t="n">
        <f aca="false">U103+T103+S103+R103</f>
        <v>0</v>
      </c>
      <c r="W103" s="157" t="str">
        <f aca="false">IF(Q103=0,"",Q103)</f>
        <v/>
      </c>
      <c r="X103" s="253" t="str">
        <f aca="false">IF(V103=0,"",V103)</f>
        <v/>
      </c>
      <c r="Y103" s="162"/>
      <c r="Z103" s="2"/>
      <c r="AA103" s="2"/>
      <c r="AB103" s="2"/>
      <c r="AC103" s="2"/>
      <c r="AD103" s="2"/>
      <c r="AE103" s="2"/>
    </row>
    <row r="104" customFormat="false" ht="12.75" hidden="true" customHeight="false" outlineLevel="0" collapsed="false">
      <c r="B104" s="256" t="n">
        <v>16</v>
      </c>
      <c r="C104" s="265"/>
      <c r="D104" s="168"/>
      <c r="E104" s="168"/>
      <c r="F104" s="265"/>
      <c r="G104" s="250" t="n">
        <f aca="false">C104*D104*E104/1000000</f>
        <v>0</v>
      </c>
      <c r="H104" s="155" t="str">
        <f aca="false">IF(G104=0,"",G104)</f>
        <v/>
      </c>
      <c r="I104" s="266"/>
      <c r="J104" s="110"/>
      <c r="K104" s="110"/>
      <c r="L104" s="110"/>
      <c r="M104" s="57" t="n">
        <f aca="false">IF(I104="",0,(((C104)/1000)*E104))</f>
        <v>0</v>
      </c>
      <c r="N104" s="57" t="n">
        <f aca="false">IF(J104="",0,(((C104)/1000)*E104))</f>
        <v>0</v>
      </c>
      <c r="O104" s="57" t="n">
        <f aca="false">IF(K104="",0,(((D104)/1000)*E104))</f>
        <v>0</v>
      </c>
      <c r="P104" s="57" t="n">
        <f aca="false">IF(L104="",0,(((D104)/1000)*E104))</f>
        <v>0</v>
      </c>
      <c r="Q104" s="57" t="n">
        <f aca="false">SUM(M104:P104)</f>
        <v>0</v>
      </c>
      <c r="R104" s="57" t="n">
        <f aca="false">IF(I104="",0,(((C104+65)/1000)*E104))</f>
        <v>0</v>
      </c>
      <c r="S104" s="57" t="n">
        <f aca="false">IF(J104="",0,(((C104+65)/1000)*E104))</f>
        <v>0</v>
      </c>
      <c r="T104" s="57" t="n">
        <f aca="false">IF(K104="",0,(((D104+65)/1000)*E104))</f>
        <v>0</v>
      </c>
      <c r="U104" s="57" t="n">
        <f aca="false">IF(L104="",0,(((D104+65)/1000)*E104))</f>
        <v>0</v>
      </c>
      <c r="V104" s="57" t="n">
        <f aca="false">U104+T104+S104+R104</f>
        <v>0</v>
      </c>
      <c r="W104" s="157" t="str">
        <f aca="false">IF(Q104=0,"",Q104)</f>
        <v/>
      </c>
      <c r="X104" s="253" t="str">
        <f aca="false">IF(V104=0,"",V104)</f>
        <v/>
      </c>
      <c r="Y104" s="162"/>
      <c r="Z104" s="2"/>
      <c r="AA104" s="2"/>
      <c r="AB104" s="2"/>
      <c r="AC104" s="2"/>
      <c r="AD104" s="2"/>
      <c r="AE104" s="2"/>
    </row>
    <row r="105" customFormat="false" ht="12.75" hidden="true" customHeight="false" outlineLevel="0" collapsed="false">
      <c r="B105" s="246" t="n">
        <v>17</v>
      </c>
      <c r="C105" s="265"/>
      <c r="D105" s="168"/>
      <c r="E105" s="168"/>
      <c r="F105" s="265"/>
      <c r="G105" s="250" t="n">
        <f aca="false">C105*D105*E105/1000000</f>
        <v>0</v>
      </c>
      <c r="H105" s="155" t="str">
        <f aca="false">IF(G105=0,"",G105)</f>
        <v/>
      </c>
      <c r="I105" s="266"/>
      <c r="J105" s="110"/>
      <c r="K105" s="110"/>
      <c r="L105" s="110"/>
      <c r="M105" s="57" t="n">
        <f aca="false">IF(I105="",0,(((C105)/1000)*E105))</f>
        <v>0</v>
      </c>
      <c r="N105" s="57" t="n">
        <f aca="false">IF(J105="",0,(((C105)/1000)*E105))</f>
        <v>0</v>
      </c>
      <c r="O105" s="57" t="n">
        <f aca="false">IF(K105="",0,(((D105)/1000)*E105))</f>
        <v>0</v>
      </c>
      <c r="P105" s="57" t="n">
        <f aca="false">IF(L105="",0,(((D105)/1000)*E105))</f>
        <v>0</v>
      </c>
      <c r="Q105" s="57" t="n">
        <f aca="false">SUM(M105:P105)</f>
        <v>0</v>
      </c>
      <c r="R105" s="57" t="n">
        <f aca="false">IF(I105="",0,(((C105+65)/1000)*E105))</f>
        <v>0</v>
      </c>
      <c r="S105" s="57" t="n">
        <f aca="false">IF(J105="",0,(((C105+65)/1000)*E105))</f>
        <v>0</v>
      </c>
      <c r="T105" s="57" t="n">
        <f aca="false">IF(K105="",0,(((D105+65)/1000)*E105))</f>
        <v>0</v>
      </c>
      <c r="U105" s="57" t="n">
        <f aca="false">IF(L105="",0,(((D105+65)/1000)*E105))</f>
        <v>0</v>
      </c>
      <c r="V105" s="57" t="n">
        <f aca="false">U105+T105+S105+R105</f>
        <v>0</v>
      </c>
      <c r="W105" s="157" t="str">
        <f aca="false">IF(Q105=0,"",Q105)</f>
        <v/>
      </c>
      <c r="X105" s="253" t="str">
        <f aca="false">IF(V105=0,"",V105)</f>
        <v/>
      </c>
      <c r="Y105" s="162"/>
      <c r="Z105" s="2"/>
      <c r="AA105" s="2"/>
      <c r="AB105" s="2"/>
      <c r="AC105" s="2"/>
      <c r="AD105" s="2"/>
      <c r="AE105" s="2"/>
    </row>
    <row r="106" customFormat="false" ht="12.75" hidden="true" customHeight="false" outlineLevel="0" collapsed="false">
      <c r="B106" s="256" t="n">
        <v>18</v>
      </c>
      <c r="C106" s="292"/>
      <c r="D106" s="293"/>
      <c r="E106" s="168"/>
      <c r="F106" s="168"/>
      <c r="G106" s="250" t="n">
        <f aca="false">C106*D106*E106/1000000</f>
        <v>0</v>
      </c>
      <c r="H106" s="155" t="str">
        <f aca="false">IF(G106=0,"",G106)</f>
        <v/>
      </c>
      <c r="I106" s="266"/>
      <c r="J106" s="110"/>
      <c r="K106" s="110"/>
      <c r="L106" s="110"/>
      <c r="M106" s="57" t="n">
        <f aca="false">IF(I106="",0,(((C106)/1000)*E106))</f>
        <v>0</v>
      </c>
      <c r="N106" s="57" t="n">
        <f aca="false">IF(J106="",0,(((C106)/1000)*E106))</f>
        <v>0</v>
      </c>
      <c r="O106" s="57" t="n">
        <f aca="false">IF(K106="",0,(((D106)/1000)*E106))</f>
        <v>0</v>
      </c>
      <c r="P106" s="57" t="n">
        <f aca="false">IF(L106="",0,(((D106)/1000)*E106))</f>
        <v>0</v>
      </c>
      <c r="Q106" s="57" t="n">
        <f aca="false">SUM(M106:P106)</f>
        <v>0</v>
      </c>
      <c r="R106" s="57" t="n">
        <f aca="false">IF(I106="",0,(((C106+65)/1000)*E106))</f>
        <v>0</v>
      </c>
      <c r="S106" s="57" t="n">
        <f aca="false">IF(J106="",0,(((C106+65)/1000)*E106))</f>
        <v>0</v>
      </c>
      <c r="T106" s="57" t="n">
        <f aca="false">IF(K106="",0,(((D106+65)/1000)*E106))</f>
        <v>0</v>
      </c>
      <c r="U106" s="57" t="n">
        <f aca="false">IF(L106="",0,(((D106+65)/1000)*E106))</f>
        <v>0</v>
      </c>
      <c r="V106" s="57" t="n">
        <f aca="false">U106+T106+S106+R106</f>
        <v>0</v>
      </c>
      <c r="W106" s="157" t="str">
        <f aca="false">IF(Q106=0,"",Q106)</f>
        <v/>
      </c>
      <c r="X106" s="253" t="str">
        <f aca="false">IF(V106=0,"",V106)</f>
        <v/>
      </c>
      <c r="Y106" s="162"/>
      <c r="Z106" s="2"/>
      <c r="AA106" s="2"/>
      <c r="AB106" s="2"/>
      <c r="AC106" s="2"/>
      <c r="AD106" s="2"/>
      <c r="AE106" s="2"/>
    </row>
    <row r="107" customFormat="false" ht="12.75" hidden="true" customHeight="false" outlineLevel="0" collapsed="false">
      <c r="B107" s="256" t="n">
        <v>19</v>
      </c>
      <c r="C107" s="167"/>
      <c r="D107" s="265"/>
      <c r="E107" s="168"/>
      <c r="F107" s="168"/>
      <c r="G107" s="250" t="n">
        <f aca="false">C107*D107*E107/1000000</f>
        <v>0</v>
      </c>
      <c r="H107" s="155" t="str">
        <f aca="false">IF(G107=0,"",G107)</f>
        <v/>
      </c>
      <c r="I107" s="266"/>
      <c r="J107" s="110"/>
      <c r="K107" s="110"/>
      <c r="L107" s="110"/>
      <c r="M107" s="57" t="n">
        <f aca="false">IF(I107="",0,(((C107)/1000)*E107))</f>
        <v>0</v>
      </c>
      <c r="N107" s="57" t="n">
        <f aca="false">IF(J107="",0,(((C107)/1000)*E107))</f>
        <v>0</v>
      </c>
      <c r="O107" s="57" t="n">
        <f aca="false">IF(K107="",0,(((D107)/1000)*E107))</f>
        <v>0</v>
      </c>
      <c r="P107" s="57" t="n">
        <f aca="false">IF(L107="",0,(((D107)/1000)*E107))</f>
        <v>0</v>
      </c>
      <c r="Q107" s="57" t="n">
        <f aca="false">SUM(M107:P107)</f>
        <v>0</v>
      </c>
      <c r="R107" s="57" t="n">
        <f aca="false">IF(I107="",0,(((C107+65)/1000)*E107))</f>
        <v>0</v>
      </c>
      <c r="S107" s="57" t="n">
        <f aca="false">IF(J107="",0,(((C107+65)/1000)*E107))</f>
        <v>0</v>
      </c>
      <c r="T107" s="57" t="n">
        <f aca="false">IF(K107="",0,(((D107+65)/1000)*E107))</f>
        <v>0</v>
      </c>
      <c r="U107" s="57" t="n">
        <f aca="false">IF(L107="",0,(((D107+65)/1000)*E107))</f>
        <v>0</v>
      </c>
      <c r="V107" s="57" t="n">
        <f aca="false">U107+T107+S107+R107</f>
        <v>0</v>
      </c>
      <c r="W107" s="157" t="str">
        <f aca="false">IF(Q107=0,"",Q107)</f>
        <v/>
      </c>
      <c r="X107" s="253" t="str">
        <f aca="false">IF(V107=0,"",V107)</f>
        <v/>
      </c>
      <c r="Y107" s="162"/>
      <c r="Z107" s="2"/>
      <c r="AA107" s="2"/>
      <c r="AB107" s="2"/>
      <c r="AC107" s="2"/>
      <c r="AD107" s="2"/>
      <c r="AE107" s="2"/>
    </row>
    <row r="108" customFormat="false" ht="12.75" hidden="true" customHeight="false" outlineLevel="0" collapsed="false">
      <c r="B108" s="256" t="n">
        <v>20</v>
      </c>
      <c r="C108" s="265"/>
      <c r="D108" s="168"/>
      <c r="E108" s="168"/>
      <c r="F108" s="168"/>
      <c r="G108" s="250" t="n">
        <f aca="false">C108*D108*E108/1000000</f>
        <v>0</v>
      </c>
      <c r="H108" s="155" t="str">
        <f aca="false">IF(G108=0,"",G108)</f>
        <v/>
      </c>
      <c r="I108" s="266"/>
      <c r="J108" s="110"/>
      <c r="K108" s="110"/>
      <c r="L108" s="110"/>
      <c r="M108" s="57" t="n">
        <f aca="false">IF(I108="",0,(((C108)/1000)*E108))</f>
        <v>0</v>
      </c>
      <c r="N108" s="57" t="n">
        <f aca="false">IF(J108="",0,(((C108)/1000)*E108))</f>
        <v>0</v>
      </c>
      <c r="O108" s="57" t="n">
        <f aca="false">IF(K108="",0,(((D108)/1000)*E108))</f>
        <v>0</v>
      </c>
      <c r="P108" s="57" t="n">
        <f aca="false">IF(L108="",0,(((D108)/1000)*E108))</f>
        <v>0</v>
      </c>
      <c r="Q108" s="57" t="n">
        <f aca="false">SUM(M108:P108)</f>
        <v>0</v>
      </c>
      <c r="R108" s="57" t="n">
        <f aca="false">IF(I108="",0,(((C108+65)/1000)*E108))</f>
        <v>0</v>
      </c>
      <c r="S108" s="57" t="n">
        <f aca="false">IF(J108="",0,(((C108+65)/1000)*E108))</f>
        <v>0</v>
      </c>
      <c r="T108" s="57" t="n">
        <f aca="false">IF(K108="",0,(((D108+65)/1000)*E108))</f>
        <v>0</v>
      </c>
      <c r="U108" s="57" t="n">
        <f aca="false">IF(L108="",0,(((D108+65)/1000)*E108))</f>
        <v>0</v>
      </c>
      <c r="V108" s="57" t="n">
        <f aca="false">U108+T108+S108+R108</f>
        <v>0</v>
      </c>
      <c r="W108" s="157" t="str">
        <f aca="false">IF(Q108=0,"",Q108)</f>
        <v/>
      </c>
      <c r="X108" s="253" t="str">
        <f aca="false">IF(V108=0,"",V108)</f>
        <v/>
      </c>
      <c r="Y108" s="162"/>
      <c r="Z108" s="2"/>
      <c r="AA108" s="2"/>
      <c r="AB108" s="2"/>
      <c r="AC108" s="2"/>
      <c r="AD108" s="2"/>
      <c r="AE108" s="2"/>
    </row>
    <row r="109" customFormat="false" ht="12.75" hidden="true" customHeight="false" outlineLevel="0" collapsed="false">
      <c r="B109" s="256" t="n">
        <v>21</v>
      </c>
      <c r="C109" s="265"/>
      <c r="D109" s="168"/>
      <c r="E109" s="168"/>
      <c r="F109" s="168"/>
      <c r="G109" s="250" t="n">
        <f aca="false">C109*D109*E109/1000000</f>
        <v>0</v>
      </c>
      <c r="H109" s="155" t="str">
        <f aca="false">IF(G109=0,"",G109)</f>
        <v/>
      </c>
      <c r="I109" s="266"/>
      <c r="J109" s="110"/>
      <c r="K109" s="110"/>
      <c r="L109" s="110"/>
      <c r="M109" s="57" t="n">
        <f aca="false">IF(I109="",0,(((C109)/1000)*E109))</f>
        <v>0</v>
      </c>
      <c r="N109" s="57" t="n">
        <f aca="false">IF(J109="",0,(((C109)/1000)*E109))</f>
        <v>0</v>
      </c>
      <c r="O109" s="57" t="n">
        <f aca="false">IF(K109="",0,(((D109)/1000)*E109))</f>
        <v>0</v>
      </c>
      <c r="P109" s="57" t="n">
        <f aca="false">IF(L109="",0,(((D109)/1000)*E109))</f>
        <v>0</v>
      </c>
      <c r="Q109" s="57" t="n">
        <f aca="false">SUM(M109:P109)</f>
        <v>0</v>
      </c>
      <c r="R109" s="57" t="n">
        <f aca="false">IF(I109="",0,(((C109+65)/1000)*E109))</f>
        <v>0</v>
      </c>
      <c r="S109" s="57" t="n">
        <f aca="false">IF(J109="",0,(((C109+65)/1000)*E109))</f>
        <v>0</v>
      </c>
      <c r="T109" s="57" t="n">
        <f aca="false">IF(K109="",0,(((D109+65)/1000)*E109))</f>
        <v>0</v>
      </c>
      <c r="U109" s="57" t="n">
        <f aca="false">IF(L109="",0,(((D109+65)/1000)*E109))</f>
        <v>0</v>
      </c>
      <c r="V109" s="57" t="n">
        <f aca="false">U109+T109+S109+R109</f>
        <v>0</v>
      </c>
      <c r="W109" s="157" t="str">
        <f aca="false">IF(Q109=0,"",Q109)</f>
        <v/>
      </c>
      <c r="X109" s="253" t="str">
        <f aca="false">IF(V109=0,"",V109)</f>
        <v/>
      </c>
      <c r="Y109" s="162"/>
      <c r="Z109" s="2"/>
      <c r="AA109" s="2"/>
      <c r="AB109" s="2"/>
      <c r="AC109" s="2"/>
      <c r="AD109" s="2"/>
      <c r="AE109" s="2"/>
    </row>
    <row r="110" customFormat="false" ht="12.75" hidden="true" customHeight="false" outlineLevel="0" collapsed="false">
      <c r="B110" s="256" t="n">
        <v>22</v>
      </c>
      <c r="C110" s="265"/>
      <c r="D110" s="168"/>
      <c r="E110" s="168"/>
      <c r="F110" s="168"/>
      <c r="G110" s="250" t="n">
        <f aca="false">C110*D110*E110/1000000</f>
        <v>0</v>
      </c>
      <c r="H110" s="155" t="str">
        <f aca="false">IF(G110=0,"",G110)</f>
        <v/>
      </c>
      <c r="I110" s="266"/>
      <c r="J110" s="110"/>
      <c r="K110" s="110"/>
      <c r="L110" s="110"/>
      <c r="M110" s="57" t="n">
        <f aca="false">IF(I110="",0,(((C110)/1000)*E110))</f>
        <v>0</v>
      </c>
      <c r="N110" s="57" t="n">
        <f aca="false">IF(J110="",0,(((C110)/1000)*E110))</f>
        <v>0</v>
      </c>
      <c r="O110" s="57" t="n">
        <f aca="false">IF(K110="",0,(((D110)/1000)*E110))</f>
        <v>0</v>
      </c>
      <c r="P110" s="57" t="n">
        <f aca="false">IF(L110="",0,(((D110)/1000)*E110))</f>
        <v>0</v>
      </c>
      <c r="Q110" s="57" t="n">
        <f aca="false">SUM(M110:P110)</f>
        <v>0</v>
      </c>
      <c r="R110" s="57" t="n">
        <f aca="false">IF(I110="",0,(((C110+65)/1000)*E110))</f>
        <v>0</v>
      </c>
      <c r="S110" s="57" t="n">
        <f aca="false">IF(J110="",0,(((C110+65)/1000)*E110))</f>
        <v>0</v>
      </c>
      <c r="T110" s="57" t="n">
        <f aca="false">IF(K110="",0,(((D110+65)/1000)*E110))</f>
        <v>0</v>
      </c>
      <c r="U110" s="57" t="n">
        <f aca="false">IF(L110="",0,(((D110+65)/1000)*E110))</f>
        <v>0</v>
      </c>
      <c r="V110" s="57" t="n">
        <f aca="false">U110+T110+S110+R110</f>
        <v>0</v>
      </c>
      <c r="W110" s="157" t="str">
        <f aca="false">IF(Q110=0,"",Q110)</f>
        <v/>
      </c>
      <c r="X110" s="253" t="str">
        <f aca="false">IF(V110=0,"",V110)</f>
        <v/>
      </c>
      <c r="Y110" s="162"/>
      <c r="Z110" s="2"/>
      <c r="AA110" s="2"/>
      <c r="AB110" s="2"/>
      <c r="AC110" s="2"/>
      <c r="AD110" s="2"/>
      <c r="AE110" s="2"/>
    </row>
    <row r="111" customFormat="false" ht="12.75" hidden="true" customHeight="false" outlineLevel="0" collapsed="false">
      <c r="B111" s="256" t="n">
        <v>23</v>
      </c>
      <c r="C111" s="286"/>
      <c r="D111" s="293"/>
      <c r="E111" s="293"/>
      <c r="F111" s="293"/>
      <c r="G111" s="241" t="n">
        <f aca="false">C111*D111*E111/1000000</f>
        <v>0</v>
      </c>
      <c r="H111" s="199" t="str">
        <f aca="false">IF(G111=0,"",G111)</f>
        <v/>
      </c>
      <c r="I111" s="290"/>
      <c r="J111" s="291"/>
      <c r="K111" s="291"/>
      <c r="L111" s="291"/>
      <c r="M111" s="45" t="n">
        <f aca="false">IF(I111="",0,(((C111)/1000)*E111))</f>
        <v>0</v>
      </c>
      <c r="N111" s="45" t="n">
        <f aca="false">IF(J111="",0,(((C111)/1000)*E111))</f>
        <v>0</v>
      </c>
      <c r="O111" s="45" t="n">
        <f aca="false">IF(K111="",0,(((D111)/1000)*E111))</f>
        <v>0</v>
      </c>
      <c r="P111" s="45" t="n">
        <f aca="false">IF(L111="",0,(((D111)/1000)*E111))</f>
        <v>0</v>
      </c>
      <c r="Q111" s="45" t="n">
        <f aca="false">SUM(M111:P111)</f>
        <v>0</v>
      </c>
      <c r="R111" s="45" t="n">
        <f aca="false">IF(I111="",0,(((C111+65)/1000)*E111))</f>
        <v>0</v>
      </c>
      <c r="S111" s="45" t="n">
        <f aca="false">IF(J111="",0,(((C111+65)/1000)*E111))</f>
        <v>0</v>
      </c>
      <c r="T111" s="45" t="n">
        <f aca="false">IF(K111="",0,(((D111+65)/1000)*E111))</f>
        <v>0</v>
      </c>
      <c r="U111" s="45" t="n">
        <f aca="false">IF(L111="",0,(((D111+65)/1000)*E111))</f>
        <v>0</v>
      </c>
      <c r="V111" s="45" t="n">
        <f aca="false">U111+T111+S111+R111</f>
        <v>0</v>
      </c>
      <c r="W111" s="160" t="str">
        <f aca="false">IF(Q111=0,"",Q111)</f>
        <v/>
      </c>
      <c r="X111" s="255" t="str">
        <f aca="false">IF(V111=0,"",V111)</f>
        <v/>
      </c>
      <c r="Y111" s="162"/>
      <c r="Z111" s="2"/>
      <c r="AA111" s="2"/>
      <c r="AB111" s="2"/>
      <c r="AC111" s="2"/>
      <c r="AD111" s="2"/>
      <c r="AE111" s="2"/>
    </row>
    <row r="112" customFormat="false" ht="12.75" hidden="true" customHeight="false" outlineLevel="0" collapsed="false">
      <c r="B112" s="256" t="n">
        <v>24</v>
      </c>
      <c r="C112" s="265"/>
      <c r="D112" s="168"/>
      <c r="E112" s="168"/>
      <c r="F112" s="168"/>
      <c r="G112" s="250" t="n">
        <f aca="false">C112*D112*E112/1000000</f>
        <v>0</v>
      </c>
      <c r="H112" s="155" t="str">
        <f aca="false">IF(G112=0,"",G112)</f>
        <v/>
      </c>
      <c r="I112" s="266"/>
      <c r="J112" s="110"/>
      <c r="K112" s="110"/>
      <c r="L112" s="110"/>
      <c r="M112" s="57" t="n">
        <f aca="false">IF(I112="",0,(((C112)/1000)*E112))</f>
        <v>0</v>
      </c>
      <c r="N112" s="57" t="n">
        <f aca="false">IF(J112="",0,(((C112)/1000)*E112))</f>
        <v>0</v>
      </c>
      <c r="O112" s="57" t="n">
        <f aca="false">IF(K112="",0,(((D112)/1000)*E112))</f>
        <v>0</v>
      </c>
      <c r="P112" s="57" t="n">
        <f aca="false">IF(L112="",0,(((D112)/1000)*E112))</f>
        <v>0</v>
      </c>
      <c r="Q112" s="57" t="n">
        <f aca="false">SUM(M112:P112)</f>
        <v>0</v>
      </c>
      <c r="R112" s="57" t="n">
        <f aca="false">IF(I112="",0,(((C112+65)/1000)*E112))</f>
        <v>0</v>
      </c>
      <c r="S112" s="57" t="n">
        <f aca="false">IF(J112="",0,(((C112+65)/1000)*E112))</f>
        <v>0</v>
      </c>
      <c r="T112" s="57" t="n">
        <f aca="false">IF(K112="",0,(((D112+65)/1000)*E112))</f>
        <v>0</v>
      </c>
      <c r="U112" s="57" t="n">
        <f aca="false">IF(L112="",0,(((D112+65)/1000)*E112))</f>
        <v>0</v>
      </c>
      <c r="V112" s="57" t="n">
        <f aca="false">U112+T112+S112+R112</f>
        <v>0</v>
      </c>
      <c r="W112" s="157" t="str">
        <f aca="false">IF(Q112=0,"",Q112)</f>
        <v/>
      </c>
      <c r="X112" s="253" t="str">
        <f aca="false">IF(V112=0,"",V112)</f>
        <v/>
      </c>
      <c r="Y112" s="162"/>
      <c r="Z112" s="2"/>
      <c r="AA112" s="2"/>
      <c r="AB112" s="2"/>
      <c r="AC112" s="2"/>
      <c r="AD112" s="2"/>
      <c r="AE112" s="2"/>
    </row>
    <row r="113" customFormat="false" ht="12.75" hidden="true" customHeight="false" outlineLevel="0" collapsed="false">
      <c r="B113" s="256" t="n">
        <v>25</v>
      </c>
      <c r="C113" s="265"/>
      <c r="D113" s="168"/>
      <c r="E113" s="168"/>
      <c r="F113" s="168"/>
      <c r="G113" s="250" t="n">
        <f aca="false">C113*D113*E113/1000000</f>
        <v>0</v>
      </c>
      <c r="H113" s="155" t="str">
        <f aca="false">IF(G113=0,"",G113)</f>
        <v/>
      </c>
      <c r="I113" s="266"/>
      <c r="J113" s="110"/>
      <c r="K113" s="110"/>
      <c r="L113" s="110"/>
      <c r="M113" s="57" t="n">
        <f aca="false">IF(I113="",0,(((C113)/1000)*E113))</f>
        <v>0</v>
      </c>
      <c r="N113" s="57" t="n">
        <f aca="false">IF(J113="",0,(((C113)/1000)*E113))</f>
        <v>0</v>
      </c>
      <c r="O113" s="57" t="n">
        <f aca="false">IF(K113="",0,(((D113)/1000)*E113))</f>
        <v>0</v>
      </c>
      <c r="P113" s="57" t="n">
        <f aca="false">IF(L113="",0,(((D113)/1000)*E113))</f>
        <v>0</v>
      </c>
      <c r="Q113" s="57" t="n">
        <f aca="false">SUM(M113:P113)</f>
        <v>0</v>
      </c>
      <c r="R113" s="57" t="n">
        <f aca="false">IF(I113="",0,(((C113+65)/1000)*E113))</f>
        <v>0</v>
      </c>
      <c r="S113" s="57" t="n">
        <f aca="false">IF(J113="",0,(((C113+65)/1000)*E113))</f>
        <v>0</v>
      </c>
      <c r="T113" s="57" t="n">
        <f aca="false">IF(K113="",0,(((D113+65)/1000)*E113))</f>
        <v>0</v>
      </c>
      <c r="U113" s="57" t="n">
        <f aca="false">IF(L113="",0,(((D113+65)/1000)*E113))</f>
        <v>0</v>
      </c>
      <c r="V113" s="57" t="n">
        <f aca="false">U113+T113+S113+R113</f>
        <v>0</v>
      </c>
      <c r="W113" s="157" t="str">
        <f aca="false">IF(Q113=0,"",Q113)</f>
        <v/>
      </c>
      <c r="X113" s="253" t="str">
        <f aca="false">IF(V113=0,"",V113)</f>
        <v/>
      </c>
      <c r="Y113" s="162"/>
      <c r="Z113" s="2"/>
      <c r="AA113" s="2"/>
      <c r="AB113" s="2"/>
      <c r="AC113" s="2"/>
      <c r="AD113" s="2"/>
      <c r="AE113" s="2"/>
    </row>
    <row r="114" customFormat="false" ht="12.75" hidden="true" customHeight="false" outlineLevel="0" collapsed="false">
      <c r="B114" s="246" t="n">
        <v>26</v>
      </c>
      <c r="C114" s="265"/>
      <c r="D114" s="168"/>
      <c r="E114" s="168"/>
      <c r="F114" s="168"/>
      <c r="G114" s="250" t="n">
        <f aca="false">C114*D114*E114/1000000</f>
        <v>0</v>
      </c>
      <c r="H114" s="155" t="str">
        <f aca="false">IF(G114=0,"",G114)</f>
        <v/>
      </c>
      <c r="I114" s="266"/>
      <c r="J114" s="110"/>
      <c r="K114" s="110"/>
      <c r="L114" s="110"/>
      <c r="M114" s="57" t="n">
        <f aca="false">IF(I114="",0,(((C114)/1000)*E114))</f>
        <v>0</v>
      </c>
      <c r="N114" s="57" t="n">
        <f aca="false">IF(J114="",0,(((C114)/1000)*E114))</f>
        <v>0</v>
      </c>
      <c r="O114" s="57" t="n">
        <f aca="false">IF(K114="",0,(((D114)/1000)*E114))</f>
        <v>0</v>
      </c>
      <c r="P114" s="57" t="n">
        <f aca="false">IF(L114="",0,(((D114)/1000)*E114))</f>
        <v>0</v>
      </c>
      <c r="Q114" s="57" t="n">
        <f aca="false">SUM(M114:P114)</f>
        <v>0</v>
      </c>
      <c r="R114" s="57" t="n">
        <f aca="false">IF(I114="",0,(((C114+65)/1000)*E114))</f>
        <v>0</v>
      </c>
      <c r="S114" s="57" t="n">
        <f aca="false">IF(J114="",0,(((C114+65)/1000)*E114))</f>
        <v>0</v>
      </c>
      <c r="T114" s="57" t="n">
        <f aca="false">IF(K114="",0,(((D114+65)/1000)*E114))</f>
        <v>0</v>
      </c>
      <c r="U114" s="57" t="n">
        <f aca="false">IF(L114="",0,(((D114+65)/1000)*E114))</f>
        <v>0</v>
      </c>
      <c r="V114" s="57" t="n">
        <f aca="false">U114+T114+S114+R114</f>
        <v>0</v>
      </c>
      <c r="W114" s="157" t="str">
        <f aca="false">IF(Q114=0,"",Q114)</f>
        <v/>
      </c>
      <c r="X114" s="253" t="str">
        <f aca="false">IF(V114=0,"",V114)</f>
        <v/>
      </c>
      <c r="Y114" s="16"/>
      <c r="Z114" s="2"/>
      <c r="AA114" s="2"/>
      <c r="AB114" s="2"/>
      <c r="AC114" s="2"/>
      <c r="AD114" s="2"/>
      <c r="AE114" s="2"/>
    </row>
    <row r="115" customFormat="false" ht="12.75" hidden="true" customHeight="false" outlineLevel="0" collapsed="false">
      <c r="B115" s="254" t="n">
        <v>27</v>
      </c>
      <c r="C115" s="267"/>
      <c r="D115" s="268"/>
      <c r="E115" s="269"/>
      <c r="F115" s="269"/>
      <c r="G115" s="203" t="n">
        <f aca="false">C115*D115*E115/1000000</f>
        <v>0</v>
      </c>
      <c r="H115" s="199" t="str">
        <f aca="false">IF(G115=0,"",G115)</f>
        <v/>
      </c>
      <c r="I115" s="270"/>
      <c r="J115" s="271"/>
      <c r="K115" s="271"/>
      <c r="L115" s="271"/>
      <c r="M115" s="272" t="n">
        <f aca="false">IF(I115="",0,(((C115)/1000)*E115))</f>
        <v>0</v>
      </c>
      <c r="N115" s="272" t="n">
        <f aca="false">IF(J115="",0,(((C115)/1000)*E115))</f>
        <v>0</v>
      </c>
      <c r="O115" s="272" t="n">
        <f aca="false">IF(K115="",0,(((D115)/1000)*E115))</f>
        <v>0</v>
      </c>
      <c r="P115" s="272" t="n">
        <f aca="false">IF(L115="",0,(((D115)/1000)*E115))</f>
        <v>0</v>
      </c>
      <c r="Q115" s="272" t="n">
        <f aca="false">SUM(M115:P115)</f>
        <v>0</v>
      </c>
      <c r="R115" s="57" t="n">
        <f aca="false">IF(I115="",0,(((C115+65)/1000)*E115))</f>
        <v>0</v>
      </c>
      <c r="S115" s="57" t="n">
        <f aca="false">IF(J115="",0,(((C115+65)/1000)*E115))</f>
        <v>0</v>
      </c>
      <c r="T115" s="57" t="n">
        <f aca="false">IF(K115="",0,(((D115+65)/1000)*E115))</f>
        <v>0</v>
      </c>
      <c r="U115" s="57" t="n">
        <f aca="false">IF(L115="",0,(((D115+65)/1000)*E115))</f>
        <v>0</v>
      </c>
      <c r="V115" s="45" t="n">
        <f aca="false">U115+T115+S115+R115</f>
        <v>0</v>
      </c>
      <c r="W115" s="160" t="str">
        <f aca="false">IF(Q115=0,"",Q115)</f>
        <v/>
      </c>
      <c r="X115" s="255" t="str">
        <f aca="false">IF(V115=0,"",V115)</f>
        <v/>
      </c>
      <c r="Y115" s="16"/>
    </row>
    <row r="116" customFormat="false" ht="12.75" hidden="true" customHeight="false" outlineLevel="0" collapsed="false">
      <c r="B116" s="256" t="n">
        <v>28</v>
      </c>
      <c r="C116" s="273"/>
      <c r="D116" s="269"/>
      <c r="E116" s="269"/>
      <c r="F116" s="269"/>
      <c r="G116" s="203" t="n">
        <f aca="false">C116*D116*E116/1000000</f>
        <v>0</v>
      </c>
      <c r="H116" s="155" t="str">
        <f aca="false">IF(G116=0,"",G116)</f>
        <v/>
      </c>
      <c r="I116" s="274"/>
      <c r="J116" s="275"/>
      <c r="K116" s="275"/>
      <c r="L116" s="275"/>
      <c r="M116" s="272" t="n">
        <f aca="false">IF(I116="",0,(((C116)/1000)*E116))</f>
        <v>0</v>
      </c>
      <c r="N116" s="272" t="n">
        <f aca="false">IF(J116="",0,(((C116)/1000)*E116))</f>
        <v>0</v>
      </c>
      <c r="O116" s="272" t="n">
        <f aca="false">IF(K116="",0,(((D116)/1000)*E116))</f>
        <v>0</v>
      </c>
      <c r="P116" s="272" t="n">
        <f aca="false">IF(L116="",0,(((D116)/1000)*E116))</f>
        <v>0</v>
      </c>
      <c r="Q116" s="272" t="n">
        <f aca="false">SUM(M116:P116)</f>
        <v>0</v>
      </c>
      <c r="R116" s="45" t="n">
        <f aca="false">IF(I116="",0,(((C116+65)/1000)*E116))</f>
        <v>0</v>
      </c>
      <c r="S116" s="45" t="n">
        <f aca="false">IF(J116="",0,(((C116+65)/1000)*E116))</f>
        <v>0</v>
      </c>
      <c r="T116" s="45" t="n">
        <f aca="false">IF(K116="",0,(((D116+65)/1000)*E116))</f>
        <v>0</v>
      </c>
      <c r="U116" s="45" t="n">
        <f aca="false">IF(L116="",0,(((D116+65)/1000)*E116))</f>
        <v>0</v>
      </c>
      <c r="V116" s="45" t="n">
        <f aca="false">U116+T116+S116+R116</f>
        <v>0</v>
      </c>
      <c r="W116" s="160" t="str">
        <f aca="false">IF(Q116=0,"",Q116)</f>
        <v/>
      </c>
      <c r="X116" s="253" t="str">
        <f aca="false">IF(V116=0,"",V116)</f>
        <v/>
      </c>
      <c r="Y116" s="16"/>
    </row>
    <row r="117" customFormat="false" ht="12.75" hidden="true" customHeight="false" outlineLevel="0" collapsed="false">
      <c r="B117" s="256" t="n">
        <v>29</v>
      </c>
      <c r="C117" s="273"/>
      <c r="D117" s="269"/>
      <c r="E117" s="269"/>
      <c r="F117" s="269"/>
      <c r="G117" s="203" t="n">
        <f aca="false">C117*D117*E117/1000000</f>
        <v>0</v>
      </c>
      <c r="H117" s="155" t="str">
        <f aca="false">IF(G117=0,"",G117)</f>
        <v/>
      </c>
      <c r="I117" s="274"/>
      <c r="J117" s="275"/>
      <c r="K117" s="275"/>
      <c r="L117" s="275"/>
      <c r="M117" s="272" t="n">
        <f aca="false">IF(I117="",0,(((C117)/1000)*E117))</f>
        <v>0</v>
      </c>
      <c r="N117" s="272" t="n">
        <f aca="false">IF(J117="",0,(((C117)/1000)*E117))</f>
        <v>0</v>
      </c>
      <c r="O117" s="272" t="n">
        <f aca="false">IF(K117="",0,(((D117)/1000)*E117))</f>
        <v>0</v>
      </c>
      <c r="P117" s="272" t="n">
        <f aca="false">IF(L117="",0,(((D117)/1000)*E117))</f>
        <v>0</v>
      </c>
      <c r="Q117" s="272" t="n">
        <f aca="false">SUM(M117:P117)</f>
        <v>0</v>
      </c>
      <c r="R117" s="45" t="n">
        <f aca="false">IF(I117="",0,(((C117+65)/1000)*E117))</f>
        <v>0</v>
      </c>
      <c r="S117" s="45" t="n">
        <f aca="false">IF(J117="",0,(((C117+65)/1000)*E117))</f>
        <v>0</v>
      </c>
      <c r="T117" s="45" t="n">
        <f aca="false">IF(K117="",0,(((D117+65)/1000)*E117))</f>
        <v>0</v>
      </c>
      <c r="U117" s="45" t="n">
        <f aca="false">IF(L117="",0,(((D117+65)/1000)*E117))</f>
        <v>0</v>
      </c>
      <c r="V117" s="45" t="n">
        <f aca="false">U117+T117+S117+R117</f>
        <v>0</v>
      </c>
      <c r="W117" s="160" t="str">
        <f aca="false">IF(Q117=0,"",Q117)</f>
        <v/>
      </c>
      <c r="X117" s="253" t="str">
        <f aca="false">IF(V117=0,"",V117)</f>
        <v/>
      </c>
      <c r="Y117" s="16"/>
    </row>
    <row r="118" customFormat="false" ht="12.75" hidden="true" customHeight="false" outlineLevel="0" collapsed="false">
      <c r="B118" s="256" t="n">
        <v>30</v>
      </c>
      <c r="C118" s="273"/>
      <c r="D118" s="269"/>
      <c r="E118" s="269"/>
      <c r="F118" s="269"/>
      <c r="G118" s="203" t="n">
        <f aca="false">C118*D118*E118/1000000</f>
        <v>0</v>
      </c>
      <c r="H118" s="155" t="str">
        <f aca="false">IF(G118=0,"",G118)</f>
        <v/>
      </c>
      <c r="I118" s="274"/>
      <c r="J118" s="275"/>
      <c r="K118" s="275"/>
      <c r="L118" s="275"/>
      <c r="M118" s="272" t="n">
        <f aca="false">IF(I118="",0,(((C118)/1000)*E118))</f>
        <v>0</v>
      </c>
      <c r="N118" s="272" t="n">
        <f aca="false">IF(J118="",0,(((C118)/1000)*E118))</f>
        <v>0</v>
      </c>
      <c r="O118" s="272" t="n">
        <f aca="false">IF(K118="",0,(((D118)/1000)*E118))</f>
        <v>0</v>
      </c>
      <c r="P118" s="272" t="n">
        <f aca="false">IF(L118="",0,(((D118)/1000)*E118))</f>
        <v>0</v>
      </c>
      <c r="Q118" s="272" t="n">
        <f aca="false">SUM(M118:P118)</f>
        <v>0</v>
      </c>
      <c r="R118" s="45" t="n">
        <f aca="false">IF(I118="",0,(((C118+65)/1000)*E118))</f>
        <v>0</v>
      </c>
      <c r="S118" s="45" t="n">
        <f aca="false">IF(J118="",0,(((C118+65)/1000)*E118))</f>
        <v>0</v>
      </c>
      <c r="T118" s="45" t="n">
        <f aca="false">IF(K118="",0,(((D118+65)/1000)*E118))</f>
        <v>0</v>
      </c>
      <c r="U118" s="45" t="n">
        <f aca="false">IF(L118="",0,(((D118+65)/1000)*E118))</f>
        <v>0</v>
      </c>
      <c r="V118" s="45" t="n">
        <f aca="false">U118+T118+S118+R118</f>
        <v>0</v>
      </c>
      <c r="W118" s="160" t="str">
        <f aca="false">IF(Q118=0,"",Q118)</f>
        <v/>
      </c>
      <c r="X118" s="253" t="str">
        <f aca="false">IF(V118=0,"",V118)</f>
        <v/>
      </c>
      <c r="Y118" s="16"/>
    </row>
    <row r="119" customFormat="false" ht="12.75" hidden="true" customHeight="false" outlineLevel="0" collapsed="false">
      <c r="B119" s="256" t="n">
        <v>31</v>
      </c>
      <c r="C119" s="273"/>
      <c r="D119" s="269"/>
      <c r="E119" s="269"/>
      <c r="F119" s="269"/>
      <c r="G119" s="203" t="n">
        <f aca="false">C119*D119*E119/1000000</f>
        <v>0</v>
      </c>
      <c r="H119" s="155" t="str">
        <f aca="false">IF(G119=0,"",G119)</f>
        <v/>
      </c>
      <c r="I119" s="274"/>
      <c r="J119" s="275"/>
      <c r="K119" s="275"/>
      <c r="L119" s="275"/>
      <c r="M119" s="272" t="n">
        <f aca="false">IF(I119="",0,(((C119)/1000)*E119))</f>
        <v>0</v>
      </c>
      <c r="N119" s="272" t="n">
        <f aca="false">IF(J119="",0,(((C119)/1000)*E119))</f>
        <v>0</v>
      </c>
      <c r="O119" s="272" t="n">
        <f aca="false">IF(K119="",0,(((D119)/1000)*E119))</f>
        <v>0</v>
      </c>
      <c r="P119" s="272" t="n">
        <f aca="false">IF(L119="",0,(((D119)/1000)*E119))</f>
        <v>0</v>
      </c>
      <c r="Q119" s="272" t="n">
        <f aca="false">SUM(M119:P119)</f>
        <v>0</v>
      </c>
      <c r="R119" s="45" t="n">
        <f aca="false">IF(I119="",0,(((C119+65)/1000)*E119))</f>
        <v>0</v>
      </c>
      <c r="S119" s="45" t="n">
        <f aca="false">IF(J119="",0,(((C119+65)/1000)*E119))</f>
        <v>0</v>
      </c>
      <c r="T119" s="45" t="n">
        <f aca="false">IF(K119="",0,(((D119+65)/1000)*E119))</f>
        <v>0</v>
      </c>
      <c r="U119" s="45" t="n">
        <f aca="false">IF(L119="",0,(((D119+65)/1000)*E119))</f>
        <v>0</v>
      </c>
      <c r="V119" s="45" t="n">
        <f aca="false">U119+T119+S119+R119</f>
        <v>0</v>
      </c>
      <c r="W119" s="160" t="str">
        <f aca="false">IF(Q119=0,"",Q119)</f>
        <v/>
      </c>
      <c r="X119" s="253" t="str">
        <f aca="false">IF(V119=0,"",V119)</f>
        <v/>
      </c>
      <c r="Y119" s="16"/>
    </row>
    <row r="120" customFormat="false" ht="12.75" hidden="true" customHeight="false" outlineLevel="0" collapsed="false">
      <c r="B120" s="256" t="n">
        <v>32</v>
      </c>
      <c r="C120" s="273"/>
      <c r="D120" s="269"/>
      <c r="E120" s="269"/>
      <c r="F120" s="269"/>
      <c r="G120" s="203" t="n">
        <f aca="false">C120*D120*E120/1000000</f>
        <v>0</v>
      </c>
      <c r="H120" s="155" t="str">
        <f aca="false">IF(G120=0,"",G120)</f>
        <v/>
      </c>
      <c r="I120" s="274"/>
      <c r="J120" s="275"/>
      <c r="K120" s="275"/>
      <c r="L120" s="275"/>
      <c r="M120" s="272" t="n">
        <f aca="false">IF(I120="",0,(((C120)/1000)*E120))</f>
        <v>0</v>
      </c>
      <c r="N120" s="272" t="n">
        <f aca="false">IF(J120="",0,(((C120)/1000)*E120))</f>
        <v>0</v>
      </c>
      <c r="O120" s="272" t="n">
        <f aca="false">IF(K120="",0,(((D120)/1000)*E120))</f>
        <v>0</v>
      </c>
      <c r="P120" s="272" t="n">
        <f aca="false">IF(L120="",0,(((D120)/1000)*E120))</f>
        <v>0</v>
      </c>
      <c r="Q120" s="272" t="n">
        <f aca="false">SUM(M120:P120)</f>
        <v>0</v>
      </c>
      <c r="R120" s="45" t="n">
        <f aca="false">IF(I120="",0,(((C120+65)/1000)*E120))</f>
        <v>0</v>
      </c>
      <c r="S120" s="45" t="n">
        <f aca="false">IF(J120="",0,(((C120+65)/1000)*E120))</f>
        <v>0</v>
      </c>
      <c r="T120" s="45" t="n">
        <f aca="false">IF(K120="",0,(((D120+65)/1000)*E120))</f>
        <v>0</v>
      </c>
      <c r="U120" s="45" t="n">
        <f aca="false">IF(L120="",0,(((D120+65)/1000)*E120))</f>
        <v>0</v>
      </c>
      <c r="V120" s="45" t="n">
        <f aca="false">U120+T120+S120+R120</f>
        <v>0</v>
      </c>
      <c r="W120" s="160" t="str">
        <f aca="false">IF(Q120=0,"",Q120)</f>
        <v/>
      </c>
      <c r="X120" s="253" t="str">
        <f aca="false">IF(V120=0,"",V120)</f>
        <v/>
      </c>
      <c r="Y120" s="16"/>
    </row>
    <row r="121" customFormat="false" ht="12.75" hidden="true" customHeight="false" outlineLevel="0" collapsed="false">
      <c r="B121" s="256" t="n">
        <v>33</v>
      </c>
      <c r="C121" s="273"/>
      <c r="D121" s="269"/>
      <c r="E121" s="269"/>
      <c r="F121" s="269"/>
      <c r="G121" s="203" t="n">
        <f aca="false">C121*D121*E121/1000000</f>
        <v>0</v>
      </c>
      <c r="H121" s="155" t="str">
        <f aca="false">IF(G121=0,"",G121)</f>
        <v/>
      </c>
      <c r="I121" s="274"/>
      <c r="J121" s="275"/>
      <c r="K121" s="275"/>
      <c r="L121" s="275"/>
      <c r="M121" s="272" t="n">
        <f aca="false">IF(I121="",0,(((C121)/1000)*E121))</f>
        <v>0</v>
      </c>
      <c r="N121" s="272" t="n">
        <f aca="false">IF(J121="",0,(((C121)/1000)*E121))</f>
        <v>0</v>
      </c>
      <c r="O121" s="272" t="n">
        <f aca="false">IF(K121="",0,(((D121)/1000)*E121))</f>
        <v>0</v>
      </c>
      <c r="P121" s="272" t="n">
        <f aca="false">IF(L121="",0,(((D121)/1000)*E121))</f>
        <v>0</v>
      </c>
      <c r="Q121" s="272" t="n">
        <f aca="false">SUM(M121:P121)</f>
        <v>0</v>
      </c>
      <c r="R121" s="45" t="n">
        <f aca="false">IF(I121="",0,(((C121+65)/1000)*E121))</f>
        <v>0</v>
      </c>
      <c r="S121" s="45" t="n">
        <f aca="false">IF(J121="",0,(((C121+65)/1000)*E121))</f>
        <v>0</v>
      </c>
      <c r="T121" s="45" t="n">
        <f aca="false">IF(K121="",0,(((D121+65)/1000)*E121))</f>
        <v>0</v>
      </c>
      <c r="U121" s="45" t="n">
        <f aca="false">IF(L121="",0,(((D121+65)/1000)*E121))</f>
        <v>0</v>
      </c>
      <c r="V121" s="45" t="n">
        <f aca="false">U121+T121+S121+R121</f>
        <v>0</v>
      </c>
      <c r="W121" s="160" t="str">
        <f aca="false">IF(Q121=0,"",Q121)</f>
        <v/>
      </c>
      <c r="X121" s="253" t="str">
        <f aca="false">IF(V121=0,"",V121)</f>
        <v/>
      </c>
      <c r="Y121" s="16"/>
    </row>
    <row r="122" customFormat="false" ht="12.75" hidden="true" customHeight="false" outlineLevel="0" collapsed="false">
      <c r="B122" s="256" t="n">
        <v>34</v>
      </c>
      <c r="C122" s="273"/>
      <c r="D122" s="269"/>
      <c r="E122" s="269"/>
      <c r="F122" s="269"/>
      <c r="G122" s="203" t="n">
        <f aca="false">C122*D122*E122/1000000</f>
        <v>0</v>
      </c>
      <c r="H122" s="155" t="str">
        <f aca="false">IF(G122=0,"",G122)</f>
        <v/>
      </c>
      <c r="I122" s="274"/>
      <c r="J122" s="275"/>
      <c r="K122" s="275"/>
      <c r="L122" s="275"/>
      <c r="M122" s="272" t="n">
        <f aca="false">IF(I122="",0,(((C122)/1000)*E122))</f>
        <v>0</v>
      </c>
      <c r="N122" s="272" t="n">
        <f aca="false">IF(J122="",0,(((C122)/1000)*E122))</f>
        <v>0</v>
      </c>
      <c r="O122" s="272" t="n">
        <f aca="false">IF(K122="",0,(((D122)/1000)*E122))</f>
        <v>0</v>
      </c>
      <c r="P122" s="272" t="n">
        <f aca="false">IF(L122="",0,(((D122)/1000)*E122))</f>
        <v>0</v>
      </c>
      <c r="Q122" s="272" t="n">
        <f aca="false">SUM(M122:P122)</f>
        <v>0</v>
      </c>
      <c r="R122" s="45" t="n">
        <f aca="false">IF(I122="",0,(((C122+65)/1000)*E122))</f>
        <v>0</v>
      </c>
      <c r="S122" s="45" t="n">
        <f aca="false">IF(J122="",0,(((C122+65)/1000)*E122))</f>
        <v>0</v>
      </c>
      <c r="T122" s="45" t="n">
        <f aca="false">IF(K122="",0,(((D122+65)/1000)*E122))</f>
        <v>0</v>
      </c>
      <c r="U122" s="45" t="n">
        <f aca="false">IF(L122="",0,(((D122+65)/1000)*E122))</f>
        <v>0</v>
      </c>
      <c r="V122" s="45" t="n">
        <f aca="false">U122+T122+S122+R122</f>
        <v>0</v>
      </c>
      <c r="W122" s="160" t="str">
        <f aca="false">IF(Q122=0,"",Q122)</f>
        <v/>
      </c>
      <c r="X122" s="253" t="str">
        <f aca="false">IF(V122=0,"",V122)</f>
        <v/>
      </c>
      <c r="Y122" s="16"/>
    </row>
    <row r="123" customFormat="false" ht="12.75" hidden="true" customHeight="false" outlineLevel="0" collapsed="false">
      <c r="B123" s="256" t="n">
        <v>35</v>
      </c>
      <c r="C123" s="273"/>
      <c r="D123" s="269"/>
      <c r="E123" s="269"/>
      <c r="F123" s="168"/>
      <c r="G123" s="203" t="n">
        <f aca="false">C123*D123*E123/1000000</f>
        <v>0</v>
      </c>
      <c r="H123" s="155" t="str">
        <f aca="false">IF(G123=0,"",G123)</f>
        <v/>
      </c>
      <c r="I123" s="274"/>
      <c r="J123" s="275"/>
      <c r="K123" s="275"/>
      <c r="L123" s="275"/>
      <c r="M123" s="272" t="n">
        <f aca="false">IF(I123="",0,(((C123)/1000)*E123))</f>
        <v>0</v>
      </c>
      <c r="N123" s="272" t="n">
        <f aca="false">IF(J123="",0,(((C123)/1000)*E123))</f>
        <v>0</v>
      </c>
      <c r="O123" s="272" t="n">
        <f aca="false">IF(K123="",0,(((D123)/1000)*E123))</f>
        <v>0</v>
      </c>
      <c r="P123" s="272" t="n">
        <f aca="false">IF(L123="",0,(((D123)/1000)*E123))</f>
        <v>0</v>
      </c>
      <c r="Q123" s="272" t="n">
        <f aca="false">SUM(M123:P123)</f>
        <v>0</v>
      </c>
      <c r="R123" s="45" t="n">
        <f aca="false">IF(I123="",0,(((C123+65)/1000)*E123))</f>
        <v>0</v>
      </c>
      <c r="S123" s="45" t="n">
        <f aca="false">IF(J123="",0,(((C123+65)/1000)*E123))</f>
        <v>0</v>
      </c>
      <c r="T123" s="45" t="n">
        <f aca="false">IF(K123="",0,(((D123+65)/1000)*E123))</f>
        <v>0</v>
      </c>
      <c r="U123" s="45" t="n">
        <f aca="false">IF(L123="",0,(((D123+65)/1000)*E123))</f>
        <v>0</v>
      </c>
      <c r="V123" s="45" t="n">
        <f aca="false">U123+T123+S123+R123</f>
        <v>0</v>
      </c>
      <c r="W123" s="160" t="str">
        <f aca="false">IF(Q123=0,"",Q123)</f>
        <v/>
      </c>
      <c r="X123" s="253" t="str">
        <f aca="false">IF(V123=0,"",V123)</f>
        <v/>
      </c>
      <c r="Y123" s="16"/>
    </row>
    <row r="124" customFormat="false" ht="12.75" hidden="true" customHeight="false" outlineLevel="0" collapsed="false">
      <c r="B124" s="256" t="n">
        <v>36</v>
      </c>
      <c r="C124" s="273"/>
      <c r="D124" s="269"/>
      <c r="E124" s="269"/>
      <c r="F124" s="268"/>
      <c r="G124" s="203" t="n">
        <f aca="false">C124*D124*E124/1000000</f>
        <v>0</v>
      </c>
      <c r="H124" s="155" t="str">
        <f aca="false">IF(G124=0,"",G124)</f>
        <v/>
      </c>
      <c r="I124" s="274"/>
      <c r="J124" s="275"/>
      <c r="K124" s="275"/>
      <c r="L124" s="275"/>
      <c r="M124" s="272" t="n">
        <f aca="false">IF(I124="",0,(((C124)/1000)*E124))</f>
        <v>0</v>
      </c>
      <c r="N124" s="272" t="n">
        <f aca="false">IF(J124="",0,(((C124)/1000)*E124))</f>
        <v>0</v>
      </c>
      <c r="O124" s="272" t="n">
        <f aca="false">IF(K124="",0,(((D124)/1000)*E124))</f>
        <v>0</v>
      </c>
      <c r="P124" s="272" t="n">
        <f aca="false">IF(L124="",0,(((D124)/1000)*E124))</f>
        <v>0</v>
      </c>
      <c r="Q124" s="272" t="n">
        <f aca="false">SUM(M124:P124)</f>
        <v>0</v>
      </c>
      <c r="R124" s="45" t="n">
        <f aca="false">IF(I124="",0,(((C124+65)/1000)*E124))</f>
        <v>0</v>
      </c>
      <c r="S124" s="45" t="n">
        <f aca="false">IF(J124="",0,(((C124+65)/1000)*E124))</f>
        <v>0</v>
      </c>
      <c r="T124" s="45" t="n">
        <f aca="false">IF(K124="",0,(((D124+65)/1000)*E124))</f>
        <v>0</v>
      </c>
      <c r="U124" s="45" t="n">
        <f aca="false">IF(L124="",0,(((D124+65)/1000)*E124))</f>
        <v>0</v>
      </c>
      <c r="V124" s="45" t="n">
        <f aca="false">U124+T124+S124+R124</f>
        <v>0</v>
      </c>
      <c r="W124" s="160" t="str">
        <f aca="false">IF(Q124=0,"",Q124)</f>
        <v/>
      </c>
      <c r="X124" s="253" t="str">
        <f aca="false">IF(V124=0,"",V124)</f>
        <v/>
      </c>
      <c r="Y124" s="16"/>
    </row>
    <row r="125" customFormat="false" ht="12.75" hidden="true" customHeight="false" outlineLevel="0" collapsed="false">
      <c r="B125" s="256" t="n">
        <v>37</v>
      </c>
      <c r="C125" s="276"/>
      <c r="D125" s="277"/>
      <c r="E125" s="277"/>
      <c r="F125" s="277"/>
      <c r="G125" s="203" t="n">
        <f aca="false">C125*D125*E125/1000000</f>
        <v>0</v>
      </c>
      <c r="H125" s="155" t="str">
        <f aca="false">IF(G125=0,"",G125)</f>
        <v/>
      </c>
      <c r="I125" s="274"/>
      <c r="J125" s="275"/>
      <c r="K125" s="275"/>
      <c r="L125" s="275"/>
      <c r="M125" s="272" t="n">
        <f aca="false">IF(I125="",0,(((C125)/1000)*E125))</f>
        <v>0</v>
      </c>
      <c r="N125" s="272" t="n">
        <f aca="false">IF(J125="",0,(((C125)/1000)*E125))</f>
        <v>0</v>
      </c>
      <c r="O125" s="272" t="n">
        <f aca="false">IF(K125="",0,(((D125)/1000)*E125))</f>
        <v>0</v>
      </c>
      <c r="P125" s="272" t="n">
        <f aca="false">IF(L125="",0,(((D125)/1000)*E125))</f>
        <v>0</v>
      </c>
      <c r="Q125" s="272" t="n">
        <f aca="false">SUM(M125:P125)</f>
        <v>0</v>
      </c>
      <c r="R125" s="45" t="n">
        <f aca="false">IF(I125="",0,(((C125+65)/1000)*E125))</f>
        <v>0</v>
      </c>
      <c r="S125" s="45" t="n">
        <f aca="false">IF(J125="",0,(((C125+65)/1000)*E125))</f>
        <v>0</v>
      </c>
      <c r="T125" s="45" t="n">
        <f aca="false">IF(K125="",0,(((D125+65)/1000)*E125))</f>
        <v>0</v>
      </c>
      <c r="U125" s="45" t="n">
        <f aca="false">IF(L125="",0,(((D125+65)/1000)*E125))</f>
        <v>0</v>
      </c>
      <c r="V125" s="45" t="n">
        <f aca="false">U125+T125+S125+R125</f>
        <v>0</v>
      </c>
      <c r="W125" s="160" t="str">
        <f aca="false">IF(Q125=0,"",Q125)</f>
        <v/>
      </c>
      <c r="X125" s="253" t="str">
        <f aca="false">IF(V125=0,"",V125)</f>
        <v/>
      </c>
      <c r="Y125" s="16"/>
    </row>
    <row r="126" customFormat="false" ht="12.75" hidden="true" customHeight="false" outlineLevel="0" collapsed="false">
      <c r="B126" s="256" t="n">
        <v>38</v>
      </c>
      <c r="C126" s="276"/>
      <c r="D126" s="277"/>
      <c r="E126" s="277"/>
      <c r="F126" s="277"/>
      <c r="G126" s="203" t="n">
        <f aca="false">C126*D126*E126/1000000</f>
        <v>0</v>
      </c>
      <c r="H126" s="155" t="str">
        <f aca="false">IF(G126=0,"",G126)</f>
        <v/>
      </c>
      <c r="I126" s="274"/>
      <c r="J126" s="275"/>
      <c r="K126" s="275"/>
      <c r="L126" s="275"/>
      <c r="M126" s="272" t="n">
        <f aca="false">IF(I126="",0,(((C126)/1000)*E126))</f>
        <v>0</v>
      </c>
      <c r="N126" s="272" t="n">
        <f aca="false">IF(J126="",0,(((C126)/1000)*E126))</f>
        <v>0</v>
      </c>
      <c r="O126" s="272" t="n">
        <f aca="false">IF(K126="",0,(((D126)/1000)*E126))</f>
        <v>0</v>
      </c>
      <c r="P126" s="272" t="n">
        <f aca="false">IF(L126="",0,(((D126)/1000)*E126))</f>
        <v>0</v>
      </c>
      <c r="Q126" s="272" t="n">
        <f aca="false">SUM(M126:P126)</f>
        <v>0</v>
      </c>
      <c r="R126" s="45" t="n">
        <f aca="false">IF(I126="",0,(((C126+65)/1000)*E126))</f>
        <v>0</v>
      </c>
      <c r="S126" s="45" t="n">
        <f aca="false">IF(J126="",0,(((C126+65)/1000)*E126))</f>
        <v>0</v>
      </c>
      <c r="T126" s="45" t="n">
        <f aca="false">IF(K126="",0,(((D126+65)/1000)*E126))</f>
        <v>0</v>
      </c>
      <c r="U126" s="45" t="n">
        <f aca="false">IF(L126="",0,(((D126+65)/1000)*E126))</f>
        <v>0</v>
      </c>
      <c r="V126" s="45" t="n">
        <f aca="false">U126+T126+S126+R126</f>
        <v>0</v>
      </c>
      <c r="W126" s="160" t="str">
        <f aca="false">IF(Q126=0,"",Q126)</f>
        <v/>
      </c>
      <c r="X126" s="253" t="str">
        <f aca="false">IF(V126=0,"",V126)</f>
        <v/>
      </c>
      <c r="Y126" s="16"/>
    </row>
    <row r="127" customFormat="false" ht="12.75" hidden="true" customHeight="false" outlineLevel="0" collapsed="false">
      <c r="B127" s="256" t="n">
        <v>39</v>
      </c>
      <c r="C127" s="276"/>
      <c r="D127" s="277"/>
      <c r="E127" s="277"/>
      <c r="F127" s="277"/>
      <c r="G127" s="203" t="n">
        <f aca="false">C127*D127*E127/1000000</f>
        <v>0</v>
      </c>
      <c r="H127" s="155" t="str">
        <f aca="false">IF(G127=0,"",G127)</f>
        <v/>
      </c>
      <c r="I127" s="274"/>
      <c r="J127" s="275"/>
      <c r="K127" s="275"/>
      <c r="L127" s="275"/>
      <c r="M127" s="272" t="n">
        <f aca="false">IF(I127="",0,(((C127)/1000)*E127))</f>
        <v>0</v>
      </c>
      <c r="N127" s="272" t="n">
        <f aca="false">IF(J127="",0,(((C127)/1000)*E127))</f>
        <v>0</v>
      </c>
      <c r="O127" s="272" t="n">
        <f aca="false">IF(K127="",0,(((D127)/1000)*E127))</f>
        <v>0</v>
      </c>
      <c r="P127" s="272" t="n">
        <f aca="false">IF(L127="",0,(((D127)/1000)*E127))</f>
        <v>0</v>
      </c>
      <c r="Q127" s="272" t="n">
        <f aca="false">SUM(M127:P127)</f>
        <v>0</v>
      </c>
      <c r="R127" s="45" t="n">
        <f aca="false">IF(I127="",0,(((C127+65)/1000)*E127))</f>
        <v>0</v>
      </c>
      <c r="S127" s="45" t="n">
        <f aca="false">IF(J127="",0,(((C127+65)/1000)*E127))</f>
        <v>0</v>
      </c>
      <c r="T127" s="45" t="n">
        <f aca="false">IF(K127="",0,(((D127+65)/1000)*E127))</f>
        <v>0</v>
      </c>
      <c r="U127" s="45" t="n">
        <f aca="false">IF(L127="",0,(((D127+65)/1000)*E127))</f>
        <v>0</v>
      </c>
      <c r="V127" s="45" t="n">
        <f aca="false">U127+T127+S127+R127</f>
        <v>0</v>
      </c>
      <c r="W127" s="160" t="str">
        <f aca="false">IF(Q127=0,"",Q127)</f>
        <v/>
      </c>
      <c r="X127" s="253" t="str">
        <f aca="false">IF(V127=0,"",V127)</f>
        <v/>
      </c>
      <c r="Y127" s="16"/>
    </row>
    <row r="128" customFormat="false" ht="12.75" hidden="true" customHeight="false" outlineLevel="0" collapsed="false">
      <c r="B128" s="256" t="n">
        <v>40</v>
      </c>
      <c r="C128" s="276"/>
      <c r="D128" s="277"/>
      <c r="E128" s="277"/>
      <c r="F128" s="277"/>
      <c r="G128" s="203" t="n">
        <f aca="false">C128*D128*E128/1000000</f>
        <v>0</v>
      </c>
      <c r="H128" s="155" t="str">
        <f aca="false">IF(G128=0,"",G128)</f>
        <v/>
      </c>
      <c r="I128" s="274"/>
      <c r="J128" s="275"/>
      <c r="K128" s="275"/>
      <c r="L128" s="275"/>
      <c r="M128" s="272" t="n">
        <f aca="false">IF(I128="",0,(((C128)/1000)*E128))</f>
        <v>0</v>
      </c>
      <c r="N128" s="272" t="n">
        <f aca="false">IF(J128="",0,(((C128)/1000)*E128))</f>
        <v>0</v>
      </c>
      <c r="O128" s="272" t="n">
        <f aca="false">IF(K128="",0,(((D128)/1000)*E128))</f>
        <v>0</v>
      </c>
      <c r="P128" s="272" t="n">
        <f aca="false">IF(L128="",0,(((D128)/1000)*E128))</f>
        <v>0</v>
      </c>
      <c r="Q128" s="272" t="n">
        <f aca="false">SUM(M128:P128)</f>
        <v>0</v>
      </c>
      <c r="R128" s="45" t="n">
        <f aca="false">IF(I128="",0,(((C128+65)/1000)*E128))</f>
        <v>0</v>
      </c>
      <c r="S128" s="45" t="n">
        <f aca="false">IF(J128="",0,(((C128+65)/1000)*E128))</f>
        <v>0</v>
      </c>
      <c r="T128" s="45" t="n">
        <f aca="false">IF(K128="",0,(((D128+65)/1000)*E128))</f>
        <v>0</v>
      </c>
      <c r="U128" s="45" t="n">
        <f aca="false">IF(L128="",0,(((D128+65)/1000)*E128))</f>
        <v>0</v>
      </c>
      <c r="V128" s="45" t="n">
        <f aca="false">U128+T128+S128+R128</f>
        <v>0</v>
      </c>
      <c r="W128" s="160" t="str">
        <f aca="false">IF(Q128=0,"",Q128)</f>
        <v/>
      </c>
      <c r="X128" s="253" t="str">
        <f aca="false">IF(V128=0,"",V128)</f>
        <v/>
      </c>
      <c r="Y128" s="16"/>
    </row>
    <row r="129" customFormat="false" ht="12.75" hidden="true" customHeight="false" outlineLevel="0" collapsed="false">
      <c r="B129" s="256" t="n">
        <v>41</v>
      </c>
      <c r="C129" s="276"/>
      <c r="D129" s="277"/>
      <c r="E129" s="277"/>
      <c r="F129" s="107"/>
      <c r="G129" s="203" t="n">
        <f aca="false">C129*D129*E129/1000000</f>
        <v>0</v>
      </c>
      <c r="H129" s="155" t="str">
        <f aca="false">IF(G129=0,"",G129)</f>
        <v/>
      </c>
      <c r="I129" s="274"/>
      <c r="J129" s="275"/>
      <c r="K129" s="275"/>
      <c r="L129" s="275"/>
      <c r="M129" s="272" t="n">
        <f aca="false">IF(I129="",0,(((C129)/1000)*E129))</f>
        <v>0</v>
      </c>
      <c r="N129" s="272" t="n">
        <f aca="false">IF(J129="",0,(((C129)/1000)*E129))</f>
        <v>0</v>
      </c>
      <c r="O129" s="272" t="n">
        <f aca="false">IF(K129="",0,(((D129)/1000)*E129))</f>
        <v>0</v>
      </c>
      <c r="P129" s="272" t="n">
        <f aca="false">IF(L129="",0,(((D129)/1000)*E129))</f>
        <v>0</v>
      </c>
      <c r="Q129" s="272" t="n">
        <f aca="false">SUM(M129:P129)</f>
        <v>0</v>
      </c>
      <c r="R129" s="45" t="n">
        <f aca="false">IF(I129="",0,(((C129+65)/1000)*E129))</f>
        <v>0</v>
      </c>
      <c r="S129" s="45" t="n">
        <f aca="false">IF(J129="",0,(((C129+65)/1000)*E129))</f>
        <v>0</v>
      </c>
      <c r="T129" s="45" t="n">
        <f aca="false">IF(K129="",0,(((D129+65)/1000)*E129))</f>
        <v>0</v>
      </c>
      <c r="U129" s="45" t="n">
        <f aca="false">IF(L129="",0,(((D129+65)/1000)*E129))</f>
        <v>0</v>
      </c>
      <c r="V129" s="45" t="n">
        <f aca="false">U129+T129+S129+R129</f>
        <v>0</v>
      </c>
      <c r="W129" s="160" t="str">
        <f aca="false">IF(Q129=0,"",Q129)</f>
        <v/>
      </c>
      <c r="X129" s="253" t="str">
        <f aca="false">IF(V129=0,"",V129)</f>
        <v/>
      </c>
      <c r="Y129" s="16"/>
    </row>
    <row r="130" customFormat="false" ht="12.75" hidden="true" customHeight="false" outlineLevel="0" collapsed="false">
      <c r="B130" s="256" t="n">
        <v>42</v>
      </c>
      <c r="C130" s="276"/>
      <c r="D130" s="277"/>
      <c r="E130" s="277"/>
      <c r="F130" s="278"/>
      <c r="G130" s="203" t="n">
        <f aca="false">C130*D130*E130/1000000</f>
        <v>0</v>
      </c>
      <c r="H130" s="155" t="str">
        <f aca="false">IF(G130=0,"",G130)</f>
        <v/>
      </c>
      <c r="I130" s="274"/>
      <c r="J130" s="275"/>
      <c r="K130" s="275"/>
      <c r="L130" s="275"/>
      <c r="M130" s="272" t="n">
        <f aca="false">IF(I130="",0,(((C130)/1000)*E130))</f>
        <v>0</v>
      </c>
      <c r="N130" s="272" t="n">
        <f aca="false">IF(J130="",0,(((C130)/1000)*E130))</f>
        <v>0</v>
      </c>
      <c r="O130" s="272" t="n">
        <f aca="false">IF(K130="",0,(((D130)/1000)*E130))</f>
        <v>0</v>
      </c>
      <c r="P130" s="272" t="n">
        <f aca="false">IF(L130="",0,(((D130)/1000)*E130))</f>
        <v>0</v>
      </c>
      <c r="Q130" s="272" t="n">
        <f aca="false">SUM(M130:P130)</f>
        <v>0</v>
      </c>
      <c r="R130" s="45" t="n">
        <f aca="false">IF(I130="",0,(((C130+65)/1000)*E130))</f>
        <v>0</v>
      </c>
      <c r="S130" s="45" t="n">
        <f aca="false">IF(J130="",0,(((C130+65)/1000)*E130))</f>
        <v>0</v>
      </c>
      <c r="T130" s="45" t="n">
        <f aca="false">IF(K130="",0,(((D130+65)/1000)*E130))</f>
        <v>0</v>
      </c>
      <c r="U130" s="45" t="n">
        <f aca="false">IF(L130="",0,(((D130+65)/1000)*E130))</f>
        <v>0</v>
      </c>
      <c r="V130" s="45" t="n">
        <f aca="false">U130+T130+S130+R130</f>
        <v>0</v>
      </c>
      <c r="W130" s="160" t="str">
        <f aca="false">IF(Q130=0,"",Q130)</f>
        <v/>
      </c>
      <c r="X130" s="253" t="str">
        <f aca="false">IF(V130=0,"",V130)</f>
        <v/>
      </c>
      <c r="Y130" s="16"/>
    </row>
    <row r="131" customFormat="false" ht="12.75" hidden="true" customHeight="false" outlineLevel="0" collapsed="false">
      <c r="B131" s="256" t="n">
        <v>43</v>
      </c>
      <c r="C131" s="276"/>
      <c r="D131" s="277"/>
      <c r="E131" s="277"/>
      <c r="F131" s="277"/>
      <c r="G131" s="203" t="n">
        <f aca="false">C131*D131*E131/1000000</f>
        <v>0</v>
      </c>
      <c r="H131" s="155" t="str">
        <f aca="false">IF(G131=0,"",G131)</f>
        <v/>
      </c>
      <c r="I131" s="274"/>
      <c r="J131" s="275"/>
      <c r="K131" s="275"/>
      <c r="L131" s="275"/>
      <c r="M131" s="272" t="n">
        <f aca="false">IF(I131="",0,(((C131)/1000)*E131))</f>
        <v>0</v>
      </c>
      <c r="N131" s="272" t="n">
        <f aca="false">IF(J131="",0,(((C131)/1000)*E131))</f>
        <v>0</v>
      </c>
      <c r="O131" s="272" t="n">
        <f aca="false">IF(K131="",0,(((D131)/1000)*E131))</f>
        <v>0</v>
      </c>
      <c r="P131" s="272" t="n">
        <f aca="false">IF(L131="",0,(((D131)/1000)*E131))</f>
        <v>0</v>
      </c>
      <c r="Q131" s="272" t="n">
        <f aca="false">SUM(M131:P131)</f>
        <v>0</v>
      </c>
      <c r="R131" s="45" t="n">
        <f aca="false">IF(I131="",0,(((C131+65)/1000)*E131))</f>
        <v>0</v>
      </c>
      <c r="S131" s="45" t="n">
        <f aca="false">IF(J131="",0,(((C131+65)/1000)*E131))</f>
        <v>0</v>
      </c>
      <c r="T131" s="45" t="n">
        <f aca="false">IF(K131="",0,(((D131+65)/1000)*E131))</f>
        <v>0</v>
      </c>
      <c r="U131" s="45" t="n">
        <f aca="false">IF(L131="",0,(((D131+65)/1000)*E131))</f>
        <v>0</v>
      </c>
      <c r="V131" s="45" t="n">
        <f aca="false">U131+T131+S131+R131</f>
        <v>0</v>
      </c>
      <c r="W131" s="160" t="str">
        <f aca="false">IF(Q131=0,"",Q131)</f>
        <v/>
      </c>
      <c r="X131" s="253" t="str">
        <f aca="false">IF(V131=0,"",V131)</f>
        <v/>
      </c>
      <c r="Y131" s="16"/>
    </row>
    <row r="132" customFormat="false" ht="12.75" hidden="true" customHeight="false" outlineLevel="0" collapsed="false">
      <c r="B132" s="256" t="n">
        <v>44</v>
      </c>
      <c r="C132" s="276"/>
      <c r="D132" s="277"/>
      <c r="E132" s="277"/>
      <c r="F132" s="277"/>
      <c r="G132" s="203" t="n">
        <f aca="false">C132*D132*E132/1000000</f>
        <v>0</v>
      </c>
      <c r="H132" s="155" t="str">
        <f aca="false">IF(G132=0,"",G132)</f>
        <v/>
      </c>
      <c r="I132" s="274"/>
      <c r="J132" s="275"/>
      <c r="K132" s="275"/>
      <c r="L132" s="275"/>
      <c r="M132" s="272" t="n">
        <f aca="false">IF(I132="",0,(((C132)/1000)*E132))</f>
        <v>0</v>
      </c>
      <c r="N132" s="272" t="n">
        <f aca="false">IF(J132="",0,(((C132)/1000)*E132))</f>
        <v>0</v>
      </c>
      <c r="O132" s="272" t="n">
        <f aca="false">IF(K132="",0,(((D132)/1000)*E132))</f>
        <v>0</v>
      </c>
      <c r="P132" s="272" t="n">
        <f aca="false">IF(L132="",0,(((D132)/1000)*E132))</f>
        <v>0</v>
      </c>
      <c r="Q132" s="272" t="n">
        <f aca="false">SUM(M132:P132)</f>
        <v>0</v>
      </c>
      <c r="R132" s="45" t="n">
        <f aca="false">IF(I132="",0,(((C132+65)/1000)*E132))</f>
        <v>0</v>
      </c>
      <c r="S132" s="45" t="n">
        <f aca="false">IF(J132="",0,(((C132+65)/1000)*E132))</f>
        <v>0</v>
      </c>
      <c r="T132" s="45" t="n">
        <f aca="false">IF(K132="",0,(((D132+65)/1000)*E132))</f>
        <v>0</v>
      </c>
      <c r="U132" s="45" t="n">
        <f aca="false">IF(L132="",0,(((D132+65)/1000)*E132))</f>
        <v>0</v>
      </c>
      <c r="V132" s="45" t="n">
        <f aca="false">U132+T132+S132+R132</f>
        <v>0</v>
      </c>
      <c r="W132" s="160" t="str">
        <f aca="false">IF(Q132=0,"",Q132)</f>
        <v/>
      </c>
      <c r="X132" s="253" t="str">
        <f aca="false">IF(V132=0,"",V132)</f>
        <v/>
      </c>
      <c r="Y132" s="16"/>
    </row>
    <row r="133" customFormat="false" ht="12.75" hidden="true" customHeight="false" outlineLevel="0" collapsed="false">
      <c r="B133" s="256" t="n">
        <v>45</v>
      </c>
      <c r="C133" s="276"/>
      <c r="D133" s="277"/>
      <c r="E133" s="277"/>
      <c r="F133" s="277"/>
      <c r="G133" s="203" t="n">
        <f aca="false">C133*D133*E133/1000000</f>
        <v>0</v>
      </c>
      <c r="H133" s="155" t="str">
        <f aca="false">IF(G133=0,"",G133)</f>
        <v/>
      </c>
      <c r="I133" s="274"/>
      <c r="J133" s="275"/>
      <c r="K133" s="275"/>
      <c r="L133" s="275"/>
      <c r="M133" s="272" t="n">
        <f aca="false">IF(I133="",0,(((C133)/1000)*E133))</f>
        <v>0</v>
      </c>
      <c r="N133" s="272" t="n">
        <f aca="false">IF(J133="",0,(((C133)/1000)*E133))</f>
        <v>0</v>
      </c>
      <c r="O133" s="272" t="n">
        <f aca="false">IF(K133="",0,(((D133)/1000)*E133))</f>
        <v>0</v>
      </c>
      <c r="P133" s="272" t="n">
        <f aca="false">IF(L133="",0,(((D133)/1000)*E133))</f>
        <v>0</v>
      </c>
      <c r="Q133" s="272" t="n">
        <f aca="false">SUM(M133:P133)</f>
        <v>0</v>
      </c>
      <c r="R133" s="45" t="n">
        <f aca="false">IF(I133="",0,(((C133+65)/1000)*E133))</f>
        <v>0</v>
      </c>
      <c r="S133" s="45" t="n">
        <f aca="false">IF(J133="",0,(((C133+65)/1000)*E133))</f>
        <v>0</v>
      </c>
      <c r="T133" s="45" t="n">
        <f aca="false">IF(K133="",0,(((D133+65)/1000)*E133))</f>
        <v>0</v>
      </c>
      <c r="U133" s="45" t="n">
        <f aca="false">IF(L133="",0,(((D133+65)/1000)*E133))</f>
        <v>0</v>
      </c>
      <c r="V133" s="45" t="n">
        <f aca="false">U133+T133+S133+R133</f>
        <v>0</v>
      </c>
      <c r="W133" s="160" t="str">
        <f aca="false">IF(Q133=0,"",Q133)</f>
        <v/>
      </c>
      <c r="X133" s="253" t="str">
        <f aca="false">IF(V133=0,"",V133)</f>
        <v/>
      </c>
      <c r="Y133" s="16"/>
    </row>
    <row r="134" customFormat="false" ht="12.75" hidden="true" customHeight="false" outlineLevel="0" collapsed="false">
      <c r="B134" s="256" t="n">
        <v>46</v>
      </c>
      <c r="C134" s="276"/>
      <c r="D134" s="277"/>
      <c r="E134" s="277"/>
      <c r="F134" s="107"/>
      <c r="G134" s="203" t="n">
        <f aca="false">C134*D134*E134/1000000</f>
        <v>0</v>
      </c>
      <c r="H134" s="155" t="str">
        <f aca="false">IF(G134=0,"",G134)</f>
        <v/>
      </c>
      <c r="I134" s="274"/>
      <c r="J134" s="275"/>
      <c r="K134" s="275"/>
      <c r="L134" s="275"/>
      <c r="M134" s="272" t="n">
        <f aca="false">IF(I134="",0,(((C134)/1000)*E134))</f>
        <v>0</v>
      </c>
      <c r="N134" s="272" t="n">
        <f aca="false">IF(J134="",0,(((C134)/1000)*E134))</f>
        <v>0</v>
      </c>
      <c r="O134" s="272" t="n">
        <f aca="false">IF(K134="",0,(((D134)/1000)*E134))</f>
        <v>0</v>
      </c>
      <c r="P134" s="272" t="n">
        <f aca="false">IF(L134="",0,(((D134)/1000)*E134))</f>
        <v>0</v>
      </c>
      <c r="Q134" s="272" t="n">
        <f aca="false">SUM(M134:P134)</f>
        <v>0</v>
      </c>
      <c r="R134" s="45" t="n">
        <f aca="false">IF(I134="",0,(((C134+65)/1000)*E134))</f>
        <v>0</v>
      </c>
      <c r="S134" s="45" t="n">
        <f aca="false">IF(J134="",0,(((C134+65)/1000)*E134))</f>
        <v>0</v>
      </c>
      <c r="T134" s="45" t="n">
        <f aca="false">IF(K134="",0,(((D134+65)/1000)*E134))</f>
        <v>0</v>
      </c>
      <c r="U134" s="45" t="n">
        <f aca="false">IF(L134="",0,(((D134+65)/1000)*E134))</f>
        <v>0</v>
      </c>
      <c r="V134" s="45" t="n">
        <f aca="false">U134+T134+S134+R134</f>
        <v>0</v>
      </c>
      <c r="W134" s="160" t="str">
        <f aca="false">IF(Q134=0,"",Q134)</f>
        <v/>
      </c>
      <c r="X134" s="253" t="str">
        <f aca="false">IF(V134=0,"",V134)</f>
        <v/>
      </c>
      <c r="Y134" s="16"/>
    </row>
    <row r="135" customFormat="false" ht="12.75" hidden="true" customHeight="false" outlineLevel="0" collapsed="false">
      <c r="B135" s="256" t="n">
        <v>47</v>
      </c>
      <c r="C135" s="276"/>
      <c r="D135" s="277"/>
      <c r="E135" s="277"/>
      <c r="F135" s="278"/>
      <c r="G135" s="203" t="n">
        <f aca="false">C135*D135*E135/1000000</f>
        <v>0</v>
      </c>
      <c r="H135" s="155" t="str">
        <f aca="false">IF(G135=0,"",G135)</f>
        <v/>
      </c>
      <c r="I135" s="274"/>
      <c r="J135" s="275"/>
      <c r="K135" s="275"/>
      <c r="L135" s="275"/>
      <c r="M135" s="272" t="n">
        <f aca="false">IF(I135="",0,(((C135)/1000)*E135))</f>
        <v>0</v>
      </c>
      <c r="N135" s="272" t="n">
        <f aca="false">IF(J135="",0,(((C135)/1000)*E135))</f>
        <v>0</v>
      </c>
      <c r="O135" s="272" t="n">
        <f aca="false">IF(K135="",0,(((D135)/1000)*E135))</f>
        <v>0</v>
      </c>
      <c r="P135" s="272" t="n">
        <f aca="false">IF(L135="",0,(((D135)/1000)*E135))</f>
        <v>0</v>
      </c>
      <c r="Q135" s="272" t="n">
        <f aca="false">SUM(M135:P135)</f>
        <v>0</v>
      </c>
      <c r="R135" s="45" t="n">
        <f aca="false">IF(I135="",0,(((C135+65)/1000)*E135))</f>
        <v>0</v>
      </c>
      <c r="S135" s="45" t="n">
        <f aca="false">IF(J135="",0,(((C135+65)/1000)*E135))</f>
        <v>0</v>
      </c>
      <c r="T135" s="45" t="n">
        <f aca="false">IF(K135="",0,(((D135+65)/1000)*E135))</f>
        <v>0</v>
      </c>
      <c r="U135" s="45" t="n">
        <f aca="false">IF(L135="",0,(((D135+65)/1000)*E135))</f>
        <v>0</v>
      </c>
      <c r="V135" s="45" t="n">
        <f aca="false">U135+T135+S135+R135</f>
        <v>0</v>
      </c>
      <c r="W135" s="160" t="str">
        <f aca="false">IF(Q135=0,"",Q135)</f>
        <v/>
      </c>
      <c r="X135" s="253" t="str">
        <f aca="false">IF(V135=0,"",V135)</f>
        <v/>
      </c>
      <c r="Y135" s="16"/>
    </row>
    <row r="136" customFormat="false" ht="12.75" hidden="true" customHeight="false" outlineLevel="0" collapsed="false">
      <c r="B136" s="256" t="n">
        <v>48</v>
      </c>
      <c r="C136" s="279"/>
      <c r="D136" s="107"/>
      <c r="E136" s="107"/>
      <c r="F136" s="107"/>
      <c r="G136" s="204" t="n">
        <f aca="false">C136*D136*E136/1000000</f>
        <v>0</v>
      </c>
      <c r="H136" s="155" t="str">
        <f aca="false">IF(G136=0,"",G136)</f>
        <v/>
      </c>
      <c r="I136" s="266"/>
      <c r="J136" s="110"/>
      <c r="K136" s="110"/>
      <c r="L136" s="110"/>
      <c r="M136" s="57" t="n">
        <f aca="false">IF(I136="",0,(((C136)/1000)*E136))</f>
        <v>0</v>
      </c>
      <c r="N136" s="57" t="n">
        <f aca="false">IF(J136="",0,(((C136)/1000)*E136))</f>
        <v>0</v>
      </c>
      <c r="O136" s="57" t="n">
        <f aca="false">IF(K136="",0,(((D136)/1000)*E136))</f>
        <v>0</v>
      </c>
      <c r="P136" s="57" t="n">
        <f aca="false">IF(L136="",0,(((D136)/1000)*E136))</f>
        <v>0</v>
      </c>
      <c r="Q136" s="57" t="n">
        <f aca="false">SUM(M136:P136)</f>
        <v>0</v>
      </c>
      <c r="R136" s="57" t="n">
        <f aca="false">IF(I136="",0,(((C136+65)/1000)*E136))</f>
        <v>0</v>
      </c>
      <c r="S136" s="57" t="n">
        <f aca="false">IF(J136="",0,(((C136+65)/1000)*E136))</f>
        <v>0</v>
      </c>
      <c r="T136" s="57" t="n">
        <f aca="false">IF(K136="",0,(((D136+65)/1000)*E136))</f>
        <v>0</v>
      </c>
      <c r="U136" s="57" t="n">
        <f aca="false">IF(L136="",0,(((D136+65)/1000)*E136))</f>
        <v>0</v>
      </c>
      <c r="V136" s="57" t="n">
        <f aca="false">U136+T136+S136+R136</f>
        <v>0</v>
      </c>
      <c r="W136" s="157" t="str">
        <f aca="false">IF(Q136=0,"",Q136)</f>
        <v/>
      </c>
      <c r="X136" s="253" t="str">
        <f aca="false">IF(V136=0,"",V136)</f>
        <v/>
      </c>
      <c r="Y136" s="16"/>
    </row>
    <row r="137" customFormat="false" ht="12.75" hidden="true" customHeight="false" outlineLevel="0" collapsed="false">
      <c r="B137" s="256" t="n">
        <v>49</v>
      </c>
      <c r="C137" s="280"/>
      <c r="D137" s="278"/>
      <c r="E137" s="278"/>
      <c r="F137" s="278"/>
      <c r="G137" s="203" t="n">
        <f aca="false">C137*D137*E137/1000000</f>
        <v>0</v>
      </c>
      <c r="H137" s="199" t="str">
        <f aca="false">IF(G137=0,"",G137)</f>
        <v/>
      </c>
      <c r="I137" s="270"/>
      <c r="J137" s="271"/>
      <c r="K137" s="271"/>
      <c r="L137" s="271"/>
      <c r="M137" s="272" t="n">
        <f aca="false">IF(I137="",0,(((C137)/1000)*E137))</f>
        <v>0</v>
      </c>
      <c r="N137" s="272" t="n">
        <f aca="false">IF(J137="",0,(((C137)/1000)*E137))</f>
        <v>0</v>
      </c>
      <c r="O137" s="272" t="n">
        <f aca="false">IF(K137="",0,(((D137)/1000)*E137))</f>
        <v>0</v>
      </c>
      <c r="P137" s="272" t="n">
        <f aca="false">IF(L137="",0,(((D137)/1000)*E137))</f>
        <v>0</v>
      </c>
      <c r="Q137" s="272" t="n">
        <f aca="false">SUM(M137:P137)</f>
        <v>0</v>
      </c>
      <c r="R137" s="45" t="n">
        <f aca="false">IF(I137="",0,(((C137+65)/1000)*E137))</f>
        <v>0</v>
      </c>
      <c r="S137" s="45" t="n">
        <f aca="false">IF(J137="",0,(((C137+65)/1000)*E137))</f>
        <v>0</v>
      </c>
      <c r="T137" s="45" t="n">
        <f aca="false">IF(K137="",0,(((D137+65)/1000)*E137))</f>
        <v>0</v>
      </c>
      <c r="U137" s="45" t="n">
        <f aca="false">IF(L137="",0,(((D137+65)/1000)*E137))</f>
        <v>0</v>
      </c>
      <c r="V137" s="45" t="n">
        <f aca="false">U137+T137+S137+R137</f>
        <v>0</v>
      </c>
      <c r="W137" s="160" t="str">
        <f aca="false">IF(Q137=0,"",Q137)</f>
        <v/>
      </c>
      <c r="X137" s="255" t="str">
        <f aca="false">IF(V137=0,"",V137)</f>
        <v/>
      </c>
      <c r="Y137" s="16"/>
    </row>
    <row r="138" customFormat="false" ht="12.75" hidden="true" customHeight="false" outlineLevel="0" collapsed="false">
      <c r="B138" s="256" t="n">
        <v>50</v>
      </c>
      <c r="C138" s="106"/>
      <c r="D138" s="107"/>
      <c r="E138" s="107"/>
      <c r="F138" s="107"/>
      <c r="G138" s="204" t="n">
        <f aca="false">C138*D138*E138/1000000</f>
        <v>0</v>
      </c>
      <c r="H138" s="155" t="str">
        <f aca="false">IF(G138=0,"",G138)</f>
        <v/>
      </c>
      <c r="I138" s="266"/>
      <c r="J138" s="110"/>
      <c r="K138" s="110"/>
      <c r="L138" s="110"/>
      <c r="M138" s="57" t="n">
        <f aca="false">IF(I138="",0,(((C138)/1000)*E138))</f>
        <v>0</v>
      </c>
      <c r="N138" s="57" t="n">
        <f aca="false">IF(J138="",0,(((C138)/1000)*E138))</f>
        <v>0</v>
      </c>
      <c r="O138" s="57" t="n">
        <f aca="false">IF(K138="",0,(((D138)/1000)*E138))</f>
        <v>0</v>
      </c>
      <c r="P138" s="57" t="n">
        <f aca="false">IF(L138="",0,(((D138)/1000)*E138))</f>
        <v>0</v>
      </c>
      <c r="Q138" s="57" t="n">
        <f aca="false">SUM(M138:P138)</f>
        <v>0</v>
      </c>
      <c r="R138" s="57" t="n">
        <f aca="false">IF(I138="",0,(((C138+65)/1000)*E138))</f>
        <v>0</v>
      </c>
      <c r="S138" s="57" t="n">
        <f aca="false">IF(J138="",0,(((C138+65)/1000)*E138))</f>
        <v>0</v>
      </c>
      <c r="T138" s="57" t="n">
        <f aca="false">IF(K138="",0,(((D138+65)/1000)*E138))</f>
        <v>0</v>
      </c>
      <c r="U138" s="57" t="n">
        <f aca="false">IF(L138="",0,(((D138+65)/1000)*E138))</f>
        <v>0</v>
      </c>
      <c r="V138" s="57" t="n">
        <f aca="false">U138+T138+S138+R138</f>
        <v>0</v>
      </c>
      <c r="W138" s="157" t="str">
        <f aca="false">IF(Q138=0,"",Q138)</f>
        <v/>
      </c>
      <c r="X138" s="253" t="str">
        <f aca="false">IF(V138=0,"",V138)</f>
        <v/>
      </c>
      <c r="Y138" s="16"/>
    </row>
    <row r="139" customFormat="false" ht="12.75" hidden="true" customHeight="false" outlineLevel="0" collapsed="false">
      <c r="B139" s="256" t="n">
        <v>51</v>
      </c>
      <c r="C139" s="280"/>
      <c r="D139" s="278"/>
      <c r="E139" s="278"/>
      <c r="F139" s="278"/>
      <c r="G139" s="203" t="n">
        <f aca="false">C139*D139*E139/1000000</f>
        <v>0</v>
      </c>
      <c r="H139" s="199" t="str">
        <f aca="false">IF(G139=0,"",G139)</f>
        <v/>
      </c>
      <c r="I139" s="270"/>
      <c r="J139" s="271"/>
      <c r="K139" s="271"/>
      <c r="L139" s="271"/>
      <c r="M139" s="272" t="n">
        <f aca="false">IF(I139="",0,(((C139)/1000)*E139))</f>
        <v>0</v>
      </c>
      <c r="N139" s="272" t="n">
        <f aca="false">IF(J139="",0,(((C139)/1000)*E139))</f>
        <v>0</v>
      </c>
      <c r="O139" s="272" t="n">
        <f aca="false">IF(K139="",0,(((D139)/1000)*E139))</f>
        <v>0</v>
      </c>
      <c r="P139" s="272" t="n">
        <f aca="false">IF(L139="",0,(((D139)/1000)*E139))</f>
        <v>0</v>
      </c>
      <c r="Q139" s="272" t="n">
        <f aca="false">SUM(M139:P139)</f>
        <v>0</v>
      </c>
      <c r="R139" s="45" t="n">
        <f aca="false">IF(I139="",0,(((C139+65)/1000)*E139))</f>
        <v>0</v>
      </c>
      <c r="S139" s="45" t="n">
        <f aca="false">IF(J139="",0,(((C139+65)/1000)*E139))</f>
        <v>0</v>
      </c>
      <c r="T139" s="45" t="n">
        <f aca="false">IF(K139="",0,(((D139+65)/1000)*E139))</f>
        <v>0</v>
      </c>
      <c r="U139" s="45" t="n">
        <f aca="false">IF(L139="",0,(((D139+65)/1000)*E139))</f>
        <v>0</v>
      </c>
      <c r="V139" s="45" t="n">
        <f aca="false">U139+T139+S139+R139</f>
        <v>0</v>
      </c>
      <c r="W139" s="160" t="str">
        <f aca="false">IF(Q139=0,"",Q139)</f>
        <v/>
      </c>
      <c r="X139" s="255" t="str">
        <f aca="false">IF(V139=0,"",V139)</f>
        <v/>
      </c>
      <c r="Y139" s="16"/>
    </row>
    <row r="140" customFormat="false" ht="12.75" hidden="true" customHeight="false" outlineLevel="0" collapsed="false">
      <c r="B140" s="256" t="n">
        <v>52</v>
      </c>
      <c r="C140" s="276"/>
      <c r="D140" s="277"/>
      <c r="E140" s="277"/>
      <c r="F140" s="277"/>
      <c r="G140" s="203" t="n">
        <f aca="false">C140*D140*E140/1000000</f>
        <v>0</v>
      </c>
      <c r="H140" s="155" t="str">
        <f aca="false">IF(G140=0,"",G140)</f>
        <v/>
      </c>
      <c r="I140" s="274"/>
      <c r="J140" s="275"/>
      <c r="K140" s="275"/>
      <c r="L140" s="275"/>
      <c r="M140" s="272" t="n">
        <f aca="false">IF(I140="",0,(((C140)/1000)*E140))</f>
        <v>0</v>
      </c>
      <c r="N140" s="272" t="n">
        <f aca="false">IF(J140="",0,(((C140)/1000)*E140))</f>
        <v>0</v>
      </c>
      <c r="O140" s="272" t="n">
        <f aca="false">IF(K140="",0,(((D140)/1000)*E140))</f>
        <v>0</v>
      </c>
      <c r="P140" s="272" t="n">
        <f aca="false">IF(L140="",0,(((D140)/1000)*E140))</f>
        <v>0</v>
      </c>
      <c r="Q140" s="272" t="n">
        <f aca="false">SUM(M140:P140)</f>
        <v>0</v>
      </c>
      <c r="R140" s="45" t="n">
        <f aca="false">IF(I140="",0,(((C140+65)/1000)*E140))</f>
        <v>0</v>
      </c>
      <c r="S140" s="45" t="n">
        <f aca="false">IF(J140="",0,(((C140+65)/1000)*E140))</f>
        <v>0</v>
      </c>
      <c r="T140" s="45" t="n">
        <f aca="false">IF(K140="",0,(((D140+65)/1000)*E140))</f>
        <v>0</v>
      </c>
      <c r="U140" s="45" t="n">
        <f aca="false">IF(L140="",0,(((D140+65)/1000)*E140))</f>
        <v>0</v>
      </c>
      <c r="V140" s="45" t="n">
        <f aca="false">U140+T140+S140+R140</f>
        <v>0</v>
      </c>
      <c r="W140" s="160" t="str">
        <f aca="false">IF(Q140=0,"",Q140)</f>
        <v/>
      </c>
      <c r="X140" s="253" t="str">
        <f aca="false">IF(V140=0,"",V140)</f>
        <v/>
      </c>
      <c r="Y140" s="16"/>
    </row>
    <row r="141" customFormat="false" ht="12.75" hidden="true" customHeight="false" outlineLevel="0" collapsed="false">
      <c r="B141" s="256" t="n">
        <v>53</v>
      </c>
      <c r="C141" s="276"/>
      <c r="D141" s="277"/>
      <c r="E141" s="277"/>
      <c r="F141" s="277"/>
      <c r="G141" s="203" t="n">
        <f aca="false">C141*D141*E141/1000000</f>
        <v>0</v>
      </c>
      <c r="H141" s="155" t="str">
        <f aca="false">IF(G141=0,"",G141)</f>
        <v/>
      </c>
      <c r="I141" s="274"/>
      <c r="J141" s="275"/>
      <c r="K141" s="275"/>
      <c r="L141" s="275"/>
      <c r="M141" s="272" t="n">
        <f aca="false">IF(I141="",0,(((C141)/1000)*E141))</f>
        <v>0</v>
      </c>
      <c r="N141" s="272" t="n">
        <f aca="false">IF(J141="",0,(((C141)/1000)*E141))</f>
        <v>0</v>
      </c>
      <c r="O141" s="272" t="n">
        <f aca="false">IF(K141="",0,(((D141)/1000)*E141))</f>
        <v>0</v>
      </c>
      <c r="P141" s="272" t="n">
        <f aca="false">IF(L141="",0,(((D141)/1000)*E141))</f>
        <v>0</v>
      </c>
      <c r="Q141" s="272" t="n">
        <f aca="false">SUM(M141:P141)</f>
        <v>0</v>
      </c>
      <c r="R141" s="45" t="n">
        <f aca="false">IF(I141="",0,(((C141+65)/1000)*E141))</f>
        <v>0</v>
      </c>
      <c r="S141" s="45" t="n">
        <f aca="false">IF(J141="",0,(((C141+65)/1000)*E141))</f>
        <v>0</v>
      </c>
      <c r="T141" s="45" t="n">
        <f aca="false">IF(K141="",0,(((D141+65)/1000)*E141))</f>
        <v>0</v>
      </c>
      <c r="U141" s="45" t="n">
        <f aca="false">IF(L141="",0,(((D141+65)/1000)*E141))</f>
        <v>0</v>
      </c>
      <c r="V141" s="45" t="n">
        <f aca="false">U141+T141+S141+R141</f>
        <v>0</v>
      </c>
      <c r="W141" s="160" t="str">
        <f aca="false">IF(Q141=0,"",Q141)</f>
        <v/>
      </c>
      <c r="X141" s="253" t="str">
        <f aca="false">IF(V141=0,"",V141)</f>
        <v/>
      </c>
      <c r="Y141" s="16"/>
    </row>
    <row r="142" customFormat="false" ht="12.75" hidden="true" customHeight="false" outlineLevel="0" collapsed="false">
      <c r="B142" s="256" t="n">
        <v>54</v>
      </c>
      <c r="C142" s="276"/>
      <c r="D142" s="277"/>
      <c r="E142" s="277"/>
      <c r="F142" s="277"/>
      <c r="G142" s="203" t="n">
        <f aca="false">C142*D142*E142/1000000</f>
        <v>0</v>
      </c>
      <c r="H142" s="155" t="str">
        <f aca="false">IF(G142=0,"",G142)</f>
        <v/>
      </c>
      <c r="I142" s="274"/>
      <c r="J142" s="275"/>
      <c r="K142" s="275"/>
      <c r="L142" s="275"/>
      <c r="M142" s="272" t="n">
        <f aca="false">IF(I142="",0,(((C142)/1000)*E142))</f>
        <v>0</v>
      </c>
      <c r="N142" s="272" t="n">
        <f aca="false">IF(J142="",0,(((C142)/1000)*E142))</f>
        <v>0</v>
      </c>
      <c r="O142" s="272" t="n">
        <f aca="false">IF(K142="",0,(((D142)/1000)*E142))</f>
        <v>0</v>
      </c>
      <c r="P142" s="272" t="n">
        <f aca="false">IF(L142="",0,(((D142)/1000)*E142))</f>
        <v>0</v>
      </c>
      <c r="Q142" s="272" t="n">
        <f aca="false">SUM(M142:P142)</f>
        <v>0</v>
      </c>
      <c r="R142" s="45" t="n">
        <f aca="false">IF(I142="",0,(((C142+65)/1000)*E142))</f>
        <v>0</v>
      </c>
      <c r="S142" s="45" t="n">
        <f aca="false">IF(J142="",0,(((C142+65)/1000)*E142))</f>
        <v>0</v>
      </c>
      <c r="T142" s="45" t="n">
        <f aca="false">IF(K142="",0,(((D142+65)/1000)*E142))</f>
        <v>0</v>
      </c>
      <c r="U142" s="45" t="n">
        <f aca="false">IF(L142="",0,(((D142+65)/1000)*E142))</f>
        <v>0</v>
      </c>
      <c r="V142" s="45" t="n">
        <f aca="false">U142+T142+S142+R142</f>
        <v>0</v>
      </c>
      <c r="W142" s="160" t="str">
        <f aca="false">IF(Q142=0,"",Q142)</f>
        <v/>
      </c>
      <c r="X142" s="253" t="str">
        <f aca="false">IF(V142=0,"",V142)</f>
        <v/>
      </c>
      <c r="Y142" s="16"/>
    </row>
    <row r="143" customFormat="false" ht="12.75" hidden="true" customHeight="false" outlineLevel="0" collapsed="false">
      <c r="B143" s="256" t="n">
        <v>55</v>
      </c>
      <c r="C143" s="276"/>
      <c r="D143" s="277"/>
      <c r="E143" s="277"/>
      <c r="F143" s="277"/>
      <c r="G143" s="203" t="n">
        <f aca="false">C143*D143*E143/1000000</f>
        <v>0</v>
      </c>
      <c r="H143" s="155" t="str">
        <f aca="false">IF(G143=0,"",G143)</f>
        <v/>
      </c>
      <c r="I143" s="274"/>
      <c r="J143" s="275"/>
      <c r="K143" s="275"/>
      <c r="L143" s="275"/>
      <c r="M143" s="272" t="n">
        <f aca="false">IF(I143="",0,(((C143)/1000)*E143))</f>
        <v>0</v>
      </c>
      <c r="N143" s="272" t="n">
        <f aca="false">IF(J143="",0,(((C143)/1000)*E143))</f>
        <v>0</v>
      </c>
      <c r="O143" s="272" t="n">
        <f aca="false">IF(K143="",0,(((D143)/1000)*E143))</f>
        <v>0</v>
      </c>
      <c r="P143" s="272" t="n">
        <f aca="false">IF(L143="",0,(((D143)/1000)*E143))</f>
        <v>0</v>
      </c>
      <c r="Q143" s="272" t="n">
        <f aca="false">SUM(M143:P143)</f>
        <v>0</v>
      </c>
      <c r="R143" s="45" t="n">
        <f aca="false">IF(I143="",0,(((C143+65)/1000)*E143))</f>
        <v>0</v>
      </c>
      <c r="S143" s="45" t="n">
        <f aca="false">IF(J143="",0,(((C143+65)/1000)*E143))</f>
        <v>0</v>
      </c>
      <c r="T143" s="45" t="n">
        <f aca="false">IF(K143="",0,(((D143+65)/1000)*E143))</f>
        <v>0</v>
      </c>
      <c r="U143" s="45" t="n">
        <f aca="false">IF(L143="",0,(((D143+65)/1000)*E143))</f>
        <v>0</v>
      </c>
      <c r="V143" s="45" t="n">
        <f aca="false">U143+T143+S143+R143</f>
        <v>0</v>
      </c>
      <c r="W143" s="160" t="str">
        <f aca="false">IF(Q143=0,"",Q143)</f>
        <v/>
      </c>
      <c r="X143" s="253" t="str">
        <f aca="false">IF(V143=0,"",V143)</f>
        <v/>
      </c>
      <c r="Y143" s="16"/>
    </row>
    <row r="144" customFormat="false" ht="12.75" hidden="true" customHeight="false" outlineLevel="0" collapsed="false">
      <c r="B144" s="256" t="n">
        <v>56</v>
      </c>
      <c r="C144" s="276"/>
      <c r="D144" s="277"/>
      <c r="E144" s="277"/>
      <c r="F144" s="277"/>
      <c r="G144" s="203" t="n">
        <f aca="false">C144*D144*E144/1000000</f>
        <v>0</v>
      </c>
      <c r="H144" s="155" t="str">
        <f aca="false">IF(G144=0,"",G144)</f>
        <v/>
      </c>
      <c r="I144" s="274"/>
      <c r="J144" s="275"/>
      <c r="K144" s="275"/>
      <c r="L144" s="275"/>
      <c r="M144" s="272" t="n">
        <f aca="false">IF(I144="",0,(((C144)/1000)*E144))</f>
        <v>0</v>
      </c>
      <c r="N144" s="272" t="n">
        <f aca="false">IF(J144="",0,(((C144)/1000)*E144))</f>
        <v>0</v>
      </c>
      <c r="O144" s="272" t="n">
        <f aca="false">IF(K144="",0,(((D144)/1000)*E144))</f>
        <v>0</v>
      </c>
      <c r="P144" s="272" t="n">
        <f aca="false">IF(L144="",0,(((D144)/1000)*E144))</f>
        <v>0</v>
      </c>
      <c r="Q144" s="272" t="n">
        <f aca="false">SUM(M144:P144)</f>
        <v>0</v>
      </c>
      <c r="R144" s="45" t="n">
        <f aca="false">IF(I144="",0,(((C144+65)/1000)*E144))</f>
        <v>0</v>
      </c>
      <c r="S144" s="45" t="n">
        <f aca="false">IF(J144="",0,(((C144+65)/1000)*E144))</f>
        <v>0</v>
      </c>
      <c r="T144" s="45" t="n">
        <f aca="false">IF(K144="",0,(((D144+65)/1000)*E144))</f>
        <v>0</v>
      </c>
      <c r="U144" s="45" t="n">
        <f aca="false">IF(L144="",0,(((D144+65)/1000)*E144))</f>
        <v>0</v>
      </c>
      <c r="V144" s="45" t="n">
        <f aca="false">U144+T144+S144+R144</f>
        <v>0</v>
      </c>
      <c r="W144" s="160" t="str">
        <f aca="false">IF(Q144=0,"",Q144)</f>
        <v/>
      </c>
      <c r="X144" s="253" t="str">
        <f aca="false">IF(V144=0,"",V144)</f>
        <v/>
      </c>
      <c r="Y144" s="16"/>
    </row>
    <row r="145" customFormat="false" ht="12.75" hidden="true" customHeight="false" outlineLevel="0" collapsed="false">
      <c r="B145" s="256" t="n">
        <v>57</v>
      </c>
      <c r="C145" s="276"/>
      <c r="D145" s="277"/>
      <c r="E145" s="277"/>
      <c r="F145" s="277"/>
      <c r="G145" s="203" t="n">
        <f aca="false">C145*D145*E145/1000000</f>
        <v>0</v>
      </c>
      <c r="H145" s="155" t="str">
        <f aca="false">IF(G145=0,"",G145)</f>
        <v/>
      </c>
      <c r="I145" s="274"/>
      <c r="J145" s="275"/>
      <c r="K145" s="275"/>
      <c r="L145" s="275"/>
      <c r="M145" s="272" t="n">
        <f aca="false">IF(I145="",0,(((C145)/1000)*E145))</f>
        <v>0</v>
      </c>
      <c r="N145" s="272" t="n">
        <f aca="false">IF(J145="",0,(((C145)/1000)*E145))</f>
        <v>0</v>
      </c>
      <c r="O145" s="272" t="n">
        <f aca="false">IF(K145="",0,(((D145)/1000)*E145))</f>
        <v>0</v>
      </c>
      <c r="P145" s="272" t="n">
        <f aca="false">IF(L145="",0,(((D145)/1000)*E145))</f>
        <v>0</v>
      </c>
      <c r="Q145" s="272" t="n">
        <f aca="false">SUM(M145:P145)</f>
        <v>0</v>
      </c>
      <c r="R145" s="45" t="n">
        <f aca="false">IF(I145="",0,(((C145+65)/1000)*E145))</f>
        <v>0</v>
      </c>
      <c r="S145" s="45" t="n">
        <f aca="false">IF(J145="",0,(((C145+65)/1000)*E145))</f>
        <v>0</v>
      </c>
      <c r="T145" s="45" t="n">
        <f aca="false">IF(K145="",0,(((D145+65)/1000)*E145))</f>
        <v>0</v>
      </c>
      <c r="U145" s="45" t="n">
        <f aca="false">IF(L145="",0,(((D145+65)/1000)*E145))</f>
        <v>0</v>
      </c>
      <c r="V145" s="45" t="n">
        <f aca="false">U145+T145+S145+R145</f>
        <v>0</v>
      </c>
      <c r="W145" s="160" t="str">
        <f aca="false">IF(Q145=0,"",Q145)</f>
        <v/>
      </c>
      <c r="X145" s="253" t="str">
        <f aca="false">IF(V145=0,"",V145)</f>
        <v/>
      </c>
      <c r="Y145" s="16"/>
    </row>
    <row r="146" customFormat="false" ht="12.75" hidden="true" customHeight="false" outlineLevel="0" collapsed="false">
      <c r="B146" s="256" t="n">
        <v>58</v>
      </c>
      <c r="C146" s="276"/>
      <c r="D146" s="277"/>
      <c r="E146" s="277"/>
      <c r="F146" s="277"/>
      <c r="G146" s="203" t="n">
        <f aca="false">C146*D146*E146/1000000</f>
        <v>0</v>
      </c>
      <c r="H146" s="155" t="str">
        <f aca="false">IF(G146=0,"",G146)</f>
        <v/>
      </c>
      <c r="I146" s="274"/>
      <c r="J146" s="275"/>
      <c r="K146" s="275"/>
      <c r="L146" s="275"/>
      <c r="M146" s="272" t="n">
        <f aca="false">IF(I146="",0,(((C146)/1000)*E146))</f>
        <v>0</v>
      </c>
      <c r="N146" s="272" t="n">
        <f aca="false">IF(J146="",0,(((C146)/1000)*E146))</f>
        <v>0</v>
      </c>
      <c r="O146" s="272" t="n">
        <f aca="false">IF(K146="",0,(((D146)/1000)*E146))</f>
        <v>0</v>
      </c>
      <c r="P146" s="272" t="n">
        <f aca="false">IF(L146="",0,(((D146)/1000)*E146))</f>
        <v>0</v>
      </c>
      <c r="Q146" s="272" t="n">
        <f aca="false">SUM(M146:P146)</f>
        <v>0</v>
      </c>
      <c r="R146" s="45" t="n">
        <f aca="false">IF(I146="",0,(((C146+65)/1000)*E146))</f>
        <v>0</v>
      </c>
      <c r="S146" s="45" t="n">
        <f aca="false">IF(J146="",0,(((C146+65)/1000)*E146))</f>
        <v>0</v>
      </c>
      <c r="T146" s="45" t="n">
        <f aca="false">IF(K146="",0,(((D146+65)/1000)*E146))</f>
        <v>0</v>
      </c>
      <c r="U146" s="45" t="n">
        <f aca="false">IF(L146="",0,(((D146+65)/1000)*E146))</f>
        <v>0</v>
      </c>
      <c r="V146" s="45" t="n">
        <f aca="false">U146+T146+S146+R146</f>
        <v>0</v>
      </c>
      <c r="W146" s="160" t="str">
        <f aca="false">IF(Q146=0,"",Q146)</f>
        <v/>
      </c>
      <c r="X146" s="253" t="str">
        <f aca="false">IF(V146=0,"",V146)</f>
        <v/>
      </c>
      <c r="Y146" s="16"/>
    </row>
    <row r="147" customFormat="false" ht="12.75" hidden="true" customHeight="false" outlineLevel="0" collapsed="false">
      <c r="B147" s="256" t="n">
        <v>59</v>
      </c>
      <c r="C147" s="276"/>
      <c r="D147" s="277"/>
      <c r="E147" s="277"/>
      <c r="F147" s="277"/>
      <c r="G147" s="203" t="n">
        <f aca="false">C147*D147*E147/1000000</f>
        <v>0</v>
      </c>
      <c r="H147" s="155" t="str">
        <f aca="false">IF(G147=0,"",G147)</f>
        <v/>
      </c>
      <c r="I147" s="274"/>
      <c r="J147" s="275"/>
      <c r="K147" s="275"/>
      <c r="L147" s="275"/>
      <c r="M147" s="272" t="n">
        <f aca="false">IF(I147="",0,(((C147)/1000)*E147))</f>
        <v>0</v>
      </c>
      <c r="N147" s="272" t="n">
        <f aca="false">IF(J147="",0,(((C147)/1000)*E147))</f>
        <v>0</v>
      </c>
      <c r="O147" s="272" t="n">
        <f aca="false">IF(K147="",0,(((D147)/1000)*E147))</f>
        <v>0</v>
      </c>
      <c r="P147" s="272" t="n">
        <f aca="false">IF(L147="",0,(((D147)/1000)*E147))</f>
        <v>0</v>
      </c>
      <c r="Q147" s="272" t="n">
        <f aca="false">SUM(M147:P147)</f>
        <v>0</v>
      </c>
      <c r="R147" s="45" t="n">
        <f aca="false">IF(I147="",0,(((C147+65)/1000)*E147))</f>
        <v>0</v>
      </c>
      <c r="S147" s="45" t="n">
        <f aca="false">IF(J147="",0,(((C147+65)/1000)*E147))</f>
        <v>0</v>
      </c>
      <c r="T147" s="45" t="n">
        <f aca="false">IF(K147="",0,(((D147+65)/1000)*E147))</f>
        <v>0</v>
      </c>
      <c r="U147" s="45" t="n">
        <f aca="false">IF(L147="",0,(((D147+65)/1000)*E147))</f>
        <v>0</v>
      </c>
      <c r="V147" s="45" t="n">
        <f aca="false">U147+T147+S147+R147</f>
        <v>0</v>
      </c>
      <c r="W147" s="160" t="str">
        <f aca="false">IF(Q147=0,"",Q147)</f>
        <v/>
      </c>
      <c r="X147" s="253" t="str">
        <f aca="false">IF(V147=0,"",V147)</f>
        <v/>
      </c>
      <c r="Y147" s="16"/>
    </row>
    <row r="148" customFormat="false" ht="12.75" hidden="true" customHeight="false" outlineLevel="0" collapsed="false">
      <c r="B148" s="256" t="n">
        <v>60</v>
      </c>
      <c r="C148" s="276"/>
      <c r="D148" s="277"/>
      <c r="E148" s="277"/>
      <c r="F148" s="277"/>
      <c r="G148" s="203" t="n">
        <f aca="false">C148*D148*E148/1000000</f>
        <v>0</v>
      </c>
      <c r="H148" s="155" t="str">
        <f aca="false">IF(G148=0,"",G148)</f>
        <v/>
      </c>
      <c r="I148" s="274"/>
      <c r="J148" s="275"/>
      <c r="K148" s="275"/>
      <c r="L148" s="275"/>
      <c r="M148" s="272" t="n">
        <f aca="false">IF(I148="",0,(((C148)/1000)*E148))</f>
        <v>0</v>
      </c>
      <c r="N148" s="272" t="n">
        <f aca="false">IF(J148="",0,(((C148)/1000)*E148))</f>
        <v>0</v>
      </c>
      <c r="O148" s="272" t="n">
        <f aca="false">IF(K148="",0,(((D148)/1000)*E148))</f>
        <v>0</v>
      </c>
      <c r="P148" s="272" t="n">
        <f aca="false">IF(L148="",0,(((D148)/1000)*E148))</f>
        <v>0</v>
      </c>
      <c r="Q148" s="272" t="n">
        <f aca="false">SUM(M148:P148)</f>
        <v>0</v>
      </c>
      <c r="R148" s="45" t="n">
        <f aca="false">IF(I148="",0,(((C148+65)/1000)*E148))</f>
        <v>0</v>
      </c>
      <c r="S148" s="45" t="n">
        <f aca="false">IF(J148="",0,(((C148+65)/1000)*E148))</f>
        <v>0</v>
      </c>
      <c r="T148" s="45" t="n">
        <f aca="false">IF(K148="",0,(((D148+65)/1000)*E148))</f>
        <v>0</v>
      </c>
      <c r="U148" s="45" t="n">
        <f aca="false">IF(L148="",0,(((D148+65)/1000)*E148))</f>
        <v>0</v>
      </c>
      <c r="V148" s="45" t="n">
        <f aca="false">U148+T148+S148+R148</f>
        <v>0</v>
      </c>
      <c r="W148" s="160" t="str">
        <f aca="false">IF(Q148=0,"",Q148)</f>
        <v/>
      </c>
      <c r="X148" s="253" t="str">
        <f aca="false">IF(V148=0,"",V148)</f>
        <v/>
      </c>
      <c r="Y148" s="16"/>
    </row>
    <row r="149" customFormat="false" ht="12.75" hidden="true" customHeight="false" outlineLevel="0" collapsed="false">
      <c r="B149" s="256" t="n">
        <v>61</v>
      </c>
      <c r="C149" s="276"/>
      <c r="D149" s="277"/>
      <c r="E149" s="277"/>
      <c r="F149" s="277"/>
      <c r="G149" s="203" t="n">
        <f aca="false">C149*D149*E149/1000000</f>
        <v>0</v>
      </c>
      <c r="H149" s="155" t="str">
        <f aca="false">IF(G149=0,"",G149)</f>
        <v/>
      </c>
      <c r="I149" s="274"/>
      <c r="J149" s="275"/>
      <c r="K149" s="275"/>
      <c r="L149" s="275"/>
      <c r="M149" s="272" t="n">
        <f aca="false">IF(I149="",0,(((C149)/1000)*E149))</f>
        <v>0</v>
      </c>
      <c r="N149" s="272" t="n">
        <f aca="false">IF(J149="",0,(((C149)/1000)*E149))</f>
        <v>0</v>
      </c>
      <c r="O149" s="272" t="n">
        <f aca="false">IF(K149="",0,(((D149)/1000)*E149))</f>
        <v>0</v>
      </c>
      <c r="P149" s="272" t="n">
        <f aca="false">IF(L149="",0,(((D149)/1000)*E149))</f>
        <v>0</v>
      </c>
      <c r="Q149" s="272" t="n">
        <f aca="false">SUM(M149:P149)</f>
        <v>0</v>
      </c>
      <c r="R149" s="45" t="n">
        <f aca="false">IF(I149="",0,(((C149+65)/1000)*E149))</f>
        <v>0</v>
      </c>
      <c r="S149" s="45" t="n">
        <f aca="false">IF(J149="",0,(((C149+65)/1000)*E149))</f>
        <v>0</v>
      </c>
      <c r="T149" s="45" t="n">
        <f aca="false">IF(K149="",0,(((D149+65)/1000)*E149))</f>
        <v>0</v>
      </c>
      <c r="U149" s="45" t="n">
        <f aca="false">IF(L149="",0,(((D149+65)/1000)*E149))</f>
        <v>0</v>
      </c>
      <c r="V149" s="45" t="n">
        <f aca="false">U149+T149+S149+R149</f>
        <v>0</v>
      </c>
      <c r="W149" s="160" t="str">
        <f aca="false">IF(Q149=0,"",Q149)</f>
        <v/>
      </c>
      <c r="X149" s="253" t="str">
        <f aca="false">IF(V149=0,"",V149)</f>
        <v/>
      </c>
      <c r="Y149" s="16"/>
    </row>
    <row r="150" customFormat="false" ht="12.75" hidden="true" customHeight="false" outlineLevel="0" collapsed="false">
      <c r="B150" s="256" t="n">
        <v>62</v>
      </c>
      <c r="C150" s="276"/>
      <c r="D150" s="277"/>
      <c r="E150" s="277"/>
      <c r="F150" s="107"/>
      <c r="G150" s="203" t="n">
        <f aca="false">C150*D150*E150/1000000</f>
        <v>0</v>
      </c>
      <c r="H150" s="155" t="str">
        <f aca="false">IF(G150=0,"",G150)</f>
        <v/>
      </c>
      <c r="I150" s="274"/>
      <c r="J150" s="275"/>
      <c r="K150" s="275"/>
      <c r="L150" s="275"/>
      <c r="M150" s="272" t="n">
        <f aca="false">IF(I150="",0,(((C150)/1000)*E150))</f>
        <v>0</v>
      </c>
      <c r="N150" s="272" t="n">
        <f aca="false">IF(J150="",0,(((C150)/1000)*E150))</f>
        <v>0</v>
      </c>
      <c r="O150" s="272" t="n">
        <f aca="false">IF(K150="",0,(((D150)/1000)*E150))</f>
        <v>0</v>
      </c>
      <c r="P150" s="272" t="n">
        <f aca="false">IF(L150="",0,(((D150)/1000)*E150))</f>
        <v>0</v>
      </c>
      <c r="Q150" s="272" t="n">
        <f aca="false">SUM(M150:P150)</f>
        <v>0</v>
      </c>
      <c r="R150" s="45" t="n">
        <f aca="false">IF(I150="",0,(((C150+65)/1000)*E150))</f>
        <v>0</v>
      </c>
      <c r="S150" s="45" t="n">
        <f aca="false">IF(J150="",0,(((C150+65)/1000)*E150))</f>
        <v>0</v>
      </c>
      <c r="T150" s="45" t="n">
        <f aca="false">IF(K150="",0,(((D150+65)/1000)*E150))</f>
        <v>0</v>
      </c>
      <c r="U150" s="45" t="n">
        <f aca="false">IF(L150="",0,(((D150+65)/1000)*E150))</f>
        <v>0</v>
      </c>
      <c r="V150" s="45" t="n">
        <f aca="false">U150+T150+S150+R150</f>
        <v>0</v>
      </c>
      <c r="W150" s="160" t="str">
        <f aca="false">IF(Q150=0,"",Q150)</f>
        <v/>
      </c>
      <c r="X150" s="253" t="str">
        <f aca="false">IF(V150=0,"",V150)</f>
        <v/>
      </c>
      <c r="Y150" s="16"/>
    </row>
    <row r="151" customFormat="false" ht="12.75" hidden="true" customHeight="false" outlineLevel="0" collapsed="false">
      <c r="B151" s="256" t="n">
        <v>63</v>
      </c>
      <c r="C151" s="276"/>
      <c r="D151" s="277"/>
      <c r="E151" s="277"/>
      <c r="F151" s="278"/>
      <c r="G151" s="203" t="n">
        <f aca="false">C151*D151*E151/1000000</f>
        <v>0</v>
      </c>
      <c r="H151" s="155" t="str">
        <f aca="false">IF(G151=0,"",G151)</f>
        <v/>
      </c>
      <c r="I151" s="274"/>
      <c r="J151" s="275"/>
      <c r="K151" s="275"/>
      <c r="L151" s="275"/>
      <c r="M151" s="272" t="n">
        <f aca="false">IF(I151="",0,(((C151)/1000)*E151))</f>
        <v>0</v>
      </c>
      <c r="N151" s="272" t="n">
        <f aca="false">IF(J151="",0,(((C151)/1000)*E151))</f>
        <v>0</v>
      </c>
      <c r="O151" s="272" t="n">
        <f aca="false">IF(K151="",0,(((D151)/1000)*E151))</f>
        <v>0</v>
      </c>
      <c r="P151" s="272" t="n">
        <f aca="false">IF(L151="",0,(((D151)/1000)*E151))</f>
        <v>0</v>
      </c>
      <c r="Q151" s="272" t="n">
        <f aca="false">SUM(M151:P151)</f>
        <v>0</v>
      </c>
      <c r="R151" s="45" t="n">
        <f aca="false">IF(I151="",0,(((C151+65)/1000)*E151))</f>
        <v>0</v>
      </c>
      <c r="S151" s="45" t="n">
        <f aca="false">IF(J151="",0,(((C151+65)/1000)*E151))</f>
        <v>0</v>
      </c>
      <c r="T151" s="45" t="n">
        <f aca="false">IF(K151="",0,(((D151+65)/1000)*E151))</f>
        <v>0</v>
      </c>
      <c r="U151" s="45" t="n">
        <f aca="false">IF(L151="",0,(((D151+65)/1000)*E151))</f>
        <v>0</v>
      </c>
      <c r="V151" s="45" t="n">
        <f aca="false">U151+T151+S151+R151</f>
        <v>0</v>
      </c>
      <c r="W151" s="160" t="str">
        <f aca="false">IF(Q151=0,"",Q151)</f>
        <v/>
      </c>
      <c r="X151" s="253" t="str">
        <f aca="false">IF(V151=0,"",V151)</f>
        <v/>
      </c>
      <c r="Y151" s="16"/>
    </row>
    <row r="152" customFormat="false" ht="12.75" hidden="true" customHeight="false" outlineLevel="0" collapsed="false">
      <c r="B152" s="256" t="n">
        <v>64</v>
      </c>
      <c r="C152" s="276"/>
      <c r="D152" s="277"/>
      <c r="E152" s="277"/>
      <c r="F152" s="107"/>
      <c r="G152" s="203" t="n">
        <f aca="false">C152*D152*E152/1000000</f>
        <v>0</v>
      </c>
      <c r="H152" s="155" t="str">
        <f aca="false">IF(G152=0,"",G152)</f>
        <v/>
      </c>
      <c r="I152" s="274"/>
      <c r="J152" s="275"/>
      <c r="K152" s="275"/>
      <c r="L152" s="275"/>
      <c r="M152" s="272" t="n">
        <f aca="false">IF(I152="",0,(((C152)/1000)*E152))</f>
        <v>0</v>
      </c>
      <c r="N152" s="272" t="n">
        <f aca="false">IF(J152="",0,(((C152)/1000)*E152))</f>
        <v>0</v>
      </c>
      <c r="O152" s="272" t="n">
        <f aca="false">IF(K152="",0,(((D152)/1000)*E152))</f>
        <v>0</v>
      </c>
      <c r="P152" s="272" t="n">
        <f aca="false">IF(L152="",0,(((D152)/1000)*E152))</f>
        <v>0</v>
      </c>
      <c r="Q152" s="272" t="n">
        <f aca="false">SUM(M152:P152)</f>
        <v>0</v>
      </c>
      <c r="R152" s="45" t="n">
        <f aca="false">IF(I152="",0,(((C152+65)/1000)*E152))</f>
        <v>0</v>
      </c>
      <c r="S152" s="45" t="n">
        <f aca="false">IF(J152="",0,(((C152+65)/1000)*E152))</f>
        <v>0</v>
      </c>
      <c r="T152" s="45" t="n">
        <f aca="false">IF(K152="",0,(((D152+65)/1000)*E152))</f>
        <v>0</v>
      </c>
      <c r="U152" s="45" t="n">
        <f aca="false">IF(L152="",0,(((D152+65)/1000)*E152))</f>
        <v>0</v>
      </c>
      <c r="V152" s="45" t="n">
        <f aca="false">U152+T152+S152+R152</f>
        <v>0</v>
      </c>
      <c r="W152" s="160" t="str">
        <f aca="false">IF(Q152=0,"",Q152)</f>
        <v/>
      </c>
      <c r="X152" s="253" t="str">
        <f aca="false">IF(V152=0,"",V152)</f>
        <v/>
      </c>
      <c r="Y152" s="16"/>
    </row>
    <row r="153" customFormat="false" ht="12.75" hidden="true" customHeight="false" outlineLevel="0" collapsed="false">
      <c r="B153" s="256" t="n">
        <v>65</v>
      </c>
      <c r="C153" s="276"/>
      <c r="D153" s="277"/>
      <c r="E153" s="277"/>
      <c r="F153" s="278"/>
      <c r="G153" s="203" t="n">
        <f aca="false">C153*D153*E153/1000000</f>
        <v>0</v>
      </c>
      <c r="H153" s="155" t="str">
        <f aca="false">IF(G153=0,"",G153)</f>
        <v/>
      </c>
      <c r="I153" s="274"/>
      <c r="J153" s="275"/>
      <c r="K153" s="275"/>
      <c r="L153" s="275"/>
      <c r="M153" s="272" t="n">
        <f aca="false">IF(I153="",0,(((C153)/1000)*E153))</f>
        <v>0</v>
      </c>
      <c r="N153" s="272" t="n">
        <f aca="false">IF(J153="",0,(((C153)/1000)*E153))</f>
        <v>0</v>
      </c>
      <c r="O153" s="272" t="n">
        <f aca="false">IF(K153="",0,(((D153)/1000)*E153))</f>
        <v>0</v>
      </c>
      <c r="P153" s="272" t="n">
        <f aca="false">IF(L153="",0,(((D153)/1000)*E153))</f>
        <v>0</v>
      </c>
      <c r="Q153" s="272" t="n">
        <f aca="false">SUM(M153:P153)</f>
        <v>0</v>
      </c>
      <c r="R153" s="45" t="n">
        <f aca="false">IF(I153="",0,(((C153+65)/1000)*E153))</f>
        <v>0</v>
      </c>
      <c r="S153" s="45" t="n">
        <f aca="false">IF(J153="",0,(((C153+65)/1000)*E153))</f>
        <v>0</v>
      </c>
      <c r="T153" s="45" t="n">
        <f aca="false">IF(K153="",0,(((D153+65)/1000)*E153))</f>
        <v>0</v>
      </c>
      <c r="U153" s="45" t="n">
        <f aca="false">IF(L153="",0,(((D153+65)/1000)*E153))</f>
        <v>0</v>
      </c>
      <c r="V153" s="45" t="n">
        <f aca="false">U153+T153+S153+R153</f>
        <v>0</v>
      </c>
      <c r="W153" s="160" t="str">
        <f aca="false">IF(Q153=0,"",Q153)</f>
        <v/>
      </c>
      <c r="X153" s="253" t="str">
        <f aca="false">IF(V153=0,"",V153)</f>
        <v/>
      </c>
      <c r="Y153" s="16"/>
      <c r="Z153" s="2"/>
    </row>
    <row r="154" customFormat="false" ht="12.75" hidden="true" customHeight="false" outlineLevel="0" collapsed="false">
      <c r="B154" s="256" t="n">
        <v>66</v>
      </c>
      <c r="C154" s="276"/>
      <c r="D154" s="277"/>
      <c r="E154" s="277"/>
      <c r="F154" s="107"/>
      <c r="G154" s="203" t="n">
        <f aca="false">C154*D154*E154/1000000</f>
        <v>0</v>
      </c>
      <c r="H154" s="155" t="str">
        <f aca="false">IF(G154=0,"",G154)</f>
        <v/>
      </c>
      <c r="I154" s="274"/>
      <c r="J154" s="275"/>
      <c r="K154" s="275"/>
      <c r="L154" s="275"/>
      <c r="M154" s="272" t="n">
        <f aca="false">IF(I154="",0,(((C154)/1000)*E154))</f>
        <v>0</v>
      </c>
      <c r="N154" s="272" t="n">
        <f aca="false">IF(J154="",0,(((C154)/1000)*E154))</f>
        <v>0</v>
      </c>
      <c r="O154" s="272" t="n">
        <f aca="false">IF(K154="",0,(((D154)/1000)*E154))</f>
        <v>0</v>
      </c>
      <c r="P154" s="272" t="n">
        <f aca="false">IF(L154="",0,(((D154)/1000)*E154))</f>
        <v>0</v>
      </c>
      <c r="Q154" s="272" t="n">
        <f aca="false">SUM(M154:P154)</f>
        <v>0</v>
      </c>
      <c r="R154" s="45" t="n">
        <f aca="false">IF(I154="",0,(((C154+65)/1000)*E154))</f>
        <v>0</v>
      </c>
      <c r="S154" s="45" t="n">
        <f aca="false">IF(J154="",0,(((C154+65)/1000)*E154))</f>
        <v>0</v>
      </c>
      <c r="T154" s="45" t="n">
        <f aca="false">IF(K154="",0,(((D154+65)/1000)*E154))</f>
        <v>0</v>
      </c>
      <c r="U154" s="45" t="n">
        <f aca="false">IF(L154="",0,(((D154+65)/1000)*E154))</f>
        <v>0</v>
      </c>
      <c r="V154" s="45" t="n">
        <f aca="false">U154+T154+S154+R154</f>
        <v>0</v>
      </c>
      <c r="W154" s="160" t="str">
        <f aca="false">IF(Q154=0,"",Q154)</f>
        <v/>
      </c>
      <c r="X154" s="253" t="str">
        <f aca="false">IF(V154=0,"",V154)</f>
        <v/>
      </c>
      <c r="Y154" s="16"/>
      <c r="Z154" s="2"/>
    </row>
    <row r="155" customFormat="false" ht="12.75" hidden="true" customHeight="false" outlineLevel="0" collapsed="false">
      <c r="B155" s="256" t="n">
        <v>67</v>
      </c>
      <c r="C155" s="276"/>
      <c r="D155" s="277"/>
      <c r="E155" s="277"/>
      <c r="F155" s="278"/>
      <c r="G155" s="203" t="n">
        <f aca="false">C155*D155*E155/1000000</f>
        <v>0</v>
      </c>
      <c r="H155" s="155" t="str">
        <f aca="false">IF(G155=0,"",G155)</f>
        <v/>
      </c>
      <c r="I155" s="274"/>
      <c r="J155" s="275"/>
      <c r="K155" s="275"/>
      <c r="L155" s="275"/>
      <c r="M155" s="272" t="n">
        <f aca="false">IF(I155="",0,(((C155)/1000)*E155))</f>
        <v>0</v>
      </c>
      <c r="N155" s="272" t="n">
        <f aca="false">IF(J155="",0,(((C155)/1000)*E155))</f>
        <v>0</v>
      </c>
      <c r="O155" s="272" t="n">
        <f aca="false">IF(K155="",0,(((D155)/1000)*E155))</f>
        <v>0</v>
      </c>
      <c r="P155" s="272" t="n">
        <f aca="false">IF(L155="",0,(((D155)/1000)*E155))</f>
        <v>0</v>
      </c>
      <c r="Q155" s="272" t="n">
        <f aca="false">SUM(M155:P155)</f>
        <v>0</v>
      </c>
      <c r="R155" s="45" t="n">
        <f aca="false">IF(I155="",0,(((C155+65)/1000)*E155))</f>
        <v>0</v>
      </c>
      <c r="S155" s="45" t="n">
        <f aca="false">IF(J155="",0,(((C155+65)/1000)*E155))</f>
        <v>0</v>
      </c>
      <c r="T155" s="45" t="n">
        <f aca="false">IF(K155="",0,(((D155+65)/1000)*E155))</f>
        <v>0</v>
      </c>
      <c r="U155" s="45" t="n">
        <f aca="false">IF(L155="",0,(((D155+65)/1000)*E155))</f>
        <v>0</v>
      </c>
      <c r="V155" s="45" t="n">
        <f aca="false">U155+T155+S155+R155</f>
        <v>0</v>
      </c>
      <c r="W155" s="160" t="str">
        <f aca="false">IF(Q155=0,"",Q155)</f>
        <v/>
      </c>
      <c r="X155" s="253" t="str">
        <f aca="false">IF(V155=0,"",V155)</f>
        <v/>
      </c>
      <c r="Y155" s="16"/>
      <c r="Z155" s="2"/>
    </row>
    <row r="156" customFormat="false" ht="12.75" hidden="true" customHeight="false" outlineLevel="0" collapsed="false">
      <c r="B156" s="256" t="n">
        <v>68</v>
      </c>
      <c r="C156" s="276"/>
      <c r="D156" s="277"/>
      <c r="E156" s="277"/>
      <c r="F156" s="107"/>
      <c r="G156" s="203" t="n">
        <f aca="false">C156*D156*E156/1000000</f>
        <v>0</v>
      </c>
      <c r="H156" s="155" t="str">
        <f aca="false">IF(G156=0,"",G156)</f>
        <v/>
      </c>
      <c r="I156" s="274"/>
      <c r="J156" s="275"/>
      <c r="K156" s="275"/>
      <c r="L156" s="275"/>
      <c r="M156" s="272" t="n">
        <f aca="false">IF(I156="",0,(((C156)/1000)*E156))</f>
        <v>0</v>
      </c>
      <c r="N156" s="272" t="n">
        <f aca="false">IF(J156="",0,(((C156)/1000)*E156))</f>
        <v>0</v>
      </c>
      <c r="O156" s="272" t="n">
        <f aca="false">IF(K156="",0,(((D156)/1000)*E156))</f>
        <v>0</v>
      </c>
      <c r="P156" s="272" t="n">
        <f aca="false">IF(L156="",0,(((D156)/1000)*E156))</f>
        <v>0</v>
      </c>
      <c r="Q156" s="272" t="n">
        <f aca="false">SUM(M156:P156)</f>
        <v>0</v>
      </c>
      <c r="R156" s="45" t="n">
        <f aca="false">IF(I156="",0,(((C156+65)/1000)*E156))</f>
        <v>0</v>
      </c>
      <c r="S156" s="45" t="n">
        <f aca="false">IF(J156="",0,(((C156+65)/1000)*E156))</f>
        <v>0</v>
      </c>
      <c r="T156" s="45" t="n">
        <f aca="false">IF(K156="",0,(((D156+65)/1000)*E156))</f>
        <v>0</v>
      </c>
      <c r="U156" s="45" t="n">
        <f aca="false">IF(L156="",0,(((D156+65)/1000)*E156))</f>
        <v>0</v>
      </c>
      <c r="V156" s="45" t="n">
        <f aca="false">U156+T156+S156+R156</f>
        <v>0</v>
      </c>
      <c r="W156" s="160" t="str">
        <f aca="false">IF(Q156=0,"",Q156)</f>
        <v/>
      </c>
      <c r="X156" s="253" t="str">
        <f aca="false">IF(V156=0,"",V156)</f>
        <v/>
      </c>
      <c r="Y156" s="16"/>
    </row>
    <row r="157" customFormat="false" ht="12.75" hidden="true" customHeight="false" outlineLevel="0" collapsed="false">
      <c r="B157" s="256" t="n">
        <v>69</v>
      </c>
      <c r="C157" s="276"/>
      <c r="D157" s="277"/>
      <c r="E157" s="277"/>
      <c r="F157" s="278"/>
      <c r="G157" s="203" t="n">
        <f aca="false">C157*D157*E157/1000000</f>
        <v>0</v>
      </c>
      <c r="H157" s="155" t="str">
        <f aca="false">IF(G157=0,"",G157)</f>
        <v/>
      </c>
      <c r="I157" s="274"/>
      <c r="J157" s="275"/>
      <c r="K157" s="275"/>
      <c r="L157" s="275"/>
      <c r="M157" s="272" t="n">
        <f aca="false">IF(I157="",0,(((C157)/1000)*E157))</f>
        <v>0</v>
      </c>
      <c r="N157" s="272" t="n">
        <f aca="false">IF(J157="",0,(((C157)/1000)*E157))</f>
        <v>0</v>
      </c>
      <c r="O157" s="272" t="n">
        <f aca="false">IF(K157="",0,(((D157)/1000)*E157))</f>
        <v>0</v>
      </c>
      <c r="P157" s="272" t="n">
        <f aca="false">IF(L157="",0,(((D157)/1000)*E157))</f>
        <v>0</v>
      </c>
      <c r="Q157" s="272" t="n">
        <f aca="false">SUM(M157:P157)</f>
        <v>0</v>
      </c>
      <c r="R157" s="45" t="n">
        <f aca="false">IF(I157="",0,(((C157+65)/1000)*E157))</f>
        <v>0</v>
      </c>
      <c r="S157" s="45" t="n">
        <f aca="false">IF(J157="",0,(((C157+65)/1000)*E157))</f>
        <v>0</v>
      </c>
      <c r="T157" s="45" t="n">
        <f aca="false">IF(K157="",0,(((D157+65)/1000)*E157))</f>
        <v>0</v>
      </c>
      <c r="U157" s="45" t="n">
        <f aca="false">IF(L157="",0,(((D157+65)/1000)*E157))</f>
        <v>0</v>
      </c>
      <c r="V157" s="45" t="n">
        <f aca="false">U157+T157+S157+R157</f>
        <v>0</v>
      </c>
      <c r="W157" s="160" t="str">
        <f aca="false">IF(Q157=0,"",Q157)</f>
        <v/>
      </c>
      <c r="X157" s="253" t="str">
        <f aca="false">IF(V157=0,"",V157)</f>
        <v/>
      </c>
      <c r="Y157" s="16"/>
    </row>
    <row r="158" customFormat="false" ht="13.5" hidden="true" customHeight="false" outlineLevel="0" collapsed="false">
      <c r="B158" s="256" t="n">
        <v>70</v>
      </c>
      <c r="C158" s="276"/>
      <c r="D158" s="277"/>
      <c r="E158" s="277"/>
      <c r="F158" s="277"/>
      <c r="G158" s="203" t="n">
        <f aca="false">C158*D158*E158/1000000</f>
        <v>0</v>
      </c>
      <c r="H158" s="155" t="str">
        <f aca="false">IF(G158=0,"",G158)</f>
        <v/>
      </c>
      <c r="I158" s="274"/>
      <c r="J158" s="275"/>
      <c r="K158" s="275"/>
      <c r="L158" s="275"/>
      <c r="M158" s="272" t="n">
        <f aca="false">IF(I158="",0,(((C158)/1000)*E158))</f>
        <v>0</v>
      </c>
      <c r="N158" s="272" t="n">
        <f aca="false">IF(J158="",0,(((C158)/1000)*E158))</f>
        <v>0</v>
      </c>
      <c r="O158" s="272" t="n">
        <f aca="false">IF(K158="",0,(((D158)/1000)*E158))</f>
        <v>0</v>
      </c>
      <c r="P158" s="272" t="n">
        <f aca="false">IF(L158="",0,(((D158)/1000)*E158))</f>
        <v>0</v>
      </c>
      <c r="Q158" s="272" t="n">
        <f aca="false">SUM(M158:P158)</f>
        <v>0</v>
      </c>
      <c r="R158" s="45" t="n">
        <f aca="false">IF(I158="",0,(((C158+65)/1000)*E158))</f>
        <v>0</v>
      </c>
      <c r="S158" s="45" t="n">
        <f aca="false">IF(J158="",0,(((C158+65)/1000)*E158))</f>
        <v>0</v>
      </c>
      <c r="T158" s="45" t="n">
        <f aca="false">IF(K158="",0,(((D158+65)/1000)*E158))</f>
        <v>0</v>
      </c>
      <c r="U158" s="45" t="n">
        <f aca="false">IF(L158="",0,(((D158+65)/1000)*E158))</f>
        <v>0</v>
      </c>
      <c r="V158" s="45" t="n">
        <f aca="false">U158+T158+S158+R158</f>
        <v>0</v>
      </c>
      <c r="W158" s="160" t="str">
        <f aca="false">IF(Q158=0,"",Q158)</f>
        <v/>
      </c>
      <c r="X158" s="253" t="str">
        <f aca="false">IF(V158=0,"",V158)</f>
        <v/>
      </c>
      <c r="Y158" s="16"/>
    </row>
    <row r="159" customFormat="false" ht="13.5" hidden="true" customHeight="true" outlineLevel="0" collapsed="false">
      <c r="B159" s="126"/>
      <c r="C159" s="281"/>
      <c r="D159" s="282"/>
      <c r="E159" s="282"/>
      <c r="F159" s="282"/>
      <c r="G159" s="205" t="n">
        <f aca="false">C159*D159*E159/1000000</f>
        <v>0</v>
      </c>
      <c r="H159" s="206" t="str">
        <f aca="false">IF(G159=0,"",G159)</f>
        <v/>
      </c>
      <c r="I159" s="281"/>
      <c r="J159" s="282"/>
      <c r="K159" s="282"/>
      <c r="L159" s="282"/>
      <c r="M159" s="123" t="n">
        <f aca="false">IF(I159="",0,(((C159)/1000)*E159))</f>
        <v>0</v>
      </c>
      <c r="N159" s="123" t="n">
        <f aca="false">IF(J159="",0,(((C159)/1000)*E159))</f>
        <v>0</v>
      </c>
      <c r="O159" s="123" t="n">
        <f aca="false">IF(K159="",0,(((D159)/1000)*E159))</f>
        <v>0</v>
      </c>
      <c r="P159" s="123" t="n">
        <f aca="false">IF(L159="",0,(((D159)/1000)*E159))</f>
        <v>0</v>
      </c>
      <c r="Q159" s="123" t="n">
        <f aca="false">SUM(M159:P159)</f>
        <v>0</v>
      </c>
      <c r="R159" s="123" t="n">
        <f aca="false">IF(I159="",0,(((C159+65)/1000)*E159))</f>
        <v>0</v>
      </c>
      <c r="S159" s="123" t="n">
        <f aca="false">IF(J159="",0,(((C159+65)/1000)*E159))</f>
        <v>0</v>
      </c>
      <c r="T159" s="123" t="n">
        <f aca="false">IF(K159="",0,(((D159+65)/1000)*E159))</f>
        <v>0</v>
      </c>
      <c r="U159" s="123" t="n">
        <f aca="false">IF(L159="",0,(((D159+65)/1000)*E159))</f>
        <v>0</v>
      </c>
      <c r="V159" s="123" t="n">
        <f aca="false">U159+T159+S159+R159</f>
        <v>0</v>
      </c>
      <c r="W159" s="177"/>
      <c r="X159" s="283" t="str">
        <f aca="false">IF(V159=0,"",V159)</f>
        <v/>
      </c>
      <c r="Y159" s="16"/>
      <c r="Z159" s="71"/>
      <c r="AA159" s="127" t="s">
        <v>59</v>
      </c>
      <c r="AB159" s="127"/>
      <c r="AC159" s="127"/>
      <c r="AD159" s="127"/>
      <c r="AE159" s="71"/>
    </row>
    <row r="160" customFormat="false" ht="13.5" hidden="true" customHeight="false" outlineLevel="0" collapsed="false">
      <c r="B160" s="178" t="s">
        <v>33</v>
      </c>
      <c r="C160" s="178"/>
      <c r="D160" s="178"/>
      <c r="E160" s="284" t="n">
        <f aca="false">SUM(E89:E159)</f>
        <v>0</v>
      </c>
      <c r="F160" s="284" t="s">
        <v>34</v>
      </c>
      <c r="G160" s="207"/>
      <c r="H160" s="208" t="n">
        <f aca="false">SUM(H89:H159)</f>
        <v>0</v>
      </c>
      <c r="I160" s="132"/>
      <c r="J160" s="132"/>
      <c r="K160" s="132"/>
      <c r="L160" s="132" t="s">
        <v>35</v>
      </c>
      <c r="M160" s="132"/>
      <c r="N160" s="132"/>
      <c r="O160" s="132"/>
      <c r="P160" s="132"/>
      <c r="Q160" s="132"/>
      <c r="R160" s="132"/>
      <c r="S160" s="132"/>
      <c r="T160" s="132"/>
      <c r="U160" s="132"/>
      <c r="V160" s="133"/>
      <c r="W160" s="134" t="n">
        <f aca="false">SUM(W89:W159)</f>
        <v>0</v>
      </c>
      <c r="X160" s="285" t="n">
        <f aca="false">IF(W160=0,0,(ROUNDUP((SUM(X89:X159)+1),0)))</f>
        <v>0</v>
      </c>
      <c r="Y160" s="16"/>
      <c r="Z160" s="71"/>
      <c r="AA160" s="127"/>
      <c r="AB160" s="127"/>
      <c r="AC160" s="127"/>
      <c r="AD160" s="127"/>
      <c r="AE160" s="71"/>
    </row>
    <row r="161" customFormat="false" ht="13.5" hidden="true" customHeight="false" outlineLevel="0" collapsed="false">
      <c r="B161" s="60"/>
      <c r="C161" s="60"/>
      <c r="E161" s="60"/>
      <c r="F161" s="60"/>
      <c r="G161" s="60"/>
      <c r="H161" s="136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60"/>
      <c r="W161" s="60"/>
      <c r="X161" s="138"/>
      <c r="Z161" s="71"/>
      <c r="AA161" s="139" t="s">
        <v>36</v>
      </c>
      <c r="AB161" s="139"/>
      <c r="AC161" s="140" t="n">
        <f aca="false">SUM(X89:X158)</f>
        <v>0</v>
      </c>
      <c r="AD161" s="140"/>
      <c r="AE161" s="71"/>
    </row>
    <row r="162" customFormat="false" ht="12.75" hidden="true" customHeight="false" outlineLevel="0" collapsed="false"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</row>
    <row r="163" customFormat="false" ht="12.75" hidden="true" customHeight="false" outlineLevel="0" collapsed="false">
      <c r="B163" s="233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</row>
    <row r="164" customFormat="false" ht="13.5" hidden="true" customHeight="false" outlineLevel="0" collapsed="false"/>
    <row r="165" customFormat="false" ht="12.75" hidden="true" customHeight="true" outlineLevel="0" collapsed="false">
      <c r="B165" s="141" t="s">
        <v>4</v>
      </c>
      <c r="C165" s="14" t="s">
        <v>5</v>
      </c>
      <c r="D165" s="14"/>
      <c r="E165" s="14"/>
      <c r="F165" s="14"/>
      <c r="G165" s="14"/>
      <c r="H165" s="14"/>
      <c r="I165" s="14" t="s">
        <v>6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6"/>
      <c r="Z165" s="17" t="s">
        <v>60</v>
      </c>
      <c r="AA165" s="17"/>
      <c r="AB165" s="17"/>
      <c r="AC165" s="17"/>
      <c r="AD165" s="17"/>
      <c r="AE165" s="17"/>
    </row>
    <row r="166" customFormat="false" ht="39" hidden="true" customHeight="false" outlineLevel="0" collapsed="false">
      <c r="B166" s="141"/>
      <c r="C166" s="18" t="s">
        <v>8</v>
      </c>
      <c r="D166" s="19" t="s">
        <v>9</v>
      </c>
      <c r="E166" s="20" t="s">
        <v>10</v>
      </c>
      <c r="F166" s="21" t="s">
        <v>11</v>
      </c>
      <c r="G166" s="22"/>
      <c r="H166" s="23" t="s">
        <v>12</v>
      </c>
      <c r="I166" s="181" t="s">
        <v>8</v>
      </c>
      <c r="J166" s="19" t="s">
        <v>8</v>
      </c>
      <c r="K166" s="19" t="s">
        <v>9</v>
      </c>
      <c r="L166" s="19" t="s">
        <v>9</v>
      </c>
      <c r="M166" s="234" t="s">
        <v>13</v>
      </c>
      <c r="N166" s="234"/>
      <c r="O166" s="234"/>
      <c r="P166" s="234"/>
      <c r="Q166" s="234"/>
      <c r="R166" s="234" t="s">
        <v>14</v>
      </c>
      <c r="S166" s="234"/>
      <c r="T166" s="234"/>
      <c r="U166" s="234"/>
      <c r="V166" s="234"/>
      <c r="W166" s="235" t="s">
        <v>56</v>
      </c>
      <c r="X166" s="149" t="s">
        <v>38</v>
      </c>
      <c r="Y166" s="16"/>
      <c r="Z166" s="17"/>
      <c r="AA166" s="17"/>
      <c r="AB166" s="17"/>
      <c r="AC166" s="17"/>
      <c r="AD166" s="17"/>
      <c r="AE166" s="17"/>
    </row>
    <row r="167" customFormat="false" ht="12.75" hidden="true" customHeight="false" outlineLevel="0" collapsed="false">
      <c r="B167" s="236" t="n">
        <v>1</v>
      </c>
      <c r="C167" s="151"/>
      <c r="D167" s="152"/>
      <c r="E167" s="152"/>
      <c r="F167" s="286"/>
      <c r="G167" s="241" t="n">
        <f aca="false">C167*D167*E167/1000000</f>
        <v>0</v>
      </c>
      <c r="H167" s="197" t="str">
        <f aca="false">IF(G167=0,"",G167)</f>
        <v/>
      </c>
      <c r="I167" s="151"/>
      <c r="J167" s="152"/>
      <c r="K167" s="152"/>
      <c r="L167" s="152"/>
      <c r="M167" s="44" t="n">
        <f aca="false">IF(I167="",0,(((C167)/1000)*E167))</f>
        <v>0</v>
      </c>
      <c r="N167" s="44" t="n">
        <f aca="false">IF(J167="",0,(((C167)/1000)*E167))</f>
        <v>0</v>
      </c>
      <c r="O167" s="44" t="n">
        <f aca="false">IF(K167="",0,(((D167)/1000)*E167))</f>
        <v>0</v>
      </c>
      <c r="P167" s="44" t="n">
        <f aca="false">IF(L167="",0,(((D167)/1000)*E167))</f>
        <v>0</v>
      </c>
      <c r="Q167" s="44" t="n">
        <f aca="false">SUM(M167:P167)</f>
        <v>0</v>
      </c>
      <c r="R167" s="44" t="n">
        <f aca="false">IF(I167="",0,(((C167+65)/1000)*E167))</f>
        <v>0</v>
      </c>
      <c r="S167" s="45" t="n">
        <f aca="false">IF(J167="",0,(((C167+65)/1000)*E167))</f>
        <v>0</v>
      </c>
      <c r="T167" s="45" t="n">
        <f aca="false">IF(K167="",0,(((D167+65)/1000)*E167))</f>
        <v>0</v>
      </c>
      <c r="U167" s="45" t="n">
        <f aca="false">IF(L167="",0,(((D167+65)/1000)*E167))</f>
        <v>0</v>
      </c>
      <c r="V167" s="45" t="n">
        <f aca="false">U167+T167+S167+R167</f>
        <v>0</v>
      </c>
      <c r="W167" s="35" t="str">
        <f aca="false">IF(Q167=0,"",Q167)</f>
        <v/>
      </c>
      <c r="X167" s="244" t="str">
        <f aca="false">IF(V167=0,"",V167)</f>
        <v/>
      </c>
      <c r="Y167" s="16"/>
      <c r="Z167" s="17"/>
      <c r="AA167" s="17"/>
      <c r="AB167" s="17"/>
      <c r="AC167" s="17"/>
      <c r="AD167" s="17"/>
      <c r="AE167" s="17"/>
    </row>
    <row r="168" customFormat="false" ht="13.5" hidden="true" customHeight="false" outlineLevel="0" collapsed="false">
      <c r="B168" s="246" t="n">
        <v>2</v>
      </c>
      <c r="C168" s="287"/>
      <c r="D168" s="288"/>
      <c r="E168" s="288"/>
      <c r="F168" s="265"/>
      <c r="G168" s="250" t="n">
        <f aca="false">C168*D168*E168/1000000</f>
        <v>0</v>
      </c>
      <c r="H168" s="155" t="str">
        <f aca="false">IF(G168=0,"",G168)</f>
        <v/>
      </c>
      <c r="I168" s="287"/>
      <c r="J168" s="288"/>
      <c r="K168" s="288"/>
      <c r="L168" s="288"/>
      <c r="M168" s="56" t="n">
        <f aca="false">IF(I168="",0,(((C168)/1000)*E168))</f>
        <v>0</v>
      </c>
      <c r="N168" s="56" t="n">
        <f aca="false">IF(J168="",0,(((C168)/1000)*E168))</f>
        <v>0</v>
      </c>
      <c r="O168" s="56" t="n">
        <f aca="false">IF(K168="",0,(((D168)/1000)*E168))</f>
        <v>0</v>
      </c>
      <c r="P168" s="56" t="n">
        <f aca="false">IF(L168="",0,(((D168)/1000)*E168))</f>
        <v>0</v>
      </c>
      <c r="Q168" s="56" t="n">
        <f aca="false">SUM(M168:P168)</f>
        <v>0</v>
      </c>
      <c r="R168" s="56" t="n">
        <f aca="false">IF(I168="",0,(((C168+65)/1000)*E168))</f>
        <v>0</v>
      </c>
      <c r="S168" s="57" t="n">
        <f aca="false">IF(J168="",0,(((C168+65)/1000)*E168))</f>
        <v>0</v>
      </c>
      <c r="T168" s="57" t="n">
        <f aca="false">IF(K168="",0,(((D168+65)/1000)*E168))</f>
        <v>0</v>
      </c>
      <c r="U168" s="57" t="n">
        <f aca="false">IF(L168="",0,(((D168+65)/1000)*E168))</f>
        <v>0</v>
      </c>
      <c r="V168" s="57" t="n">
        <f aca="false">U168+T168+S168+R168</f>
        <v>0</v>
      </c>
      <c r="W168" s="157" t="str">
        <f aca="false">IF(Q168=0,"",Q168)</f>
        <v/>
      </c>
      <c r="X168" s="253" t="str">
        <f aca="false">IF(V168=0,"",V168)</f>
        <v/>
      </c>
      <c r="Y168" s="16"/>
      <c r="Z168" s="17"/>
      <c r="AA168" s="17"/>
      <c r="AB168" s="17"/>
      <c r="AC168" s="17"/>
      <c r="AD168" s="17"/>
      <c r="AE168" s="17"/>
    </row>
    <row r="169" customFormat="false" ht="13.5" hidden="true" customHeight="false" outlineLevel="0" collapsed="false">
      <c r="B169" s="246" t="n">
        <v>3</v>
      </c>
      <c r="C169" s="287"/>
      <c r="D169" s="288"/>
      <c r="E169" s="288"/>
      <c r="F169" s="265"/>
      <c r="G169" s="250" t="n">
        <f aca="false">C169*D169*E169/1000000</f>
        <v>0</v>
      </c>
      <c r="H169" s="155" t="str">
        <f aca="false">IF(G169=0,"",G169)</f>
        <v/>
      </c>
      <c r="I169" s="287"/>
      <c r="J169" s="288"/>
      <c r="K169" s="288"/>
      <c r="L169" s="288"/>
      <c r="M169" s="56" t="n">
        <f aca="false">IF(I169="",0,(((C169)/1000)*E169))</f>
        <v>0</v>
      </c>
      <c r="N169" s="56" t="n">
        <f aca="false">IF(J169="",0,(((C169)/1000)*E169))</f>
        <v>0</v>
      </c>
      <c r="O169" s="56" t="n">
        <f aca="false">IF(K169="",0,(((D169)/1000)*E169))</f>
        <v>0</v>
      </c>
      <c r="P169" s="56" t="n">
        <f aca="false">IF(L169="",0,(((D169)/1000)*E169))</f>
        <v>0</v>
      </c>
      <c r="Q169" s="56" t="n">
        <f aca="false">SUM(M169:P169)</f>
        <v>0</v>
      </c>
      <c r="R169" s="56" t="n">
        <f aca="false">IF(I169="",0,(((C169+65)/1000)*E169))</f>
        <v>0</v>
      </c>
      <c r="S169" s="57" t="n">
        <f aca="false">IF(J169="",0,(((C169+65)/1000)*E169))</f>
        <v>0</v>
      </c>
      <c r="T169" s="57" t="n">
        <f aca="false">IF(K169="",0,(((D169+65)/1000)*E169))</f>
        <v>0</v>
      </c>
      <c r="U169" s="57" t="n">
        <f aca="false">IF(L169="",0,(((D169+65)/1000)*E169))</f>
        <v>0</v>
      </c>
      <c r="V169" s="57" t="n">
        <f aca="false">U169+T169+S169+R169</f>
        <v>0</v>
      </c>
      <c r="W169" s="157" t="str">
        <f aca="false">IF(Q169=0,"",Q169)</f>
        <v/>
      </c>
      <c r="X169" s="253" t="str">
        <f aca="false">IF(V169=0,"",V169)</f>
        <v/>
      </c>
      <c r="Y169" s="16"/>
      <c r="AA169" s="60"/>
      <c r="AB169" s="60"/>
      <c r="AC169" s="2"/>
    </row>
    <row r="170" customFormat="false" ht="13.5" hidden="true" customHeight="false" outlineLevel="0" collapsed="false">
      <c r="B170" s="254" t="n">
        <v>4</v>
      </c>
      <c r="C170" s="287"/>
      <c r="D170" s="288"/>
      <c r="E170" s="288"/>
      <c r="F170" s="286"/>
      <c r="G170" s="241" t="n">
        <f aca="false">C170*D170*E170/1000000</f>
        <v>0</v>
      </c>
      <c r="H170" s="199" t="str">
        <f aca="false">IF(G170=0,"",G170)</f>
        <v/>
      </c>
      <c r="I170" s="287"/>
      <c r="J170" s="288"/>
      <c r="K170" s="288"/>
      <c r="L170" s="288"/>
      <c r="M170" s="44" t="n">
        <f aca="false">IF(I170="",0,(((C170)/1000)*E170))</f>
        <v>0</v>
      </c>
      <c r="N170" s="44" t="n">
        <f aca="false">IF(J170="",0,(((C170)/1000)*E170))</f>
        <v>0</v>
      </c>
      <c r="O170" s="44" t="n">
        <f aca="false">IF(K170="",0,(((D170)/1000)*E170))</f>
        <v>0</v>
      </c>
      <c r="P170" s="44" t="n">
        <f aca="false">IF(L170="",0,(((D170)/1000)*E170))</f>
        <v>0</v>
      </c>
      <c r="Q170" s="44" t="n">
        <f aca="false">SUM(M170:P170)</f>
        <v>0</v>
      </c>
      <c r="R170" s="44" t="n">
        <f aca="false">IF(I170="",0,(((C170+65)/1000)*E170))</f>
        <v>0</v>
      </c>
      <c r="S170" s="45" t="n">
        <f aca="false">IF(J170="",0,(((C170+65)/1000)*E170))</f>
        <v>0</v>
      </c>
      <c r="T170" s="45" t="n">
        <f aca="false">IF(K170="",0,(((D170+65)/1000)*E170))</f>
        <v>0</v>
      </c>
      <c r="U170" s="45" t="n">
        <f aca="false">IF(L170="",0,(((D170+65)/1000)*E170))</f>
        <v>0</v>
      </c>
      <c r="V170" s="45" t="n">
        <f aca="false">U170+T170+S170+R170</f>
        <v>0</v>
      </c>
      <c r="W170" s="160" t="str">
        <f aca="false">IF(Q170=0,"",Q170)</f>
        <v/>
      </c>
      <c r="X170" s="255" t="str">
        <f aca="false">IF(V170=0,"",V170)</f>
        <v/>
      </c>
      <c r="Y170" s="16"/>
      <c r="Z170" s="61" t="s">
        <v>19</v>
      </c>
      <c r="AA170" s="61"/>
      <c r="AB170" s="61"/>
      <c r="AC170" s="61"/>
      <c r="AD170" s="61"/>
      <c r="AE170" s="61"/>
    </row>
    <row r="171" customFormat="false" ht="12.75" hidden="true" customHeight="false" outlineLevel="0" collapsed="false">
      <c r="B171" s="256" t="n">
        <v>5</v>
      </c>
      <c r="C171" s="287"/>
      <c r="D171" s="288"/>
      <c r="E171" s="288"/>
      <c r="F171" s="265"/>
      <c r="G171" s="250" t="n">
        <f aca="false">C171*D171*E171/1000000</f>
        <v>0</v>
      </c>
      <c r="H171" s="155" t="str">
        <f aca="false">IF(G171=0,"",G171)</f>
        <v/>
      </c>
      <c r="I171" s="287"/>
      <c r="J171" s="288"/>
      <c r="K171" s="288"/>
      <c r="L171" s="288"/>
      <c r="M171" s="56" t="n">
        <f aca="false">IF(I171="",0,(((C171)/1000)*E171))</f>
        <v>0</v>
      </c>
      <c r="N171" s="56" t="n">
        <f aca="false">IF(J171="",0,(((C171)/1000)*E171))</f>
        <v>0</v>
      </c>
      <c r="O171" s="56" t="n">
        <f aca="false">IF(K171="",0,(((D171)/1000)*E171))</f>
        <v>0</v>
      </c>
      <c r="P171" s="56" t="n">
        <f aca="false">IF(L171="",0,(((D171)/1000)*E171))</f>
        <v>0</v>
      </c>
      <c r="Q171" s="56" t="n">
        <f aca="false">SUM(M171:P171)</f>
        <v>0</v>
      </c>
      <c r="R171" s="56" t="n">
        <f aca="false">IF(I171="",0,(((C171+65)/1000)*E171))</f>
        <v>0</v>
      </c>
      <c r="S171" s="57" t="n">
        <f aca="false">IF(J171="",0,(((C171+65)/1000)*E171))</f>
        <v>0</v>
      </c>
      <c r="T171" s="57" t="n">
        <f aca="false">IF(K171="",0,(((D171+65)/1000)*E171))</f>
        <v>0</v>
      </c>
      <c r="U171" s="57" t="n">
        <f aca="false">IF(L171="",0,(((D171+65)/1000)*E171))</f>
        <v>0</v>
      </c>
      <c r="V171" s="57" t="n">
        <f aca="false">U171+T171+S171+R171</f>
        <v>0</v>
      </c>
      <c r="W171" s="157" t="str">
        <f aca="false">IF(Q171=0,"",Q171)</f>
        <v/>
      </c>
      <c r="X171" s="253" t="str">
        <f aca="false">IF(V171=0,"",V171)</f>
        <v/>
      </c>
      <c r="Y171" s="16"/>
      <c r="Z171" s="62" t="s">
        <v>20</v>
      </c>
      <c r="AA171" s="62"/>
      <c r="AB171" s="62"/>
      <c r="AC171" s="63" t="s">
        <v>21</v>
      </c>
      <c r="AD171" s="63"/>
      <c r="AE171" s="63"/>
    </row>
    <row r="172" customFormat="false" ht="12.75" hidden="true" customHeight="false" outlineLevel="0" collapsed="false">
      <c r="B172" s="256" t="n">
        <v>6</v>
      </c>
      <c r="C172" s="287"/>
      <c r="D172" s="288"/>
      <c r="E172" s="288"/>
      <c r="F172" s="286"/>
      <c r="G172" s="241" t="n">
        <f aca="false">C172*D172*E172/1000000</f>
        <v>0</v>
      </c>
      <c r="H172" s="199" t="str">
        <f aca="false">IF(G172=0,"",G172)</f>
        <v/>
      </c>
      <c r="I172" s="287"/>
      <c r="J172" s="288"/>
      <c r="K172" s="288"/>
      <c r="L172" s="288"/>
      <c r="M172" s="44" t="n">
        <f aca="false">IF(I172="",0,(((C172)/1000)*E172))</f>
        <v>0</v>
      </c>
      <c r="N172" s="44" t="n">
        <f aca="false">IF(J172="",0,(((C172)/1000)*E172))</f>
        <v>0</v>
      </c>
      <c r="O172" s="44" t="n">
        <f aca="false">IF(K172="",0,(((D172)/1000)*E172))</f>
        <v>0</v>
      </c>
      <c r="P172" s="44" t="n">
        <f aca="false">IF(L172="",0,(((D172)/1000)*E172))</f>
        <v>0</v>
      </c>
      <c r="Q172" s="44" t="n">
        <f aca="false">SUM(M172:P172)</f>
        <v>0</v>
      </c>
      <c r="R172" s="44" t="n">
        <f aca="false">IF(I172="",0,(((C172+65)/1000)*E172))</f>
        <v>0</v>
      </c>
      <c r="S172" s="45" t="n">
        <f aca="false">IF(J172="",0,(((C172+65)/1000)*E172))</f>
        <v>0</v>
      </c>
      <c r="T172" s="45" t="n">
        <f aca="false">IF(K172="",0,(((D172+65)/1000)*E172))</f>
        <v>0</v>
      </c>
      <c r="U172" s="45" t="n">
        <f aca="false">IF(L172="",0,(((D172+65)/1000)*E172))</f>
        <v>0</v>
      </c>
      <c r="V172" s="45" t="n">
        <f aca="false">U172+T172+S172+R172</f>
        <v>0</v>
      </c>
      <c r="W172" s="160" t="str">
        <f aca="false">IF(Q172=0,"",Q172)</f>
        <v/>
      </c>
      <c r="X172" s="255" t="str">
        <f aca="false">IF(V172=0,"",V172)</f>
        <v/>
      </c>
      <c r="Y172" s="16"/>
      <c r="Z172" s="64" t="s">
        <v>22</v>
      </c>
      <c r="AA172" s="64"/>
      <c r="AB172" s="64"/>
      <c r="AC172" s="65" t="s">
        <v>17</v>
      </c>
      <c r="AD172" s="65"/>
      <c r="AE172" s="65"/>
    </row>
    <row r="173" customFormat="false" ht="12.75" hidden="true" customHeight="false" outlineLevel="0" collapsed="false">
      <c r="B173" s="256" t="n">
        <v>7</v>
      </c>
      <c r="C173" s="287"/>
      <c r="D173" s="288"/>
      <c r="E173" s="288"/>
      <c r="F173" s="265"/>
      <c r="G173" s="250" t="n">
        <f aca="false">C173*D173*E173/1000000</f>
        <v>0</v>
      </c>
      <c r="H173" s="155" t="str">
        <f aca="false">IF(G173=0,"",G173)</f>
        <v/>
      </c>
      <c r="I173" s="287"/>
      <c r="J173" s="288"/>
      <c r="K173" s="288"/>
      <c r="L173" s="288"/>
      <c r="M173" s="56" t="n">
        <f aca="false">IF(I173="",0,(((C173)/1000)*E173))</f>
        <v>0</v>
      </c>
      <c r="N173" s="56" t="n">
        <f aca="false">IF(J173="",0,(((C173)/1000)*E173))</f>
        <v>0</v>
      </c>
      <c r="O173" s="56" t="n">
        <f aca="false">IF(K173="",0,(((D173)/1000)*E173))</f>
        <v>0</v>
      </c>
      <c r="P173" s="56" t="n">
        <f aca="false">IF(L173="",0,(((D173)/1000)*E173))</f>
        <v>0</v>
      </c>
      <c r="Q173" s="56" t="n">
        <f aca="false">SUM(M173:P173)</f>
        <v>0</v>
      </c>
      <c r="R173" s="56" t="n">
        <f aca="false">IF(I173="",0,(((C173+65)/1000)*E173))</f>
        <v>0</v>
      </c>
      <c r="S173" s="57" t="n">
        <f aca="false">IF(J173="",0,(((C173+65)/1000)*E173))</f>
        <v>0</v>
      </c>
      <c r="T173" s="57" t="n">
        <f aca="false">IF(K173="",0,(((D173+65)/1000)*E173))</f>
        <v>0</v>
      </c>
      <c r="U173" s="57" t="n">
        <f aca="false">IF(L173="",0,(((D173+65)/1000)*E173))</f>
        <v>0</v>
      </c>
      <c r="V173" s="57" t="n">
        <f aca="false">U173+T173+S173+R173</f>
        <v>0</v>
      </c>
      <c r="W173" s="157" t="str">
        <f aca="false">IF(Q173=0,"",Q173)</f>
        <v/>
      </c>
      <c r="X173" s="253" t="str">
        <f aca="false">IF(V173=0,"",V173)</f>
        <v/>
      </c>
      <c r="Y173" s="16"/>
      <c r="Z173" s="64" t="s">
        <v>23</v>
      </c>
      <c r="AA173" s="64"/>
      <c r="AB173" s="64"/>
      <c r="AC173" s="65" t="n">
        <v>1</v>
      </c>
      <c r="AD173" s="65"/>
      <c r="AE173" s="65"/>
    </row>
    <row r="174" customFormat="false" ht="12.75" hidden="true" customHeight="false" outlineLevel="0" collapsed="false">
      <c r="B174" s="256" t="n">
        <v>8</v>
      </c>
      <c r="C174" s="279"/>
      <c r="D174" s="107"/>
      <c r="E174" s="107"/>
      <c r="F174" s="265"/>
      <c r="G174" s="250" t="n">
        <f aca="false">C174*D174*E174/1000000</f>
        <v>0</v>
      </c>
      <c r="H174" s="155" t="str">
        <f aca="false">IF(G174=0,"",G174)</f>
        <v/>
      </c>
      <c r="I174" s="279"/>
      <c r="J174" s="107"/>
      <c r="K174" s="107"/>
      <c r="L174" s="107"/>
      <c r="M174" s="56" t="n">
        <f aca="false">IF(I174="",0,(((C174)/1000)*E174))</f>
        <v>0</v>
      </c>
      <c r="N174" s="56" t="n">
        <f aca="false">IF(J174="",0,(((C174)/1000)*E174))</f>
        <v>0</v>
      </c>
      <c r="O174" s="56" t="n">
        <f aca="false">IF(K174="",0,(((D174)/1000)*E174))</f>
        <v>0</v>
      </c>
      <c r="P174" s="56" t="n">
        <f aca="false">IF(L174="",0,(((D174)/1000)*E174))</f>
        <v>0</v>
      </c>
      <c r="Q174" s="56" t="n">
        <f aca="false">SUM(M174:P174)</f>
        <v>0</v>
      </c>
      <c r="R174" s="56" t="n">
        <f aca="false">IF(I174="",0,(((C174+65)/1000)*E174))</f>
        <v>0</v>
      </c>
      <c r="S174" s="57" t="n">
        <f aca="false">IF(J174="",0,(((C174+65)/1000)*E174))</f>
        <v>0</v>
      </c>
      <c r="T174" s="57" t="n">
        <f aca="false">IF(K174="",0,(((D174+65)/1000)*E174))</f>
        <v>0</v>
      </c>
      <c r="U174" s="57" t="n">
        <f aca="false">IF(L174="",0,(((D174+65)/1000)*E174))</f>
        <v>0</v>
      </c>
      <c r="V174" s="57" t="n">
        <f aca="false">U174+T174+S174+R174</f>
        <v>0</v>
      </c>
      <c r="W174" s="157" t="str">
        <f aca="false">IF(Q174=0,"",Q174)</f>
        <v/>
      </c>
      <c r="X174" s="253" t="str">
        <f aca="false">IF(V174=0,"",V174)</f>
        <v/>
      </c>
      <c r="Y174" s="16"/>
      <c r="Z174" s="66" t="s">
        <v>24</v>
      </c>
      <c r="AA174" s="66"/>
      <c r="AB174" s="66"/>
      <c r="AC174" s="67" t="n">
        <v>2</v>
      </c>
      <c r="AD174" s="67"/>
      <c r="AE174" s="67"/>
    </row>
    <row r="175" customFormat="false" ht="13.5" hidden="true" customHeight="false" outlineLevel="0" collapsed="false">
      <c r="B175" s="246" t="n">
        <v>9</v>
      </c>
      <c r="C175" s="279"/>
      <c r="D175" s="107"/>
      <c r="E175" s="107"/>
      <c r="F175" s="265"/>
      <c r="G175" s="241" t="n">
        <f aca="false">C175*D175*E175/1000000</f>
        <v>0</v>
      </c>
      <c r="H175" s="199" t="str">
        <f aca="false">IF(G175=0,"",G175)</f>
        <v/>
      </c>
      <c r="I175" s="279"/>
      <c r="J175" s="107"/>
      <c r="K175" s="107"/>
      <c r="L175" s="107"/>
      <c r="M175" s="44" t="n">
        <f aca="false">IF(I175="",0,(((C175)/1000)*E175))</f>
        <v>0</v>
      </c>
      <c r="N175" s="44" t="n">
        <f aca="false">IF(J175="",0,(((C175)/1000)*E175))</f>
        <v>0</v>
      </c>
      <c r="O175" s="44" t="n">
        <f aca="false">IF(K175="",0,(((D175)/1000)*E175))</f>
        <v>0</v>
      </c>
      <c r="P175" s="44" t="n">
        <f aca="false">IF(L175="",0,(((D175)/1000)*E175))</f>
        <v>0</v>
      </c>
      <c r="Q175" s="44" t="n">
        <f aca="false">SUM(M175:P175)</f>
        <v>0</v>
      </c>
      <c r="R175" s="44" t="n">
        <f aca="false">IF(I175="",0,(((C175+65)/1000)*E175))</f>
        <v>0</v>
      </c>
      <c r="S175" s="45" t="n">
        <f aca="false">IF(J175="",0,(((C175+65)/1000)*E175))</f>
        <v>0</v>
      </c>
      <c r="T175" s="45" t="n">
        <f aca="false">IF(K175="",0,(((D175+65)/1000)*E175))</f>
        <v>0</v>
      </c>
      <c r="U175" s="45" t="n">
        <f aca="false">IF(L175="",0,(((D175+65)/1000)*E175))</f>
        <v>0</v>
      </c>
      <c r="V175" s="45" t="n">
        <f aca="false">U175+T175+S175+R175</f>
        <v>0</v>
      </c>
      <c r="W175" s="160" t="str">
        <f aca="false">IF(Q175=0,"",Q175)</f>
        <v/>
      </c>
      <c r="X175" s="255" t="str">
        <f aca="false">IF(V175=0,"",V175)</f>
        <v/>
      </c>
      <c r="Y175" s="162"/>
      <c r="Z175" s="68" t="s">
        <v>25</v>
      </c>
      <c r="AA175" s="68"/>
      <c r="AB175" s="68"/>
      <c r="AC175" s="69" t="s">
        <v>26</v>
      </c>
      <c r="AD175" s="69"/>
      <c r="AE175" s="69"/>
    </row>
    <row r="176" customFormat="false" ht="12.75" hidden="true" customHeight="false" outlineLevel="0" collapsed="false">
      <c r="B176" s="256" t="n">
        <v>10</v>
      </c>
      <c r="C176" s="279"/>
      <c r="D176" s="107"/>
      <c r="E176" s="107"/>
      <c r="F176" s="286"/>
      <c r="G176" s="241" t="n">
        <f aca="false">C176*D176*E176/1000000</f>
        <v>0</v>
      </c>
      <c r="H176" s="155" t="str">
        <f aca="false">IF(G176=0,"",G176)</f>
        <v/>
      </c>
      <c r="I176" s="279"/>
      <c r="J176" s="107"/>
      <c r="K176" s="107"/>
      <c r="L176" s="107"/>
      <c r="M176" s="56" t="n">
        <f aca="false">IF(I176="",0,(((C176)/1000)*E176))</f>
        <v>0</v>
      </c>
      <c r="N176" s="56" t="n">
        <f aca="false">IF(J176="",0,(((C176)/1000)*E176))</f>
        <v>0</v>
      </c>
      <c r="O176" s="56" t="n">
        <f aca="false">IF(K176="",0,(((D176)/1000)*E176))</f>
        <v>0</v>
      </c>
      <c r="P176" s="56" t="n">
        <f aca="false">IF(L176="",0,(((D176)/1000)*E176))</f>
        <v>0</v>
      </c>
      <c r="Q176" s="56" t="n">
        <f aca="false">SUM(M176:P176)</f>
        <v>0</v>
      </c>
      <c r="R176" s="56" t="n">
        <f aca="false">IF(I176="",0,(((C176+65)/1000)*E176))</f>
        <v>0</v>
      </c>
      <c r="S176" s="57" t="n">
        <f aca="false">IF(J176="",0,(((C176+65)/1000)*E176))</f>
        <v>0</v>
      </c>
      <c r="T176" s="57" t="n">
        <f aca="false">IF(K176="",0,(((D176+65)/1000)*E176))</f>
        <v>0</v>
      </c>
      <c r="U176" s="57" t="n">
        <f aca="false">IF(L176="",0,(((D176+65)/1000)*E176))</f>
        <v>0</v>
      </c>
      <c r="V176" s="57" t="n">
        <f aca="false">U176+T176+S176+R176</f>
        <v>0</v>
      </c>
      <c r="W176" s="157" t="str">
        <f aca="false">IF(Q176=0,"",Q176)</f>
        <v/>
      </c>
      <c r="X176" s="253" t="str">
        <f aca="false">IF(V176=0,"",V176)</f>
        <v/>
      </c>
      <c r="Y176" s="162"/>
      <c r="Z176" s="2"/>
      <c r="AA176" s="2"/>
      <c r="AB176" s="2"/>
      <c r="AC176" s="2"/>
      <c r="AD176" s="2"/>
      <c r="AE176" s="2"/>
    </row>
    <row r="177" customFormat="false" ht="12.75" hidden="true" customHeight="false" outlineLevel="0" collapsed="false">
      <c r="B177" s="256" t="n">
        <v>11</v>
      </c>
      <c r="C177" s="279"/>
      <c r="D177" s="107"/>
      <c r="E177" s="107"/>
      <c r="F177" s="265"/>
      <c r="G177" s="250" t="n">
        <f aca="false">C177*D177*E177/1000000</f>
        <v>0</v>
      </c>
      <c r="H177" s="155" t="str">
        <f aca="false">IF(G177=0,"",G177)</f>
        <v/>
      </c>
      <c r="I177" s="279"/>
      <c r="J177" s="107"/>
      <c r="K177" s="107"/>
      <c r="L177" s="107"/>
      <c r="M177" s="56" t="n">
        <f aca="false">IF(I177="",0,(((C177)/1000)*E177))</f>
        <v>0</v>
      </c>
      <c r="N177" s="56" t="n">
        <f aca="false">IF(J177="",0,(((C177)/1000)*E177))</f>
        <v>0</v>
      </c>
      <c r="O177" s="56" t="n">
        <f aca="false">IF(K177="",0,(((D177)/1000)*E177))</f>
        <v>0</v>
      </c>
      <c r="P177" s="56" t="n">
        <f aca="false">IF(L177="",0,(((D177)/1000)*E177))</f>
        <v>0</v>
      </c>
      <c r="Q177" s="56" t="n">
        <f aca="false">SUM(M177:P177)</f>
        <v>0</v>
      </c>
      <c r="R177" s="56" t="n">
        <f aca="false">IF(I177="",0,(((C177+65)/1000)*E177))</f>
        <v>0</v>
      </c>
      <c r="S177" s="57" t="n">
        <f aca="false">IF(J177="",0,(((C177+65)/1000)*E177))</f>
        <v>0</v>
      </c>
      <c r="T177" s="57" t="n">
        <f aca="false">IF(K177="",0,(((D177+65)/1000)*E177))</f>
        <v>0</v>
      </c>
      <c r="U177" s="57" t="n">
        <f aca="false">IF(L177="",0,(((D177+65)/1000)*E177))</f>
        <v>0</v>
      </c>
      <c r="V177" s="57" t="n">
        <f aca="false">U177+T177+S177+R177</f>
        <v>0</v>
      </c>
      <c r="W177" s="157" t="str">
        <f aca="false">IF(Q177=0,"",Q177)</f>
        <v/>
      </c>
      <c r="X177" s="253" t="str">
        <f aca="false">IF(V177=0,"",V177)</f>
        <v/>
      </c>
      <c r="Y177" s="162"/>
      <c r="Z177" s="2"/>
      <c r="AA177" s="2"/>
      <c r="AB177" s="2"/>
      <c r="AC177" s="2"/>
      <c r="AD177" s="2"/>
      <c r="AE177" s="2"/>
    </row>
    <row r="178" customFormat="false" ht="12.75" hidden="true" customHeight="false" outlineLevel="0" collapsed="false">
      <c r="B178" s="256" t="n">
        <v>12</v>
      </c>
      <c r="C178" s="279"/>
      <c r="D178" s="107"/>
      <c r="E178" s="107"/>
      <c r="F178" s="265"/>
      <c r="G178" s="250" t="n">
        <f aca="false">C178*D178*E178/1000000</f>
        <v>0</v>
      </c>
      <c r="H178" s="155" t="str">
        <f aca="false">IF(G178=0,"",G178)</f>
        <v/>
      </c>
      <c r="I178" s="279"/>
      <c r="J178" s="107"/>
      <c r="K178" s="107"/>
      <c r="L178" s="107"/>
      <c r="M178" s="56" t="n">
        <f aca="false">IF(I178="",0,(((C178)/1000)*E178))</f>
        <v>0</v>
      </c>
      <c r="N178" s="56" t="n">
        <f aca="false">IF(J178="",0,(((C178)/1000)*E178))</f>
        <v>0</v>
      </c>
      <c r="O178" s="56" t="n">
        <f aca="false">IF(K178="",0,(((D178)/1000)*E178))</f>
        <v>0</v>
      </c>
      <c r="P178" s="56" t="n">
        <f aca="false">IF(L178="",0,(((D178)/1000)*E178))</f>
        <v>0</v>
      </c>
      <c r="Q178" s="56" t="n">
        <f aca="false">SUM(M178:P178)</f>
        <v>0</v>
      </c>
      <c r="R178" s="56" t="n">
        <f aca="false">IF(I178="",0,(((C178+65)/1000)*E178))</f>
        <v>0</v>
      </c>
      <c r="S178" s="57" t="n">
        <f aca="false">IF(J178="",0,(((C178+65)/1000)*E178))</f>
        <v>0</v>
      </c>
      <c r="T178" s="57" t="n">
        <f aca="false">IF(K178="",0,(((D178+65)/1000)*E178))</f>
        <v>0</v>
      </c>
      <c r="U178" s="57" t="n">
        <f aca="false">IF(L178="",0,(((D178+65)/1000)*E178))</f>
        <v>0</v>
      </c>
      <c r="V178" s="57" t="n">
        <f aca="false">U178+T178+S178+R178</f>
        <v>0</v>
      </c>
      <c r="W178" s="157" t="str">
        <f aca="false">IF(Q178=0,"",Q178)</f>
        <v/>
      </c>
      <c r="X178" s="253" t="str">
        <f aca="false">IF(V178=0,"",V178)</f>
        <v/>
      </c>
      <c r="Y178" s="162"/>
      <c r="Z178" s="2"/>
      <c r="AA178" s="2"/>
      <c r="AB178" s="2"/>
      <c r="AC178" s="2"/>
      <c r="AD178" s="2"/>
      <c r="AE178" s="2"/>
    </row>
    <row r="179" customFormat="false" ht="12.75" hidden="true" customHeight="false" outlineLevel="0" collapsed="false">
      <c r="B179" s="256" t="n">
        <v>13</v>
      </c>
      <c r="C179" s="279"/>
      <c r="D179" s="107"/>
      <c r="E179" s="107"/>
      <c r="F179" s="265"/>
      <c r="G179" s="250" t="n">
        <f aca="false">C179*D179*E179/1000000</f>
        <v>0</v>
      </c>
      <c r="H179" s="155" t="str">
        <f aca="false">IF(G179=0,"",G179)</f>
        <v/>
      </c>
      <c r="I179" s="279"/>
      <c r="J179" s="107"/>
      <c r="K179" s="107"/>
      <c r="L179" s="107"/>
      <c r="M179" s="56" t="n">
        <f aca="false">IF(I179="",0,(((C179)/1000)*E179))</f>
        <v>0</v>
      </c>
      <c r="N179" s="56" t="n">
        <f aca="false">IF(J179="",0,(((C179)/1000)*E179))</f>
        <v>0</v>
      </c>
      <c r="O179" s="56" t="n">
        <f aca="false">IF(K179="",0,(((D179)/1000)*E179))</f>
        <v>0</v>
      </c>
      <c r="P179" s="56" t="n">
        <f aca="false">IF(L179="",0,(((D179)/1000)*E179))</f>
        <v>0</v>
      </c>
      <c r="Q179" s="56" t="n">
        <f aca="false">SUM(M179:P179)</f>
        <v>0</v>
      </c>
      <c r="R179" s="56" t="n">
        <f aca="false">IF(I179="",0,(((C179+65)/1000)*E179))</f>
        <v>0</v>
      </c>
      <c r="S179" s="57" t="n">
        <f aca="false">IF(J179="",0,(((C179+65)/1000)*E179))</f>
        <v>0</v>
      </c>
      <c r="T179" s="57" t="n">
        <f aca="false">IF(K179="",0,(((D179+65)/1000)*E179))</f>
        <v>0</v>
      </c>
      <c r="U179" s="57" t="n">
        <f aca="false">IF(L179="",0,(((D179+65)/1000)*E179))</f>
        <v>0</v>
      </c>
      <c r="V179" s="57" t="n">
        <f aca="false">U179+T179+S179+R179</f>
        <v>0</v>
      </c>
      <c r="W179" s="157" t="str">
        <f aca="false">IF(Q179=0,"",Q179)</f>
        <v/>
      </c>
      <c r="X179" s="253" t="str">
        <f aca="false">IF(V179=0,"",V179)</f>
        <v/>
      </c>
      <c r="Y179" s="162"/>
      <c r="Z179" s="2"/>
      <c r="AA179" s="2"/>
      <c r="AB179" s="2"/>
      <c r="AC179" s="2"/>
      <c r="AD179" s="2"/>
      <c r="AE179" s="2"/>
    </row>
    <row r="180" customFormat="false" ht="12.75" hidden="true" customHeight="false" outlineLevel="0" collapsed="false">
      <c r="B180" s="256" t="n">
        <v>14</v>
      </c>
      <c r="C180" s="279"/>
      <c r="D180" s="107"/>
      <c r="E180" s="107"/>
      <c r="F180" s="265"/>
      <c r="G180" s="250" t="n">
        <f aca="false">C180*D180*E180/1000000</f>
        <v>0</v>
      </c>
      <c r="H180" s="155" t="str">
        <f aca="false">IF(G180=0,"",G180)</f>
        <v/>
      </c>
      <c r="I180" s="279"/>
      <c r="J180" s="107"/>
      <c r="K180" s="107"/>
      <c r="L180" s="107"/>
      <c r="M180" s="56" t="n">
        <f aca="false">IF(I180="",0,(((C180)/1000)*E180))</f>
        <v>0</v>
      </c>
      <c r="N180" s="56" t="n">
        <f aca="false">IF(J180="",0,(((C180)/1000)*E180))</f>
        <v>0</v>
      </c>
      <c r="O180" s="56" t="n">
        <f aca="false">IF(K180="",0,(((D180)/1000)*E180))</f>
        <v>0</v>
      </c>
      <c r="P180" s="56" t="n">
        <f aca="false">IF(L180="",0,(((D180)/1000)*E180))</f>
        <v>0</v>
      </c>
      <c r="Q180" s="56" t="n">
        <f aca="false">SUM(M180:P180)</f>
        <v>0</v>
      </c>
      <c r="R180" s="56" t="n">
        <f aca="false">IF(I180="",0,(((C180+65)/1000)*E180))</f>
        <v>0</v>
      </c>
      <c r="S180" s="57" t="n">
        <f aca="false">IF(J180="",0,(((C180+65)/1000)*E180))</f>
        <v>0</v>
      </c>
      <c r="T180" s="57" t="n">
        <f aca="false">IF(K180="",0,(((D180+65)/1000)*E180))</f>
        <v>0</v>
      </c>
      <c r="U180" s="57" t="n">
        <f aca="false">IF(L180="",0,(((D180+65)/1000)*E180))</f>
        <v>0</v>
      </c>
      <c r="V180" s="57" t="n">
        <f aca="false">U180+T180+S180+R180</f>
        <v>0</v>
      </c>
      <c r="W180" s="157" t="str">
        <f aca="false">IF(Q180=0,"",Q180)</f>
        <v/>
      </c>
      <c r="X180" s="253" t="str">
        <f aca="false">IF(V180=0,"",V180)</f>
        <v/>
      </c>
      <c r="Y180" s="162"/>
      <c r="Z180" s="2"/>
      <c r="AA180" s="2"/>
      <c r="AB180" s="2"/>
      <c r="AC180" s="2"/>
      <c r="AD180" s="2"/>
      <c r="AE180" s="2"/>
    </row>
    <row r="181" customFormat="false" ht="12.75" hidden="true" customHeight="false" outlineLevel="0" collapsed="false">
      <c r="B181" s="256" t="n">
        <v>15</v>
      </c>
      <c r="C181" s="265"/>
      <c r="D181" s="168"/>
      <c r="E181" s="168"/>
      <c r="F181" s="289"/>
      <c r="G181" s="250" t="n">
        <f aca="false">C181*D181*E181/1000000</f>
        <v>0</v>
      </c>
      <c r="H181" s="155" t="str">
        <f aca="false">IF(G181=0,"",G181)</f>
        <v/>
      </c>
      <c r="I181" s="290"/>
      <c r="J181" s="291"/>
      <c r="K181" s="291"/>
      <c r="L181" s="291"/>
      <c r="M181" s="45" t="n">
        <f aca="false">IF(I181="",0,(((C181)/1000)*E181))</f>
        <v>0</v>
      </c>
      <c r="N181" s="45" t="n">
        <f aca="false">IF(J181="",0,(((C181)/1000)*E181))</f>
        <v>0</v>
      </c>
      <c r="O181" s="45" t="n">
        <f aca="false">IF(K181="",0,(((D181)/1000)*E181))</f>
        <v>0</v>
      </c>
      <c r="P181" s="45" t="n">
        <f aca="false">IF(L181="",0,(((D181)/1000)*E181))</f>
        <v>0</v>
      </c>
      <c r="Q181" s="45" t="n">
        <f aca="false">SUM(M181:P181)</f>
        <v>0</v>
      </c>
      <c r="R181" s="57" t="n">
        <f aca="false">IF(I181="",0,(((C181+65)/1000)*E181))</f>
        <v>0</v>
      </c>
      <c r="S181" s="57" t="n">
        <f aca="false">IF(J181="",0,(((C181+65)/1000)*E181))</f>
        <v>0</v>
      </c>
      <c r="T181" s="57" t="n">
        <f aca="false">IF(K181="",0,(((D181+65)/1000)*E181))</f>
        <v>0</v>
      </c>
      <c r="U181" s="57" t="n">
        <f aca="false">IF(L181="",0,(((D181+65)/1000)*E181))</f>
        <v>0</v>
      </c>
      <c r="V181" s="57" t="n">
        <f aca="false">U181+T181+S181+R181</f>
        <v>0</v>
      </c>
      <c r="W181" s="157" t="str">
        <f aca="false">IF(Q181=0,"",Q181)</f>
        <v/>
      </c>
      <c r="X181" s="253" t="str">
        <f aca="false">IF(V181=0,"",V181)</f>
        <v/>
      </c>
      <c r="Y181" s="162"/>
      <c r="Z181" s="2"/>
      <c r="AA181" s="2"/>
      <c r="AB181" s="2"/>
      <c r="AC181" s="2"/>
      <c r="AD181" s="2"/>
      <c r="AE181" s="2"/>
    </row>
    <row r="182" customFormat="false" ht="12.75" hidden="true" customHeight="false" outlineLevel="0" collapsed="false">
      <c r="B182" s="256" t="n">
        <v>16</v>
      </c>
      <c r="C182" s="265"/>
      <c r="D182" s="168"/>
      <c r="E182" s="168"/>
      <c r="F182" s="265"/>
      <c r="G182" s="250" t="n">
        <f aca="false">C182*D182*E182/1000000</f>
        <v>0</v>
      </c>
      <c r="H182" s="155" t="str">
        <f aca="false">IF(G182=0,"",G182)</f>
        <v/>
      </c>
      <c r="I182" s="266"/>
      <c r="J182" s="110"/>
      <c r="K182" s="110"/>
      <c r="L182" s="110"/>
      <c r="M182" s="57" t="n">
        <f aca="false">IF(I182="",0,(((C182)/1000)*E182))</f>
        <v>0</v>
      </c>
      <c r="N182" s="57" t="n">
        <f aca="false">IF(J182="",0,(((C182)/1000)*E182))</f>
        <v>0</v>
      </c>
      <c r="O182" s="57" t="n">
        <f aca="false">IF(K182="",0,(((D182)/1000)*E182))</f>
        <v>0</v>
      </c>
      <c r="P182" s="57" t="n">
        <f aca="false">IF(L182="",0,(((D182)/1000)*E182))</f>
        <v>0</v>
      </c>
      <c r="Q182" s="57" t="n">
        <f aca="false">SUM(M182:P182)</f>
        <v>0</v>
      </c>
      <c r="R182" s="57" t="n">
        <f aca="false">IF(I182="",0,(((C182+65)/1000)*E182))</f>
        <v>0</v>
      </c>
      <c r="S182" s="57" t="n">
        <f aca="false">IF(J182="",0,(((C182+65)/1000)*E182))</f>
        <v>0</v>
      </c>
      <c r="T182" s="57" t="n">
        <f aca="false">IF(K182="",0,(((D182+65)/1000)*E182))</f>
        <v>0</v>
      </c>
      <c r="U182" s="57" t="n">
        <f aca="false">IF(L182="",0,(((D182+65)/1000)*E182))</f>
        <v>0</v>
      </c>
      <c r="V182" s="57" t="n">
        <f aca="false">U182+T182+S182+R182</f>
        <v>0</v>
      </c>
      <c r="W182" s="157" t="str">
        <f aca="false">IF(Q182=0,"",Q182)</f>
        <v/>
      </c>
      <c r="X182" s="253" t="str">
        <f aca="false">IF(V182=0,"",V182)</f>
        <v/>
      </c>
      <c r="Y182" s="162"/>
      <c r="Z182" s="2"/>
      <c r="AA182" s="2"/>
      <c r="AB182" s="2"/>
      <c r="AC182" s="2"/>
      <c r="AD182" s="2"/>
      <c r="AE182" s="2"/>
    </row>
    <row r="183" customFormat="false" ht="12.75" hidden="true" customHeight="false" outlineLevel="0" collapsed="false">
      <c r="B183" s="246" t="n">
        <v>17</v>
      </c>
      <c r="C183" s="265"/>
      <c r="D183" s="168"/>
      <c r="E183" s="168"/>
      <c r="F183" s="265"/>
      <c r="G183" s="250" t="n">
        <f aca="false">C183*D183*E183/1000000</f>
        <v>0</v>
      </c>
      <c r="H183" s="155" t="str">
        <f aca="false">IF(G183=0,"",G183)</f>
        <v/>
      </c>
      <c r="I183" s="266"/>
      <c r="J183" s="110"/>
      <c r="K183" s="110"/>
      <c r="L183" s="110"/>
      <c r="M183" s="57" t="n">
        <f aca="false">IF(I183="",0,(((C183)/1000)*E183))</f>
        <v>0</v>
      </c>
      <c r="N183" s="57" t="n">
        <f aca="false">IF(J183="",0,(((C183)/1000)*E183))</f>
        <v>0</v>
      </c>
      <c r="O183" s="57" t="n">
        <f aca="false">IF(K183="",0,(((D183)/1000)*E183))</f>
        <v>0</v>
      </c>
      <c r="P183" s="57" t="n">
        <f aca="false">IF(L183="",0,(((D183)/1000)*E183))</f>
        <v>0</v>
      </c>
      <c r="Q183" s="57" t="n">
        <f aca="false">SUM(M183:P183)</f>
        <v>0</v>
      </c>
      <c r="R183" s="57" t="n">
        <f aca="false">IF(I183="",0,(((C183+65)/1000)*E183))</f>
        <v>0</v>
      </c>
      <c r="S183" s="57" t="n">
        <f aca="false">IF(J183="",0,(((C183+65)/1000)*E183))</f>
        <v>0</v>
      </c>
      <c r="T183" s="57" t="n">
        <f aca="false">IF(K183="",0,(((D183+65)/1000)*E183))</f>
        <v>0</v>
      </c>
      <c r="U183" s="57" t="n">
        <f aca="false">IF(L183="",0,(((D183+65)/1000)*E183))</f>
        <v>0</v>
      </c>
      <c r="V183" s="57" t="n">
        <f aca="false">U183+T183+S183+R183</f>
        <v>0</v>
      </c>
      <c r="W183" s="157" t="str">
        <f aca="false">IF(Q183=0,"",Q183)</f>
        <v/>
      </c>
      <c r="X183" s="253" t="str">
        <f aca="false">IF(V183=0,"",V183)</f>
        <v/>
      </c>
      <c r="Y183" s="162"/>
      <c r="Z183" s="2"/>
      <c r="AA183" s="2"/>
      <c r="AB183" s="2"/>
      <c r="AC183" s="2"/>
      <c r="AD183" s="2"/>
      <c r="AE183" s="2"/>
    </row>
    <row r="184" customFormat="false" ht="12.75" hidden="true" customHeight="false" outlineLevel="0" collapsed="false">
      <c r="B184" s="256" t="n">
        <v>18</v>
      </c>
      <c r="C184" s="292"/>
      <c r="D184" s="293"/>
      <c r="E184" s="168"/>
      <c r="F184" s="168"/>
      <c r="G184" s="250" t="n">
        <f aca="false">C184*D184*E184/1000000</f>
        <v>0</v>
      </c>
      <c r="H184" s="155" t="str">
        <f aca="false">IF(G184=0,"",G184)</f>
        <v/>
      </c>
      <c r="I184" s="266"/>
      <c r="J184" s="110"/>
      <c r="K184" s="110"/>
      <c r="L184" s="110"/>
      <c r="M184" s="57" t="n">
        <f aca="false">IF(I184="",0,(((C184)/1000)*E184))</f>
        <v>0</v>
      </c>
      <c r="N184" s="57" t="n">
        <f aca="false">IF(J184="",0,(((C184)/1000)*E184))</f>
        <v>0</v>
      </c>
      <c r="O184" s="57" t="n">
        <f aca="false">IF(K184="",0,(((D184)/1000)*E184))</f>
        <v>0</v>
      </c>
      <c r="P184" s="57" t="n">
        <f aca="false">IF(L184="",0,(((D184)/1000)*E184))</f>
        <v>0</v>
      </c>
      <c r="Q184" s="57" t="n">
        <f aca="false">SUM(M184:P184)</f>
        <v>0</v>
      </c>
      <c r="R184" s="57" t="n">
        <f aca="false">IF(I184="",0,(((C184+65)/1000)*E184))</f>
        <v>0</v>
      </c>
      <c r="S184" s="57" t="n">
        <f aca="false">IF(J184="",0,(((C184+65)/1000)*E184))</f>
        <v>0</v>
      </c>
      <c r="T184" s="57" t="n">
        <f aca="false">IF(K184="",0,(((D184+65)/1000)*E184))</f>
        <v>0</v>
      </c>
      <c r="U184" s="57" t="n">
        <f aca="false">IF(L184="",0,(((D184+65)/1000)*E184))</f>
        <v>0</v>
      </c>
      <c r="V184" s="57" t="n">
        <f aca="false">U184+T184+S184+R184</f>
        <v>0</v>
      </c>
      <c r="W184" s="157" t="str">
        <f aca="false">IF(Q184=0,"",Q184)</f>
        <v/>
      </c>
      <c r="X184" s="253" t="str">
        <f aca="false">IF(V184=0,"",V184)</f>
        <v/>
      </c>
      <c r="Y184" s="162"/>
      <c r="Z184" s="2"/>
      <c r="AA184" s="2"/>
      <c r="AB184" s="2"/>
      <c r="AC184" s="2"/>
      <c r="AD184" s="2"/>
      <c r="AE184" s="2"/>
    </row>
    <row r="185" customFormat="false" ht="12.75" hidden="true" customHeight="false" outlineLevel="0" collapsed="false">
      <c r="B185" s="256" t="n">
        <v>19</v>
      </c>
      <c r="C185" s="167"/>
      <c r="D185" s="265"/>
      <c r="E185" s="168"/>
      <c r="F185" s="168"/>
      <c r="G185" s="250" t="n">
        <f aca="false">C185*D185*E185/1000000</f>
        <v>0</v>
      </c>
      <c r="H185" s="155" t="str">
        <f aca="false">IF(G185=0,"",G185)</f>
        <v/>
      </c>
      <c r="I185" s="266"/>
      <c r="J185" s="110"/>
      <c r="K185" s="110"/>
      <c r="L185" s="110"/>
      <c r="M185" s="57" t="n">
        <f aca="false">IF(I185="",0,(((C185)/1000)*E185))</f>
        <v>0</v>
      </c>
      <c r="N185" s="57" t="n">
        <f aca="false">IF(J185="",0,(((C185)/1000)*E185))</f>
        <v>0</v>
      </c>
      <c r="O185" s="57" t="n">
        <f aca="false">IF(K185="",0,(((D185)/1000)*E185))</f>
        <v>0</v>
      </c>
      <c r="P185" s="57" t="n">
        <f aca="false">IF(L185="",0,(((D185)/1000)*E185))</f>
        <v>0</v>
      </c>
      <c r="Q185" s="57" t="n">
        <f aca="false">SUM(M185:P185)</f>
        <v>0</v>
      </c>
      <c r="R185" s="57" t="n">
        <f aca="false">IF(I185="",0,(((C185+65)/1000)*E185))</f>
        <v>0</v>
      </c>
      <c r="S185" s="57" t="n">
        <f aca="false">IF(J185="",0,(((C185+65)/1000)*E185))</f>
        <v>0</v>
      </c>
      <c r="T185" s="57" t="n">
        <f aca="false">IF(K185="",0,(((D185+65)/1000)*E185))</f>
        <v>0</v>
      </c>
      <c r="U185" s="57" t="n">
        <f aca="false">IF(L185="",0,(((D185+65)/1000)*E185))</f>
        <v>0</v>
      </c>
      <c r="V185" s="57" t="n">
        <f aca="false">U185+T185+S185+R185</f>
        <v>0</v>
      </c>
      <c r="W185" s="157" t="str">
        <f aca="false">IF(Q185=0,"",Q185)</f>
        <v/>
      </c>
      <c r="X185" s="253" t="str">
        <f aca="false">IF(V185=0,"",V185)</f>
        <v/>
      </c>
      <c r="Y185" s="162"/>
      <c r="Z185" s="2"/>
      <c r="AA185" s="2"/>
      <c r="AB185" s="2"/>
      <c r="AC185" s="2"/>
      <c r="AD185" s="2"/>
      <c r="AE185" s="2"/>
    </row>
    <row r="186" customFormat="false" ht="12.75" hidden="true" customHeight="false" outlineLevel="0" collapsed="false">
      <c r="B186" s="256" t="n">
        <v>20</v>
      </c>
      <c r="C186" s="265"/>
      <c r="D186" s="168"/>
      <c r="E186" s="168"/>
      <c r="F186" s="168"/>
      <c r="G186" s="250" t="n">
        <f aca="false">C186*D186*E186/1000000</f>
        <v>0</v>
      </c>
      <c r="H186" s="155" t="str">
        <f aca="false">IF(G186=0,"",G186)</f>
        <v/>
      </c>
      <c r="I186" s="266"/>
      <c r="J186" s="110"/>
      <c r="K186" s="110"/>
      <c r="L186" s="110"/>
      <c r="M186" s="57" t="n">
        <f aca="false">IF(I186="",0,(((C186)/1000)*E186))</f>
        <v>0</v>
      </c>
      <c r="N186" s="57" t="n">
        <f aca="false">IF(J186="",0,(((C186)/1000)*E186))</f>
        <v>0</v>
      </c>
      <c r="O186" s="57" t="n">
        <f aca="false">IF(K186="",0,(((D186)/1000)*E186))</f>
        <v>0</v>
      </c>
      <c r="P186" s="57" t="n">
        <f aca="false">IF(L186="",0,(((D186)/1000)*E186))</f>
        <v>0</v>
      </c>
      <c r="Q186" s="57" t="n">
        <f aca="false">SUM(M186:P186)</f>
        <v>0</v>
      </c>
      <c r="R186" s="57" t="n">
        <f aca="false">IF(I186="",0,(((C186+65)/1000)*E186))</f>
        <v>0</v>
      </c>
      <c r="S186" s="57" t="n">
        <f aca="false">IF(J186="",0,(((C186+65)/1000)*E186))</f>
        <v>0</v>
      </c>
      <c r="T186" s="57" t="n">
        <f aca="false">IF(K186="",0,(((D186+65)/1000)*E186))</f>
        <v>0</v>
      </c>
      <c r="U186" s="57" t="n">
        <f aca="false">IF(L186="",0,(((D186+65)/1000)*E186))</f>
        <v>0</v>
      </c>
      <c r="V186" s="57" t="n">
        <f aca="false">U186+T186+S186+R186</f>
        <v>0</v>
      </c>
      <c r="W186" s="157" t="str">
        <f aca="false">IF(Q186=0,"",Q186)</f>
        <v/>
      </c>
      <c r="X186" s="253" t="str">
        <f aca="false">IF(V186=0,"",V186)</f>
        <v/>
      </c>
      <c r="Y186" s="162"/>
      <c r="Z186" s="2"/>
      <c r="AA186" s="2"/>
      <c r="AB186" s="2"/>
      <c r="AC186" s="2"/>
      <c r="AD186" s="2"/>
      <c r="AE186" s="2"/>
    </row>
    <row r="187" customFormat="false" ht="12.75" hidden="true" customHeight="false" outlineLevel="0" collapsed="false">
      <c r="B187" s="256" t="n">
        <v>21</v>
      </c>
      <c r="C187" s="265"/>
      <c r="D187" s="168"/>
      <c r="E187" s="168"/>
      <c r="F187" s="168"/>
      <c r="G187" s="250" t="n">
        <f aca="false">C187*D187*E187/1000000</f>
        <v>0</v>
      </c>
      <c r="H187" s="155" t="str">
        <f aca="false">IF(G187=0,"",G187)</f>
        <v/>
      </c>
      <c r="I187" s="266"/>
      <c r="J187" s="110"/>
      <c r="K187" s="110"/>
      <c r="L187" s="110"/>
      <c r="M187" s="57" t="n">
        <f aca="false">IF(I187="",0,(((C187)/1000)*E187))</f>
        <v>0</v>
      </c>
      <c r="N187" s="57" t="n">
        <f aca="false">IF(J187="",0,(((C187)/1000)*E187))</f>
        <v>0</v>
      </c>
      <c r="O187" s="57" t="n">
        <f aca="false">IF(K187="",0,(((D187)/1000)*E187))</f>
        <v>0</v>
      </c>
      <c r="P187" s="57" t="n">
        <f aca="false">IF(L187="",0,(((D187)/1000)*E187))</f>
        <v>0</v>
      </c>
      <c r="Q187" s="57" t="n">
        <f aca="false">SUM(M187:P187)</f>
        <v>0</v>
      </c>
      <c r="R187" s="57" t="n">
        <f aca="false">IF(I187="",0,(((C187+65)/1000)*E187))</f>
        <v>0</v>
      </c>
      <c r="S187" s="57" t="n">
        <f aca="false">IF(J187="",0,(((C187+65)/1000)*E187))</f>
        <v>0</v>
      </c>
      <c r="T187" s="57" t="n">
        <f aca="false">IF(K187="",0,(((D187+65)/1000)*E187))</f>
        <v>0</v>
      </c>
      <c r="U187" s="57" t="n">
        <f aca="false">IF(L187="",0,(((D187+65)/1000)*E187))</f>
        <v>0</v>
      </c>
      <c r="V187" s="57" t="n">
        <f aca="false">U187+T187+S187+R187</f>
        <v>0</v>
      </c>
      <c r="W187" s="157" t="str">
        <f aca="false">IF(Q187=0,"",Q187)</f>
        <v/>
      </c>
      <c r="X187" s="253" t="str">
        <f aca="false">IF(V187=0,"",V187)</f>
        <v/>
      </c>
      <c r="Y187" s="162"/>
      <c r="Z187" s="2"/>
      <c r="AA187" s="2"/>
      <c r="AB187" s="2"/>
      <c r="AC187" s="2"/>
      <c r="AD187" s="2"/>
      <c r="AE187" s="2"/>
    </row>
    <row r="188" customFormat="false" ht="12.75" hidden="true" customHeight="false" outlineLevel="0" collapsed="false">
      <c r="B188" s="256" t="n">
        <v>22</v>
      </c>
      <c r="C188" s="265"/>
      <c r="D188" s="168"/>
      <c r="E188" s="168"/>
      <c r="F188" s="168"/>
      <c r="G188" s="250" t="n">
        <f aca="false">C188*D188*E188/1000000</f>
        <v>0</v>
      </c>
      <c r="H188" s="155" t="str">
        <f aca="false">IF(G188=0,"",G188)</f>
        <v/>
      </c>
      <c r="I188" s="266"/>
      <c r="J188" s="110"/>
      <c r="K188" s="110"/>
      <c r="L188" s="110"/>
      <c r="M188" s="57" t="n">
        <f aca="false">IF(I188="",0,(((C188)/1000)*E188))</f>
        <v>0</v>
      </c>
      <c r="N188" s="57" t="n">
        <f aca="false">IF(J188="",0,(((C188)/1000)*E188))</f>
        <v>0</v>
      </c>
      <c r="O188" s="57" t="n">
        <f aca="false">IF(K188="",0,(((D188)/1000)*E188))</f>
        <v>0</v>
      </c>
      <c r="P188" s="57" t="n">
        <f aca="false">IF(L188="",0,(((D188)/1000)*E188))</f>
        <v>0</v>
      </c>
      <c r="Q188" s="57" t="n">
        <f aca="false">SUM(M188:P188)</f>
        <v>0</v>
      </c>
      <c r="R188" s="57" t="n">
        <f aca="false">IF(I188="",0,(((C188+65)/1000)*E188))</f>
        <v>0</v>
      </c>
      <c r="S188" s="57" t="n">
        <f aca="false">IF(J188="",0,(((C188+65)/1000)*E188))</f>
        <v>0</v>
      </c>
      <c r="T188" s="57" t="n">
        <f aca="false">IF(K188="",0,(((D188+65)/1000)*E188))</f>
        <v>0</v>
      </c>
      <c r="U188" s="57" t="n">
        <f aca="false">IF(L188="",0,(((D188+65)/1000)*E188))</f>
        <v>0</v>
      </c>
      <c r="V188" s="57" t="n">
        <f aca="false">U188+T188+S188+R188</f>
        <v>0</v>
      </c>
      <c r="W188" s="157" t="str">
        <f aca="false">IF(Q188=0,"",Q188)</f>
        <v/>
      </c>
      <c r="X188" s="253" t="str">
        <f aca="false">IF(V188=0,"",V188)</f>
        <v/>
      </c>
      <c r="Y188" s="162"/>
      <c r="Z188" s="2"/>
      <c r="AA188" s="2"/>
      <c r="AB188" s="2"/>
      <c r="AC188" s="2"/>
      <c r="AD188" s="2"/>
      <c r="AE188" s="2"/>
    </row>
    <row r="189" customFormat="false" ht="12.75" hidden="true" customHeight="false" outlineLevel="0" collapsed="false">
      <c r="B189" s="256" t="n">
        <v>23</v>
      </c>
      <c r="C189" s="286"/>
      <c r="D189" s="293"/>
      <c r="E189" s="293"/>
      <c r="F189" s="293"/>
      <c r="G189" s="241" t="n">
        <f aca="false">C189*D189*E189/1000000</f>
        <v>0</v>
      </c>
      <c r="H189" s="199" t="str">
        <f aca="false">IF(G189=0,"",G189)</f>
        <v/>
      </c>
      <c r="I189" s="290"/>
      <c r="J189" s="291"/>
      <c r="K189" s="291"/>
      <c r="L189" s="291"/>
      <c r="M189" s="45" t="n">
        <f aca="false">IF(I189="",0,(((C189)/1000)*E189))</f>
        <v>0</v>
      </c>
      <c r="N189" s="45" t="n">
        <f aca="false">IF(J189="",0,(((C189)/1000)*E189))</f>
        <v>0</v>
      </c>
      <c r="O189" s="45" t="n">
        <f aca="false">IF(K189="",0,(((D189)/1000)*E189))</f>
        <v>0</v>
      </c>
      <c r="P189" s="45" t="n">
        <f aca="false">IF(L189="",0,(((D189)/1000)*E189))</f>
        <v>0</v>
      </c>
      <c r="Q189" s="45" t="n">
        <f aca="false">SUM(M189:P189)</f>
        <v>0</v>
      </c>
      <c r="R189" s="45" t="n">
        <f aca="false">IF(I189="",0,(((C189+65)/1000)*E189))</f>
        <v>0</v>
      </c>
      <c r="S189" s="45" t="n">
        <f aca="false">IF(J189="",0,(((C189+65)/1000)*E189))</f>
        <v>0</v>
      </c>
      <c r="T189" s="45" t="n">
        <f aca="false">IF(K189="",0,(((D189+65)/1000)*E189))</f>
        <v>0</v>
      </c>
      <c r="U189" s="45" t="n">
        <f aca="false">IF(L189="",0,(((D189+65)/1000)*E189))</f>
        <v>0</v>
      </c>
      <c r="V189" s="45" t="n">
        <f aca="false">U189+T189+S189+R189</f>
        <v>0</v>
      </c>
      <c r="W189" s="160" t="str">
        <f aca="false">IF(Q189=0,"",Q189)</f>
        <v/>
      </c>
      <c r="X189" s="255" t="str">
        <f aca="false">IF(V189=0,"",V189)</f>
        <v/>
      </c>
      <c r="Y189" s="162"/>
      <c r="Z189" s="2"/>
      <c r="AA189" s="2"/>
      <c r="AB189" s="2"/>
      <c r="AC189" s="2"/>
      <c r="AD189" s="2"/>
      <c r="AE189" s="2"/>
    </row>
    <row r="190" customFormat="false" ht="12.75" hidden="true" customHeight="false" outlineLevel="0" collapsed="false">
      <c r="B190" s="256" t="n">
        <v>24</v>
      </c>
      <c r="C190" s="265"/>
      <c r="D190" s="168"/>
      <c r="E190" s="168"/>
      <c r="F190" s="168"/>
      <c r="G190" s="250" t="n">
        <f aca="false">C190*D190*E190/1000000</f>
        <v>0</v>
      </c>
      <c r="H190" s="155" t="str">
        <f aca="false">IF(G190=0,"",G190)</f>
        <v/>
      </c>
      <c r="I190" s="266"/>
      <c r="J190" s="110"/>
      <c r="K190" s="110"/>
      <c r="L190" s="110"/>
      <c r="M190" s="57" t="n">
        <f aca="false">IF(I190="",0,(((C190)/1000)*E190))</f>
        <v>0</v>
      </c>
      <c r="N190" s="57" t="n">
        <f aca="false">IF(J190="",0,(((C190)/1000)*E190))</f>
        <v>0</v>
      </c>
      <c r="O190" s="57" t="n">
        <f aca="false">IF(K190="",0,(((D190)/1000)*E190))</f>
        <v>0</v>
      </c>
      <c r="P190" s="57" t="n">
        <f aca="false">IF(L190="",0,(((D190)/1000)*E190))</f>
        <v>0</v>
      </c>
      <c r="Q190" s="57" t="n">
        <f aca="false">SUM(M190:P190)</f>
        <v>0</v>
      </c>
      <c r="R190" s="57" t="n">
        <f aca="false">IF(I190="",0,(((C190+65)/1000)*E190))</f>
        <v>0</v>
      </c>
      <c r="S190" s="57" t="n">
        <f aca="false">IF(J190="",0,(((C190+65)/1000)*E190))</f>
        <v>0</v>
      </c>
      <c r="T190" s="57" t="n">
        <f aca="false">IF(K190="",0,(((D190+65)/1000)*E190))</f>
        <v>0</v>
      </c>
      <c r="U190" s="57" t="n">
        <f aca="false">IF(L190="",0,(((D190+65)/1000)*E190))</f>
        <v>0</v>
      </c>
      <c r="V190" s="57" t="n">
        <f aca="false">U190+T190+S190+R190</f>
        <v>0</v>
      </c>
      <c r="W190" s="157" t="str">
        <f aca="false">IF(Q190=0,"",Q190)</f>
        <v/>
      </c>
      <c r="X190" s="253" t="str">
        <f aca="false">IF(V190=0,"",V190)</f>
        <v/>
      </c>
      <c r="Y190" s="162"/>
      <c r="Z190" s="2"/>
      <c r="AA190" s="2"/>
      <c r="AB190" s="2"/>
      <c r="AC190" s="2"/>
      <c r="AD190" s="2"/>
      <c r="AE190" s="2"/>
    </row>
    <row r="191" customFormat="false" ht="12.75" hidden="true" customHeight="false" outlineLevel="0" collapsed="false">
      <c r="B191" s="256" t="n">
        <v>25</v>
      </c>
      <c r="C191" s="265"/>
      <c r="D191" s="168"/>
      <c r="E191" s="168"/>
      <c r="F191" s="168"/>
      <c r="G191" s="250" t="n">
        <f aca="false">C191*D191*E191/1000000</f>
        <v>0</v>
      </c>
      <c r="H191" s="155" t="str">
        <f aca="false">IF(G191=0,"",G191)</f>
        <v/>
      </c>
      <c r="I191" s="266"/>
      <c r="J191" s="110"/>
      <c r="K191" s="110"/>
      <c r="L191" s="110"/>
      <c r="M191" s="57" t="n">
        <f aca="false">IF(I191="",0,(((C191)/1000)*E191))</f>
        <v>0</v>
      </c>
      <c r="N191" s="57" t="n">
        <f aca="false">IF(J191="",0,(((C191)/1000)*E191))</f>
        <v>0</v>
      </c>
      <c r="O191" s="57" t="n">
        <f aca="false">IF(K191="",0,(((D191)/1000)*E191))</f>
        <v>0</v>
      </c>
      <c r="P191" s="57" t="n">
        <f aca="false">IF(L191="",0,(((D191)/1000)*E191))</f>
        <v>0</v>
      </c>
      <c r="Q191" s="57" t="n">
        <f aca="false">SUM(M191:P191)</f>
        <v>0</v>
      </c>
      <c r="R191" s="57" t="n">
        <f aca="false">IF(I191="",0,(((C191+65)/1000)*E191))</f>
        <v>0</v>
      </c>
      <c r="S191" s="57" t="n">
        <f aca="false">IF(J191="",0,(((C191+65)/1000)*E191))</f>
        <v>0</v>
      </c>
      <c r="T191" s="57" t="n">
        <f aca="false">IF(K191="",0,(((D191+65)/1000)*E191))</f>
        <v>0</v>
      </c>
      <c r="U191" s="57" t="n">
        <f aca="false">IF(L191="",0,(((D191+65)/1000)*E191))</f>
        <v>0</v>
      </c>
      <c r="V191" s="57" t="n">
        <f aca="false">U191+T191+S191+R191</f>
        <v>0</v>
      </c>
      <c r="W191" s="157" t="str">
        <f aca="false">IF(Q191=0,"",Q191)</f>
        <v/>
      </c>
      <c r="X191" s="253" t="str">
        <f aca="false">IF(V191=0,"",V191)</f>
        <v/>
      </c>
      <c r="Y191" s="162"/>
      <c r="Z191" s="2"/>
      <c r="AA191" s="2"/>
      <c r="AB191" s="2"/>
      <c r="AC191" s="2"/>
      <c r="AD191" s="2"/>
      <c r="AE191" s="2"/>
    </row>
    <row r="192" customFormat="false" ht="12.75" hidden="true" customHeight="false" outlineLevel="0" collapsed="false">
      <c r="B192" s="246" t="n">
        <v>26</v>
      </c>
      <c r="C192" s="265"/>
      <c r="D192" s="168"/>
      <c r="E192" s="168"/>
      <c r="F192" s="168"/>
      <c r="G192" s="250" t="n">
        <f aca="false">C192*D192*E192/1000000</f>
        <v>0</v>
      </c>
      <c r="H192" s="155" t="str">
        <f aca="false">IF(G192=0,"",G192)</f>
        <v/>
      </c>
      <c r="I192" s="266"/>
      <c r="J192" s="110"/>
      <c r="K192" s="110"/>
      <c r="L192" s="110"/>
      <c r="M192" s="57" t="n">
        <f aca="false">IF(I192="",0,(((C192)/1000)*E192))</f>
        <v>0</v>
      </c>
      <c r="N192" s="57" t="n">
        <f aca="false">IF(J192="",0,(((C192)/1000)*E192))</f>
        <v>0</v>
      </c>
      <c r="O192" s="57" t="n">
        <f aca="false">IF(K192="",0,(((D192)/1000)*E192))</f>
        <v>0</v>
      </c>
      <c r="P192" s="57" t="n">
        <f aca="false">IF(L192="",0,(((D192)/1000)*E192))</f>
        <v>0</v>
      </c>
      <c r="Q192" s="57" t="n">
        <f aca="false">SUM(M192:P192)</f>
        <v>0</v>
      </c>
      <c r="R192" s="57" t="n">
        <f aca="false">IF(I192="",0,(((C192+65)/1000)*E192))</f>
        <v>0</v>
      </c>
      <c r="S192" s="57" t="n">
        <f aca="false">IF(J192="",0,(((C192+65)/1000)*E192))</f>
        <v>0</v>
      </c>
      <c r="T192" s="57" t="n">
        <f aca="false">IF(K192="",0,(((D192+65)/1000)*E192))</f>
        <v>0</v>
      </c>
      <c r="U192" s="57" t="n">
        <f aca="false">IF(L192="",0,(((D192+65)/1000)*E192))</f>
        <v>0</v>
      </c>
      <c r="V192" s="57" t="n">
        <f aca="false">U192+T192+S192+R192</f>
        <v>0</v>
      </c>
      <c r="W192" s="157" t="str">
        <f aca="false">IF(Q192=0,"",Q192)</f>
        <v/>
      </c>
      <c r="X192" s="253" t="str">
        <f aca="false">IF(V192=0,"",V192)</f>
        <v/>
      </c>
      <c r="Y192" s="16"/>
      <c r="Z192" s="2"/>
      <c r="AA192" s="2"/>
      <c r="AB192" s="2"/>
      <c r="AC192" s="2"/>
      <c r="AD192" s="2"/>
      <c r="AE192" s="2"/>
    </row>
    <row r="193" customFormat="false" ht="12.75" hidden="true" customHeight="false" outlineLevel="0" collapsed="false">
      <c r="B193" s="254" t="n">
        <v>27</v>
      </c>
      <c r="C193" s="267"/>
      <c r="D193" s="268"/>
      <c r="E193" s="269"/>
      <c r="F193" s="269"/>
      <c r="G193" s="203" t="n">
        <f aca="false">C193*D193*E193/1000000</f>
        <v>0</v>
      </c>
      <c r="H193" s="199" t="str">
        <f aca="false">IF(G193=0,"",G193)</f>
        <v/>
      </c>
      <c r="I193" s="270"/>
      <c r="J193" s="271"/>
      <c r="K193" s="271"/>
      <c r="L193" s="271"/>
      <c r="M193" s="272" t="n">
        <f aca="false">IF(I193="",0,(((C193)/1000)*E193))</f>
        <v>0</v>
      </c>
      <c r="N193" s="272" t="n">
        <f aca="false">IF(J193="",0,(((C193)/1000)*E193))</f>
        <v>0</v>
      </c>
      <c r="O193" s="272" t="n">
        <f aca="false">IF(K193="",0,(((D193)/1000)*E193))</f>
        <v>0</v>
      </c>
      <c r="P193" s="272" t="n">
        <f aca="false">IF(L193="",0,(((D193)/1000)*E193))</f>
        <v>0</v>
      </c>
      <c r="Q193" s="272" t="n">
        <f aca="false">SUM(M193:P193)</f>
        <v>0</v>
      </c>
      <c r="R193" s="57" t="n">
        <f aca="false">IF(I193="",0,(((C193+65)/1000)*E193))</f>
        <v>0</v>
      </c>
      <c r="S193" s="57" t="n">
        <f aca="false">IF(J193="",0,(((C193+65)/1000)*E193))</f>
        <v>0</v>
      </c>
      <c r="T193" s="57" t="n">
        <f aca="false">IF(K193="",0,(((D193+65)/1000)*E193))</f>
        <v>0</v>
      </c>
      <c r="U193" s="57" t="n">
        <f aca="false">IF(L193="",0,(((D193+65)/1000)*E193))</f>
        <v>0</v>
      </c>
      <c r="V193" s="45" t="n">
        <f aca="false">U193+T193+S193+R193</f>
        <v>0</v>
      </c>
      <c r="W193" s="160" t="str">
        <f aca="false">IF(Q193=0,"",Q193)</f>
        <v/>
      </c>
      <c r="X193" s="255" t="str">
        <f aca="false">IF(V193=0,"",V193)</f>
        <v/>
      </c>
      <c r="Y193" s="16"/>
    </row>
    <row r="194" customFormat="false" ht="12.75" hidden="true" customHeight="false" outlineLevel="0" collapsed="false">
      <c r="B194" s="256" t="n">
        <v>28</v>
      </c>
      <c r="C194" s="273"/>
      <c r="D194" s="269"/>
      <c r="E194" s="269"/>
      <c r="F194" s="269"/>
      <c r="G194" s="203" t="n">
        <f aca="false">C194*D194*E194/1000000</f>
        <v>0</v>
      </c>
      <c r="H194" s="155" t="str">
        <f aca="false">IF(G194=0,"",G194)</f>
        <v/>
      </c>
      <c r="I194" s="274"/>
      <c r="J194" s="275"/>
      <c r="K194" s="275"/>
      <c r="L194" s="275"/>
      <c r="M194" s="272" t="n">
        <f aca="false">IF(I194="",0,(((C194)/1000)*E194))</f>
        <v>0</v>
      </c>
      <c r="N194" s="272" t="n">
        <f aca="false">IF(J194="",0,(((C194)/1000)*E194))</f>
        <v>0</v>
      </c>
      <c r="O194" s="272" t="n">
        <f aca="false">IF(K194="",0,(((D194)/1000)*E194))</f>
        <v>0</v>
      </c>
      <c r="P194" s="272" t="n">
        <f aca="false">IF(L194="",0,(((D194)/1000)*E194))</f>
        <v>0</v>
      </c>
      <c r="Q194" s="272" t="n">
        <f aca="false">SUM(M194:P194)</f>
        <v>0</v>
      </c>
      <c r="R194" s="45" t="n">
        <f aca="false">IF(I194="",0,(((C194+65)/1000)*E194))</f>
        <v>0</v>
      </c>
      <c r="S194" s="45" t="n">
        <f aca="false">IF(J194="",0,(((C194+65)/1000)*E194))</f>
        <v>0</v>
      </c>
      <c r="T194" s="45" t="n">
        <f aca="false">IF(K194="",0,(((D194+65)/1000)*E194))</f>
        <v>0</v>
      </c>
      <c r="U194" s="45" t="n">
        <f aca="false">IF(L194="",0,(((D194+65)/1000)*E194))</f>
        <v>0</v>
      </c>
      <c r="V194" s="45" t="n">
        <f aca="false">U194+T194+S194+R194</f>
        <v>0</v>
      </c>
      <c r="W194" s="160" t="str">
        <f aca="false">IF(Q194=0,"",Q194)</f>
        <v/>
      </c>
      <c r="X194" s="253" t="str">
        <f aca="false">IF(V194=0,"",V194)</f>
        <v/>
      </c>
      <c r="Y194" s="16"/>
    </row>
    <row r="195" customFormat="false" ht="12.75" hidden="true" customHeight="false" outlineLevel="0" collapsed="false">
      <c r="B195" s="256" t="n">
        <v>29</v>
      </c>
      <c r="C195" s="273"/>
      <c r="D195" s="269"/>
      <c r="E195" s="269"/>
      <c r="F195" s="269"/>
      <c r="G195" s="203" t="n">
        <f aca="false">C195*D195*E195/1000000</f>
        <v>0</v>
      </c>
      <c r="H195" s="155" t="str">
        <f aca="false">IF(G195=0,"",G195)</f>
        <v/>
      </c>
      <c r="I195" s="274"/>
      <c r="J195" s="275"/>
      <c r="K195" s="275"/>
      <c r="L195" s="275"/>
      <c r="M195" s="272" t="n">
        <f aca="false">IF(I195="",0,(((C195)/1000)*E195))</f>
        <v>0</v>
      </c>
      <c r="N195" s="272" t="n">
        <f aca="false">IF(J195="",0,(((C195)/1000)*E195))</f>
        <v>0</v>
      </c>
      <c r="O195" s="272" t="n">
        <f aca="false">IF(K195="",0,(((D195)/1000)*E195))</f>
        <v>0</v>
      </c>
      <c r="P195" s="272" t="n">
        <f aca="false">IF(L195="",0,(((D195)/1000)*E195))</f>
        <v>0</v>
      </c>
      <c r="Q195" s="272" t="n">
        <f aca="false">SUM(M195:P195)</f>
        <v>0</v>
      </c>
      <c r="R195" s="45" t="n">
        <f aca="false">IF(I195="",0,(((C195+65)/1000)*E195))</f>
        <v>0</v>
      </c>
      <c r="S195" s="45" t="n">
        <f aca="false">IF(J195="",0,(((C195+65)/1000)*E195))</f>
        <v>0</v>
      </c>
      <c r="T195" s="45" t="n">
        <f aca="false">IF(K195="",0,(((D195+65)/1000)*E195))</f>
        <v>0</v>
      </c>
      <c r="U195" s="45" t="n">
        <f aca="false">IF(L195="",0,(((D195+65)/1000)*E195))</f>
        <v>0</v>
      </c>
      <c r="V195" s="45" t="n">
        <f aca="false">U195+T195+S195+R195</f>
        <v>0</v>
      </c>
      <c r="W195" s="160" t="str">
        <f aca="false">IF(Q195=0,"",Q195)</f>
        <v/>
      </c>
      <c r="X195" s="253" t="str">
        <f aca="false">IF(V195=0,"",V195)</f>
        <v/>
      </c>
      <c r="Y195" s="16"/>
    </row>
    <row r="196" customFormat="false" ht="12.75" hidden="true" customHeight="false" outlineLevel="0" collapsed="false">
      <c r="B196" s="256" t="n">
        <v>30</v>
      </c>
      <c r="C196" s="273"/>
      <c r="D196" s="269"/>
      <c r="E196" s="269"/>
      <c r="F196" s="269"/>
      <c r="G196" s="203" t="n">
        <f aca="false">C196*D196*E196/1000000</f>
        <v>0</v>
      </c>
      <c r="H196" s="155" t="str">
        <f aca="false">IF(G196=0,"",G196)</f>
        <v/>
      </c>
      <c r="I196" s="274"/>
      <c r="J196" s="275"/>
      <c r="K196" s="275"/>
      <c r="L196" s="275"/>
      <c r="M196" s="272" t="n">
        <f aca="false">IF(I196="",0,(((C196)/1000)*E196))</f>
        <v>0</v>
      </c>
      <c r="N196" s="272" t="n">
        <f aca="false">IF(J196="",0,(((C196)/1000)*E196))</f>
        <v>0</v>
      </c>
      <c r="O196" s="272" t="n">
        <f aca="false">IF(K196="",0,(((D196)/1000)*E196))</f>
        <v>0</v>
      </c>
      <c r="P196" s="272" t="n">
        <f aca="false">IF(L196="",0,(((D196)/1000)*E196))</f>
        <v>0</v>
      </c>
      <c r="Q196" s="272" t="n">
        <f aca="false">SUM(M196:P196)</f>
        <v>0</v>
      </c>
      <c r="R196" s="45" t="n">
        <f aca="false">IF(I196="",0,(((C196+65)/1000)*E196))</f>
        <v>0</v>
      </c>
      <c r="S196" s="45" t="n">
        <f aca="false">IF(J196="",0,(((C196+65)/1000)*E196))</f>
        <v>0</v>
      </c>
      <c r="T196" s="45" t="n">
        <f aca="false">IF(K196="",0,(((D196+65)/1000)*E196))</f>
        <v>0</v>
      </c>
      <c r="U196" s="45" t="n">
        <f aca="false">IF(L196="",0,(((D196+65)/1000)*E196))</f>
        <v>0</v>
      </c>
      <c r="V196" s="45" t="n">
        <f aca="false">U196+T196+S196+R196</f>
        <v>0</v>
      </c>
      <c r="W196" s="160" t="str">
        <f aca="false">IF(Q196=0,"",Q196)</f>
        <v/>
      </c>
      <c r="X196" s="253" t="str">
        <f aca="false">IF(V196=0,"",V196)</f>
        <v/>
      </c>
      <c r="Y196" s="16"/>
    </row>
    <row r="197" customFormat="false" ht="12.75" hidden="true" customHeight="false" outlineLevel="0" collapsed="false">
      <c r="B197" s="256" t="n">
        <v>31</v>
      </c>
      <c r="C197" s="273"/>
      <c r="D197" s="269"/>
      <c r="E197" s="269"/>
      <c r="F197" s="269"/>
      <c r="G197" s="203" t="n">
        <f aca="false">C197*D197*E197/1000000</f>
        <v>0</v>
      </c>
      <c r="H197" s="155" t="str">
        <f aca="false">IF(G197=0,"",G197)</f>
        <v/>
      </c>
      <c r="I197" s="274"/>
      <c r="J197" s="275"/>
      <c r="K197" s="275"/>
      <c r="L197" s="275"/>
      <c r="M197" s="272" t="n">
        <f aca="false">IF(I197="",0,(((C197)/1000)*E197))</f>
        <v>0</v>
      </c>
      <c r="N197" s="272" t="n">
        <f aca="false">IF(J197="",0,(((C197)/1000)*E197))</f>
        <v>0</v>
      </c>
      <c r="O197" s="272" t="n">
        <f aca="false">IF(K197="",0,(((D197)/1000)*E197))</f>
        <v>0</v>
      </c>
      <c r="P197" s="272" t="n">
        <f aca="false">IF(L197="",0,(((D197)/1000)*E197))</f>
        <v>0</v>
      </c>
      <c r="Q197" s="272" t="n">
        <f aca="false">SUM(M197:P197)</f>
        <v>0</v>
      </c>
      <c r="R197" s="45" t="n">
        <f aca="false">IF(I197="",0,(((C197+65)/1000)*E197))</f>
        <v>0</v>
      </c>
      <c r="S197" s="45" t="n">
        <f aca="false">IF(J197="",0,(((C197+65)/1000)*E197))</f>
        <v>0</v>
      </c>
      <c r="T197" s="45" t="n">
        <f aca="false">IF(K197="",0,(((D197+65)/1000)*E197))</f>
        <v>0</v>
      </c>
      <c r="U197" s="45" t="n">
        <f aca="false">IF(L197="",0,(((D197+65)/1000)*E197))</f>
        <v>0</v>
      </c>
      <c r="V197" s="45" t="n">
        <f aca="false">U197+T197+S197+R197</f>
        <v>0</v>
      </c>
      <c r="W197" s="160" t="str">
        <f aca="false">IF(Q197=0,"",Q197)</f>
        <v/>
      </c>
      <c r="X197" s="253" t="str">
        <f aca="false">IF(V197=0,"",V197)</f>
        <v/>
      </c>
      <c r="Y197" s="16"/>
    </row>
    <row r="198" customFormat="false" ht="12.75" hidden="true" customHeight="false" outlineLevel="0" collapsed="false">
      <c r="B198" s="256" t="n">
        <v>32</v>
      </c>
      <c r="C198" s="273"/>
      <c r="D198" s="269"/>
      <c r="E198" s="269"/>
      <c r="F198" s="269"/>
      <c r="G198" s="203" t="n">
        <f aca="false">C198*D198*E198/1000000</f>
        <v>0</v>
      </c>
      <c r="H198" s="155" t="str">
        <f aca="false">IF(G198=0,"",G198)</f>
        <v/>
      </c>
      <c r="I198" s="274"/>
      <c r="J198" s="275"/>
      <c r="K198" s="275"/>
      <c r="L198" s="275"/>
      <c r="M198" s="272" t="n">
        <f aca="false">IF(I198="",0,(((C198)/1000)*E198))</f>
        <v>0</v>
      </c>
      <c r="N198" s="272" t="n">
        <f aca="false">IF(J198="",0,(((C198)/1000)*E198))</f>
        <v>0</v>
      </c>
      <c r="O198" s="272" t="n">
        <f aca="false">IF(K198="",0,(((D198)/1000)*E198))</f>
        <v>0</v>
      </c>
      <c r="P198" s="272" t="n">
        <f aca="false">IF(L198="",0,(((D198)/1000)*E198))</f>
        <v>0</v>
      </c>
      <c r="Q198" s="272" t="n">
        <f aca="false">SUM(M198:P198)</f>
        <v>0</v>
      </c>
      <c r="R198" s="45" t="n">
        <f aca="false">IF(I198="",0,(((C198+65)/1000)*E198))</f>
        <v>0</v>
      </c>
      <c r="S198" s="45" t="n">
        <f aca="false">IF(J198="",0,(((C198+65)/1000)*E198))</f>
        <v>0</v>
      </c>
      <c r="T198" s="45" t="n">
        <f aca="false">IF(K198="",0,(((D198+65)/1000)*E198))</f>
        <v>0</v>
      </c>
      <c r="U198" s="45" t="n">
        <f aca="false">IF(L198="",0,(((D198+65)/1000)*E198))</f>
        <v>0</v>
      </c>
      <c r="V198" s="45" t="n">
        <f aca="false">U198+T198+S198+R198</f>
        <v>0</v>
      </c>
      <c r="W198" s="160" t="str">
        <f aca="false">IF(Q198=0,"",Q198)</f>
        <v/>
      </c>
      <c r="X198" s="253" t="str">
        <f aca="false">IF(V198=0,"",V198)</f>
        <v/>
      </c>
      <c r="Y198" s="16"/>
    </row>
    <row r="199" customFormat="false" ht="12.75" hidden="true" customHeight="false" outlineLevel="0" collapsed="false">
      <c r="B199" s="256" t="n">
        <v>33</v>
      </c>
      <c r="C199" s="273"/>
      <c r="D199" s="269"/>
      <c r="E199" s="269"/>
      <c r="F199" s="269"/>
      <c r="G199" s="203" t="n">
        <f aca="false">C199*D199*E199/1000000</f>
        <v>0</v>
      </c>
      <c r="H199" s="155" t="str">
        <f aca="false">IF(G199=0,"",G199)</f>
        <v/>
      </c>
      <c r="I199" s="274"/>
      <c r="J199" s="275"/>
      <c r="K199" s="275"/>
      <c r="L199" s="275"/>
      <c r="M199" s="272" t="n">
        <f aca="false">IF(I199="",0,(((C199)/1000)*E199))</f>
        <v>0</v>
      </c>
      <c r="N199" s="272" t="n">
        <f aca="false">IF(J199="",0,(((C199)/1000)*E199))</f>
        <v>0</v>
      </c>
      <c r="O199" s="272" t="n">
        <f aca="false">IF(K199="",0,(((D199)/1000)*E199))</f>
        <v>0</v>
      </c>
      <c r="P199" s="272" t="n">
        <f aca="false">IF(L199="",0,(((D199)/1000)*E199))</f>
        <v>0</v>
      </c>
      <c r="Q199" s="272" t="n">
        <f aca="false">SUM(M199:P199)</f>
        <v>0</v>
      </c>
      <c r="R199" s="45" t="n">
        <f aca="false">IF(I199="",0,(((C199+65)/1000)*E199))</f>
        <v>0</v>
      </c>
      <c r="S199" s="45" t="n">
        <f aca="false">IF(J199="",0,(((C199+65)/1000)*E199))</f>
        <v>0</v>
      </c>
      <c r="T199" s="45" t="n">
        <f aca="false">IF(K199="",0,(((D199+65)/1000)*E199))</f>
        <v>0</v>
      </c>
      <c r="U199" s="45" t="n">
        <f aca="false">IF(L199="",0,(((D199+65)/1000)*E199))</f>
        <v>0</v>
      </c>
      <c r="V199" s="45" t="n">
        <f aca="false">U199+T199+S199+R199</f>
        <v>0</v>
      </c>
      <c r="W199" s="160" t="str">
        <f aca="false">IF(Q199=0,"",Q199)</f>
        <v/>
      </c>
      <c r="X199" s="253" t="str">
        <f aca="false">IF(V199=0,"",V199)</f>
        <v/>
      </c>
      <c r="Y199" s="16"/>
    </row>
    <row r="200" customFormat="false" ht="12.75" hidden="true" customHeight="false" outlineLevel="0" collapsed="false">
      <c r="B200" s="256" t="n">
        <v>34</v>
      </c>
      <c r="C200" s="273"/>
      <c r="D200" s="269"/>
      <c r="E200" s="269"/>
      <c r="F200" s="269"/>
      <c r="G200" s="203" t="n">
        <f aca="false">C200*D200*E200/1000000</f>
        <v>0</v>
      </c>
      <c r="H200" s="155" t="str">
        <f aca="false">IF(G200=0,"",G200)</f>
        <v/>
      </c>
      <c r="I200" s="274"/>
      <c r="J200" s="275"/>
      <c r="K200" s="275"/>
      <c r="L200" s="275"/>
      <c r="M200" s="272" t="n">
        <f aca="false">IF(I200="",0,(((C200)/1000)*E200))</f>
        <v>0</v>
      </c>
      <c r="N200" s="272" t="n">
        <f aca="false">IF(J200="",0,(((C200)/1000)*E200))</f>
        <v>0</v>
      </c>
      <c r="O200" s="272" t="n">
        <f aca="false">IF(K200="",0,(((D200)/1000)*E200))</f>
        <v>0</v>
      </c>
      <c r="P200" s="272" t="n">
        <f aca="false">IF(L200="",0,(((D200)/1000)*E200))</f>
        <v>0</v>
      </c>
      <c r="Q200" s="272" t="n">
        <f aca="false">SUM(M200:P200)</f>
        <v>0</v>
      </c>
      <c r="R200" s="45" t="n">
        <f aca="false">IF(I200="",0,(((C200+65)/1000)*E200))</f>
        <v>0</v>
      </c>
      <c r="S200" s="45" t="n">
        <f aca="false">IF(J200="",0,(((C200+65)/1000)*E200))</f>
        <v>0</v>
      </c>
      <c r="T200" s="45" t="n">
        <f aca="false">IF(K200="",0,(((D200+65)/1000)*E200))</f>
        <v>0</v>
      </c>
      <c r="U200" s="45" t="n">
        <f aca="false">IF(L200="",0,(((D200+65)/1000)*E200))</f>
        <v>0</v>
      </c>
      <c r="V200" s="45" t="n">
        <f aca="false">U200+T200+S200+R200</f>
        <v>0</v>
      </c>
      <c r="W200" s="160" t="str">
        <f aca="false">IF(Q200=0,"",Q200)</f>
        <v/>
      </c>
      <c r="X200" s="253" t="str">
        <f aca="false">IF(V200=0,"",V200)</f>
        <v/>
      </c>
      <c r="Y200" s="16"/>
    </row>
    <row r="201" customFormat="false" ht="12.75" hidden="true" customHeight="false" outlineLevel="0" collapsed="false">
      <c r="B201" s="256" t="n">
        <v>35</v>
      </c>
      <c r="C201" s="273"/>
      <c r="D201" s="269"/>
      <c r="E201" s="269"/>
      <c r="F201" s="168"/>
      <c r="G201" s="203" t="n">
        <f aca="false">C201*D201*E201/1000000</f>
        <v>0</v>
      </c>
      <c r="H201" s="155" t="str">
        <f aca="false">IF(G201=0,"",G201)</f>
        <v/>
      </c>
      <c r="I201" s="274"/>
      <c r="J201" s="275"/>
      <c r="K201" s="275"/>
      <c r="L201" s="275"/>
      <c r="M201" s="272" t="n">
        <f aca="false">IF(I201="",0,(((C201)/1000)*E201))</f>
        <v>0</v>
      </c>
      <c r="N201" s="272" t="n">
        <f aca="false">IF(J201="",0,(((C201)/1000)*E201))</f>
        <v>0</v>
      </c>
      <c r="O201" s="272" t="n">
        <f aca="false">IF(K201="",0,(((D201)/1000)*E201))</f>
        <v>0</v>
      </c>
      <c r="P201" s="272" t="n">
        <f aca="false">IF(L201="",0,(((D201)/1000)*E201))</f>
        <v>0</v>
      </c>
      <c r="Q201" s="272" t="n">
        <f aca="false">SUM(M201:P201)</f>
        <v>0</v>
      </c>
      <c r="R201" s="45" t="n">
        <f aca="false">IF(I201="",0,(((C201+65)/1000)*E201))</f>
        <v>0</v>
      </c>
      <c r="S201" s="45" t="n">
        <f aca="false">IF(J201="",0,(((C201+65)/1000)*E201))</f>
        <v>0</v>
      </c>
      <c r="T201" s="45" t="n">
        <f aca="false">IF(K201="",0,(((D201+65)/1000)*E201))</f>
        <v>0</v>
      </c>
      <c r="U201" s="45" t="n">
        <f aca="false">IF(L201="",0,(((D201+65)/1000)*E201))</f>
        <v>0</v>
      </c>
      <c r="V201" s="45" t="n">
        <f aca="false">U201+T201+S201+R201</f>
        <v>0</v>
      </c>
      <c r="W201" s="160" t="str">
        <f aca="false">IF(Q201=0,"",Q201)</f>
        <v/>
      </c>
      <c r="X201" s="253" t="str">
        <f aca="false">IF(V201=0,"",V201)</f>
        <v/>
      </c>
      <c r="Y201" s="16"/>
    </row>
    <row r="202" customFormat="false" ht="12.75" hidden="true" customHeight="false" outlineLevel="0" collapsed="false">
      <c r="B202" s="256" t="n">
        <v>36</v>
      </c>
      <c r="C202" s="273"/>
      <c r="D202" s="269"/>
      <c r="E202" s="269"/>
      <c r="F202" s="268"/>
      <c r="G202" s="203" t="n">
        <f aca="false">C202*D202*E202/1000000</f>
        <v>0</v>
      </c>
      <c r="H202" s="155" t="str">
        <f aca="false">IF(G202=0,"",G202)</f>
        <v/>
      </c>
      <c r="I202" s="274"/>
      <c r="J202" s="275"/>
      <c r="K202" s="275"/>
      <c r="L202" s="275"/>
      <c r="M202" s="272" t="n">
        <f aca="false">IF(I202="",0,(((C202)/1000)*E202))</f>
        <v>0</v>
      </c>
      <c r="N202" s="272" t="n">
        <f aca="false">IF(J202="",0,(((C202)/1000)*E202))</f>
        <v>0</v>
      </c>
      <c r="O202" s="272" t="n">
        <f aca="false">IF(K202="",0,(((D202)/1000)*E202))</f>
        <v>0</v>
      </c>
      <c r="P202" s="272" t="n">
        <f aca="false">IF(L202="",0,(((D202)/1000)*E202))</f>
        <v>0</v>
      </c>
      <c r="Q202" s="272" t="n">
        <f aca="false">SUM(M202:P202)</f>
        <v>0</v>
      </c>
      <c r="R202" s="45" t="n">
        <f aca="false">IF(I202="",0,(((C202+65)/1000)*E202))</f>
        <v>0</v>
      </c>
      <c r="S202" s="45" t="n">
        <f aca="false">IF(J202="",0,(((C202+65)/1000)*E202))</f>
        <v>0</v>
      </c>
      <c r="T202" s="45" t="n">
        <f aca="false">IF(K202="",0,(((D202+65)/1000)*E202))</f>
        <v>0</v>
      </c>
      <c r="U202" s="45" t="n">
        <f aca="false">IF(L202="",0,(((D202+65)/1000)*E202))</f>
        <v>0</v>
      </c>
      <c r="V202" s="45" t="n">
        <f aca="false">U202+T202+S202+R202</f>
        <v>0</v>
      </c>
      <c r="W202" s="160" t="str">
        <f aca="false">IF(Q202=0,"",Q202)</f>
        <v/>
      </c>
      <c r="X202" s="253" t="str">
        <f aca="false">IF(V202=0,"",V202)</f>
        <v/>
      </c>
      <c r="Y202" s="16"/>
    </row>
    <row r="203" customFormat="false" ht="12.75" hidden="true" customHeight="false" outlineLevel="0" collapsed="false">
      <c r="B203" s="256" t="n">
        <v>37</v>
      </c>
      <c r="C203" s="276"/>
      <c r="D203" s="277"/>
      <c r="E203" s="277"/>
      <c r="F203" s="277"/>
      <c r="G203" s="203" t="n">
        <f aca="false">C203*D203*E203/1000000</f>
        <v>0</v>
      </c>
      <c r="H203" s="155" t="str">
        <f aca="false">IF(G203=0,"",G203)</f>
        <v/>
      </c>
      <c r="I203" s="274"/>
      <c r="J203" s="275"/>
      <c r="K203" s="275"/>
      <c r="L203" s="275"/>
      <c r="M203" s="272" t="n">
        <f aca="false">IF(I203="",0,(((C203)/1000)*E203))</f>
        <v>0</v>
      </c>
      <c r="N203" s="272" t="n">
        <f aca="false">IF(J203="",0,(((C203)/1000)*E203))</f>
        <v>0</v>
      </c>
      <c r="O203" s="272" t="n">
        <f aca="false">IF(K203="",0,(((D203)/1000)*E203))</f>
        <v>0</v>
      </c>
      <c r="P203" s="272" t="n">
        <f aca="false">IF(L203="",0,(((D203)/1000)*E203))</f>
        <v>0</v>
      </c>
      <c r="Q203" s="272" t="n">
        <f aca="false">SUM(M203:P203)</f>
        <v>0</v>
      </c>
      <c r="R203" s="45" t="n">
        <f aca="false">IF(I203="",0,(((C203+65)/1000)*E203))</f>
        <v>0</v>
      </c>
      <c r="S203" s="45" t="n">
        <f aca="false">IF(J203="",0,(((C203+65)/1000)*E203))</f>
        <v>0</v>
      </c>
      <c r="T203" s="45" t="n">
        <f aca="false">IF(K203="",0,(((D203+65)/1000)*E203))</f>
        <v>0</v>
      </c>
      <c r="U203" s="45" t="n">
        <f aca="false">IF(L203="",0,(((D203+65)/1000)*E203))</f>
        <v>0</v>
      </c>
      <c r="V203" s="45" t="n">
        <f aca="false">U203+T203+S203+R203</f>
        <v>0</v>
      </c>
      <c r="W203" s="160" t="str">
        <f aca="false">IF(Q203=0,"",Q203)</f>
        <v/>
      </c>
      <c r="X203" s="253" t="str">
        <f aca="false">IF(V203=0,"",V203)</f>
        <v/>
      </c>
      <c r="Y203" s="16"/>
    </row>
    <row r="204" customFormat="false" ht="12.75" hidden="true" customHeight="false" outlineLevel="0" collapsed="false">
      <c r="B204" s="256" t="n">
        <v>38</v>
      </c>
      <c r="C204" s="276"/>
      <c r="D204" s="277"/>
      <c r="E204" s="277"/>
      <c r="F204" s="277"/>
      <c r="G204" s="203" t="n">
        <f aca="false">C204*D204*E204/1000000</f>
        <v>0</v>
      </c>
      <c r="H204" s="155" t="str">
        <f aca="false">IF(G204=0,"",G204)</f>
        <v/>
      </c>
      <c r="I204" s="274"/>
      <c r="J204" s="275"/>
      <c r="K204" s="275"/>
      <c r="L204" s="275"/>
      <c r="M204" s="272" t="n">
        <f aca="false">IF(I204="",0,(((C204)/1000)*E204))</f>
        <v>0</v>
      </c>
      <c r="N204" s="272" t="n">
        <f aca="false">IF(J204="",0,(((C204)/1000)*E204))</f>
        <v>0</v>
      </c>
      <c r="O204" s="272" t="n">
        <f aca="false">IF(K204="",0,(((D204)/1000)*E204))</f>
        <v>0</v>
      </c>
      <c r="P204" s="272" t="n">
        <f aca="false">IF(L204="",0,(((D204)/1000)*E204))</f>
        <v>0</v>
      </c>
      <c r="Q204" s="272" t="n">
        <f aca="false">SUM(M204:P204)</f>
        <v>0</v>
      </c>
      <c r="R204" s="45" t="n">
        <f aca="false">IF(I204="",0,(((C204+65)/1000)*E204))</f>
        <v>0</v>
      </c>
      <c r="S204" s="45" t="n">
        <f aca="false">IF(J204="",0,(((C204+65)/1000)*E204))</f>
        <v>0</v>
      </c>
      <c r="T204" s="45" t="n">
        <f aca="false">IF(K204="",0,(((D204+65)/1000)*E204))</f>
        <v>0</v>
      </c>
      <c r="U204" s="45" t="n">
        <f aca="false">IF(L204="",0,(((D204+65)/1000)*E204))</f>
        <v>0</v>
      </c>
      <c r="V204" s="45" t="n">
        <f aca="false">U204+T204+S204+R204</f>
        <v>0</v>
      </c>
      <c r="W204" s="160" t="str">
        <f aca="false">IF(Q204=0,"",Q204)</f>
        <v/>
      </c>
      <c r="X204" s="253" t="str">
        <f aca="false">IF(V204=0,"",V204)</f>
        <v/>
      </c>
      <c r="Y204" s="16"/>
    </row>
    <row r="205" customFormat="false" ht="12.75" hidden="true" customHeight="false" outlineLevel="0" collapsed="false">
      <c r="B205" s="256" t="n">
        <v>39</v>
      </c>
      <c r="C205" s="276"/>
      <c r="D205" s="277"/>
      <c r="E205" s="277"/>
      <c r="F205" s="277"/>
      <c r="G205" s="203" t="n">
        <f aca="false">C205*D205*E205/1000000</f>
        <v>0</v>
      </c>
      <c r="H205" s="155" t="str">
        <f aca="false">IF(G205=0,"",G205)</f>
        <v/>
      </c>
      <c r="I205" s="274"/>
      <c r="J205" s="275"/>
      <c r="K205" s="275"/>
      <c r="L205" s="275"/>
      <c r="M205" s="272" t="n">
        <f aca="false">IF(I205="",0,(((C205)/1000)*E205))</f>
        <v>0</v>
      </c>
      <c r="N205" s="272" t="n">
        <f aca="false">IF(J205="",0,(((C205)/1000)*E205))</f>
        <v>0</v>
      </c>
      <c r="O205" s="272" t="n">
        <f aca="false">IF(K205="",0,(((D205)/1000)*E205))</f>
        <v>0</v>
      </c>
      <c r="P205" s="272" t="n">
        <f aca="false">IF(L205="",0,(((D205)/1000)*E205))</f>
        <v>0</v>
      </c>
      <c r="Q205" s="272" t="n">
        <f aca="false">SUM(M205:P205)</f>
        <v>0</v>
      </c>
      <c r="R205" s="45" t="n">
        <f aca="false">IF(I205="",0,(((C205+65)/1000)*E205))</f>
        <v>0</v>
      </c>
      <c r="S205" s="45" t="n">
        <f aca="false">IF(J205="",0,(((C205+65)/1000)*E205))</f>
        <v>0</v>
      </c>
      <c r="T205" s="45" t="n">
        <f aca="false">IF(K205="",0,(((D205+65)/1000)*E205))</f>
        <v>0</v>
      </c>
      <c r="U205" s="45" t="n">
        <f aca="false">IF(L205="",0,(((D205+65)/1000)*E205))</f>
        <v>0</v>
      </c>
      <c r="V205" s="45" t="n">
        <f aca="false">U205+T205+S205+R205</f>
        <v>0</v>
      </c>
      <c r="W205" s="160" t="str">
        <f aca="false">IF(Q205=0,"",Q205)</f>
        <v/>
      </c>
      <c r="X205" s="253" t="str">
        <f aca="false">IF(V205=0,"",V205)</f>
        <v/>
      </c>
      <c r="Y205" s="16"/>
    </row>
    <row r="206" customFormat="false" ht="12.75" hidden="true" customHeight="false" outlineLevel="0" collapsed="false">
      <c r="B206" s="256" t="n">
        <v>40</v>
      </c>
      <c r="C206" s="276"/>
      <c r="D206" s="277"/>
      <c r="E206" s="277"/>
      <c r="F206" s="277"/>
      <c r="G206" s="203" t="n">
        <f aca="false">C206*D206*E206/1000000</f>
        <v>0</v>
      </c>
      <c r="H206" s="155" t="str">
        <f aca="false">IF(G206=0,"",G206)</f>
        <v/>
      </c>
      <c r="I206" s="274"/>
      <c r="J206" s="275"/>
      <c r="K206" s="275"/>
      <c r="L206" s="275"/>
      <c r="M206" s="272" t="n">
        <f aca="false">IF(I206="",0,(((C206)/1000)*E206))</f>
        <v>0</v>
      </c>
      <c r="N206" s="272" t="n">
        <f aca="false">IF(J206="",0,(((C206)/1000)*E206))</f>
        <v>0</v>
      </c>
      <c r="O206" s="272" t="n">
        <f aca="false">IF(K206="",0,(((D206)/1000)*E206))</f>
        <v>0</v>
      </c>
      <c r="P206" s="272" t="n">
        <f aca="false">IF(L206="",0,(((D206)/1000)*E206))</f>
        <v>0</v>
      </c>
      <c r="Q206" s="272" t="n">
        <f aca="false">SUM(M206:P206)</f>
        <v>0</v>
      </c>
      <c r="R206" s="45" t="n">
        <f aca="false">IF(I206="",0,(((C206+65)/1000)*E206))</f>
        <v>0</v>
      </c>
      <c r="S206" s="45" t="n">
        <f aca="false">IF(J206="",0,(((C206+65)/1000)*E206))</f>
        <v>0</v>
      </c>
      <c r="T206" s="45" t="n">
        <f aca="false">IF(K206="",0,(((D206+65)/1000)*E206))</f>
        <v>0</v>
      </c>
      <c r="U206" s="45" t="n">
        <f aca="false">IF(L206="",0,(((D206+65)/1000)*E206))</f>
        <v>0</v>
      </c>
      <c r="V206" s="45" t="n">
        <f aca="false">U206+T206+S206+R206</f>
        <v>0</v>
      </c>
      <c r="W206" s="160" t="str">
        <f aca="false">IF(Q206=0,"",Q206)</f>
        <v/>
      </c>
      <c r="X206" s="253" t="str">
        <f aca="false">IF(V206=0,"",V206)</f>
        <v/>
      </c>
      <c r="Y206" s="16"/>
    </row>
    <row r="207" customFormat="false" ht="12.75" hidden="true" customHeight="false" outlineLevel="0" collapsed="false">
      <c r="B207" s="256" t="n">
        <v>41</v>
      </c>
      <c r="C207" s="276"/>
      <c r="D207" s="277"/>
      <c r="E207" s="277"/>
      <c r="F207" s="107"/>
      <c r="G207" s="203" t="n">
        <f aca="false">C207*D207*E207/1000000</f>
        <v>0</v>
      </c>
      <c r="H207" s="155" t="str">
        <f aca="false">IF(G207=0,"",G207)</f>
        <v/>
      </c>
      <c r="I207" s="274"/>
      <c r="J207" s="275"/>
      <c r="K207" s="275"/>
      <c r="L207" s="275"/>
      <c r="M207" s="272" t="n">
        <f aca="false">IF(I207="",0,(((C207)/1000)*E207))</f>
        <v>0</v>
      </c>
      <c r="N207" s="272" t="n">
        <f aca="false">IF(J207="",0,(((C207)/1000)*E207))</f>
        <v>0</v>
      </c>
      <c r="O207" s="272" t="n">
        <f aca="false">IF(K207="",0,(((D207)/1000)*E207))</f>
        <v>0</v>
      </c>
      <c r="P207" s="272" t="n">
        <f aca="false">IF(L207="",0,(((D207)/1000)*E207))</f>
        <v>0</v>
      </c>
      <c r="Q207" s="272" t="n">
        <f aca="false">SUM(M207:P207)</f>
        <v>0</v>
      </c>
      <c r="R207" s="45" t="n">
        <f aca="false">IF(I207="",0,(((C207+65)/1000)*E207))</f>
        <v>0</v>
      </c>
      <c r="S207" s="45" t="n">
        <f aca="false">IF(J207="",0,(((C207+65)/1000)*E207))</f>
        <v>0</v>
      </c>
      <c r="T207" s="45" t="n">
        <f aca="false">IF(K207="",0,(((D207+65)/1000)*E207))</f>
        <v>0</v>
      </c>
      <c r="U207" s="45" t="n">
        <f aca="false">IF(L207="",0,(((D207+65)/1000)*E207))</f>
        <v>0</v>
      </c>
      <c r="V207" s="45" t="n">
        <f aca="false">U207+T207+S207+R207</f>
        <v>0</v>
      </c>
      <c r="W207" s="160" t="str">
        <f aca="false">IF(Q207=0,"",Q207)</f>
        <v/>
      </c>
      <c r="X207" s="253" t="str">
        <f aca="false">IF(V207=0,"",V207)</f>
        <v/>
      </c>
      <c r="Y207" s="16"/>
    </row>
    <row r="208" customFormat="false" ht="12.75" hidden="true" customHeight="false" outlineLevel="0" collapsed="false">
      <c r="B208" s="256" t="n">
        <v>42</v>
      </c>
      <c r="C208" s="276"/>
      <c r="D208" s="277"/>
      <c r="E208" s="277"/>
      <c r="F208" s="278"/>
      <c r="G208" s="203" t="n">
        <f aca="false">C208*D208*E208/1000000</f>
        <v>0</v>
      </c>
      <c r="H208" s="155" t="str">
        <f aca="false">IF(G208=0,"",G208)</f>
        <v/>
      </c>
      <c r="I208" s="274"/>
      <c r="J208" s="275"/>
      <c r="K208" s="275"/>
      <c r="L208" s="275"/>
      <c r="M208" s="272" t="n">
        <f aca="false">IF(I208="",0,(((C208)/1000)*E208))</f>
        <v>0</v>
      </c>
      <c r="N208" s="272" t="n">
        <f aca="false">IF(J208="",0,(((C208)/1000)*E208))</f>
        <v>0</v>
      </c>
      <c r="O208" s="272" t="n">
        <f aca="false">IF(K208="",0,(((D208)/1000)*E208))</f>
        <v>0</v>
      </c>
      <c r="P208" s="272" t="n">
        <f aca="false">IF(L208="",0,(((D208)/1000)*E208))</f>
        <v>0</v>
      </c>
      <c r="Q208" s="272" t="n">
        <f aca="false">SUM(M208:P208)</f>
        <v>0</v>
      </c>
      <c r="R208" s="45" t="n">
        <f aca="false">IF(I208="",0,(((C208+65)/1000)*E208))</f>
        <v>0</v>
      </c>
      <c r="S208" s="45" t="n">
        <f aca="false">IF(J208="",0,(((C208+65)/1000)*E208))</f>
        <v>0</v>
      </c>
      <c r="T208" s="45" t="n">
        <f aca="false">IF(K208="",0,(((D208+65)/1000)*E208))</f>
        <v>0</v>
      </c>
      <c r="U208" s="45" t="n">
        <f aca="false">IF(L208="",0,(((D208+65)/1000)*E208))</f>
        <v>0</v>
      </c>
      <c r="V208" s="45" t="n">
        <f aca="false">U208+T208+S208+R208</f>
        <v>0</v>
      </c>
      <c r="W208" s="160" t="str">
        <f aca="false">IF(Q208=0,"",Q208)</f>
        <v/>
      </c>
      <c r="X208" s="253" t="str">
        <f aca="false">IF(V208=0,"",V208)</f>
        <v/>
      </c>
      <c r="Y208" s="16"/>
    </row>
    <row r="209" customFormat="false" ht="12.75" hidden="true" customHeight="false" outlineLevel="0" collapsed="false">
      <c r="B209" s="256" t="n">
        <v>43</v>
      </c>
      <c r="C209" s="276"/>
      <c r="D209" s="277"/>
      <c r="E209" s="277"/>
      <c r="F209" s="277"/>
      <c r="G209" s="203" t="n">
        <f aca="false">C209*D209*E209/1000000</f>
        <v>0</v>
      </c>
      <c r="H209" s="155" t="str">
        <f aca="false">IF(G209=0,"",G209)</f>
        <v/>
      </c>
      <c r="I209" s="274"/>
      <c r="J209" s="275"/>
      <c r="K209" s="275"/>
      <c r="L209" s="275"/>
      <c r="M209" s="272" t="n">
        <f aca="false">IF(I209="",0,(((C209)/1000)*E209))</f>
        <v>0</v>
      </c>
      <c r="N209" s="272" t="n">
        <f aca="false">IF(J209="",0,(((C209)/1000)*E209))</f>
        <v>0</v>
      </c>
      <c r="O209" s="272" t="n">
        <f aca="false">IF(K209="",0,(((D209)/1000)*E209))</f>
        <v>0</v>
      </c>
      <c r="P209" s="272" t="n">
        <f aca="false">IF(L209="",0,(((D209)/1000)*E209))</f>
        <v>0</v>
      </c>
      <c r="Q209" s="272" t="n">
        <f aca="false">SUM(M209:P209)</f>
        <v>0</v>
      </c>
      <c r="R209" s="45" t="n">
        <f aca="false">IF(I209="",0,(((C209+65)/1000)*E209))</f>
        <v>0</v>
      </c>
      <c r="S209" s="45" t="n">
        <f aca="false">IF(J209="",0,(((C209+65)/1000)*E209))</f>
        <v>0</v>
      </c>
      <c r="T209" s="45" t="n">
        <f aca="false">IF(K209="",0,(((D209+65)/1000)*E209))</f>
        <v>0</v>
      </c>
      <c r="U209" s="45" t="n">
        <f aca="false">IF(L209="",0,(((D209+65)/1000)*E209))</f>
        <v>0</v>
      </c>
      <c r="V209" s="45" t="n">
        <f aca="false">U209+T209+S209+R209</f>
        <v>0</v>
      </c>
      <c r="W209" s="160" t="str">
        <f aca="false">IF(Q209=0,"",Q209)</f>
        <v/>
      </c>
      <c r="X209" s="253" t="str">
        <f aca="false">IF(V209=0,"",V209)</f>
        <v/>
      </c>
      <c r="Y209" s="16"/>
    </row>
    <row r="210" customFormat="false" ht="12.75" hidden="true" customHeight="false" outlineLevel="0" collapsed="false">
      <c r="B210" s="256" t="n">
        <v>44</v>
      </c>
      <c r="C210" s="276"/>
      <c r="D210" s="277"/>
      <c r="E210" s="277"/>
      <c r="F210" s="277"/>
      <c r="G210" s="203" t="n">
        <f aca="false">C210*D210*E210/1000000</f>
        <v>0</v>
      </c>
      <c r="H210" s="155" t="str">
        <f aca="false">IF(G210=0,"",G210)</f>
        <v/>
      </c>
      <c r="I210" s="274"/>
      <c r="J210" s="275"/>
      <c r="K210" s="275"/>
      <c r="L210" s="275"/>
      <c r="M210" s="272" t="n">
        <f aca="false">IF(I210="",0,(((C210)/1000)*E210))</f>
        <v>0</v>
      </c>
      <c r="N210" s="272" t="n">
        <f aca="false">IF(J210="",0,(((C210)/1000)*E210))</f>
        <v>0</v>
      </c>
      <c r="O210" s="272" t="n">
        <f aca="false">IF(K210="",0,(((D210)/1000)*E210))</f>
        <v>0</v>
      </c>
      <c r="P210" s="272" t="n">
        <f aca="false">IF(L210="",0,(((D210)/1000)*E210))</f>
        <v>0</v>
      </c>
      <c r="Q210" s="272" t="n">
        <f aca="false">SUM(M210:P210)</f>
        <v>0</v>
      </c>
      <c r="R210" s="45" t="n">
        <f aca="false">IF(I210="",0,(((C210+65)/1000)*E210))</f>
        <v>0</v>
      </c>
      <c r="S210" s="45" t="n">
        <f aca="false">IF(J210="",0,(((C210+65)/1000)*E210))</f>
        <v>0</v>
      </c>
      <c r="T210" s="45" t="n">
        <f aca="false">IF(K210="",0,(((D210+65)/1000)*E210))</f>
        <v>0</v>
      </c>
      <c r="U210" s="45" t="n">
        <f aca="false">IF(L210="",0,(((D210+65)/1000)*E210))</f>
        <v>0</v>
      </c>
      <c r="V210" s="45" t="n">
        <f aca="false">U210+T210+S210+R210</f>
        <v>0</v>
      </c>
      <c r="W210" s="160" t="str">
        <f aca="false">IF(Q210=0,"",Q210)</f>
        <v/>
      </c>
      <c r="X210" s="253" t="str">
        <f aca="false">IF(V210=0,"",V210)</f>
        <v/>
      </c>
      <c r="Y210" s="16"/>
    </row>
    <row r="211" customFormat="false" ht="12.75" hidden="true" customHeight="false" outlineLevel="0" collapsed="false">
      <c r="B211" s="256" t="n">
        <v>45</v>
      </c>
      <c r="C211" s="276"/>
      <c r="D211" s="277"/>
      <c r="E211" s="277"/>
      <c r="F211" s="277"/>
      <c r="G211" s="203" t="n">
        <f aca="false">C211*D211*E211/1000000</f>
        <v>0</v>
      </c>
      <c r="H211" s="155" t="str">
        <f aca="false">IF(G211=0,"",G211)</f>
        <v/>
      </c>
      <c r="I211" s="274"/>
      <c r="J211" s="275"/>
      <c r="K211" s="275"/>
      <c r="L211" s="275"/>
      <c r="M211" s="272" t="n">
        <f aca="false">IF(I211="",0,(((C211)/1000)*E211))</f>
        <v>0</v>
      </c>
      <c r="N211" s="272" t="n">
        <f aca="false">IF(J211="",0,(((C211)/1000)*E211))</f>
        <v>0</v>
      </c>
      <c r="O211" s="272" t="n">
        <f aca="false">IF(K211="",0,(((D211)/1000)*E211))</f>
        <v>0</v>
      </c>
      <c r="P211" s="272" t="n">
        <f aca="false">IF(L211="",0,(((D211)/1000)*E211))</f>
        <v>0</v>
      </c>
      <c r="Q211" s="272" t="n">
        <f aca="false">SUM(M211:P211)</f>
        <v>0</v>
      </c>
      <c r="R211" s="45" t="n">
        <f aca="false">IF(I211="",0,(((C211+65)/1000)*E211))</f>
        <v>0</v>
      </c>
      <c r="S211" s="45" t="n">
        <f aca="false">IF(J211="",0,(((C211+65)/1000)*E211))</f>
        <v>0</v>
      </c>
      <c r="T211" s="45" t="n">
        <f aca="false">IF(K211="",0,(((D211+65)/1000)*E211))</f>
        <v>0</v>
      </c>
      <c r="U211" s="45" t="n">
        <f aca="false">IF(L211="",0,(((D211+65)/1000)*E211))</f>
        <v>0</v>
      </c>
      <c r="V211" s="45" t="n">
        <f aca="false">U211+T211+S211+R211</f>
        <v>0</v>
      </c>
      <c r="W211" s="160" t="str">
        <f aca="false">IF(Q211=0,"",Q211)</f>
        <v/>
      </c>
      <c r="X211" s="253" t="str">
        <f aca="false">IF(V211=0,"",V211)</f>
        <v/>
      </c>
      <c r="Y211" s="16"/>
    </row>
    <row r="212" customFormat="false" ht="12.75" hidden="true" customHeight="false" outlineLevel="0" collapsed="false">
      <c r="B212" s="256" t="n">
        <v>46</v>
      </c>
      <c r="C212" s="276"/>
      <c r="D212" s="277"/>
      <c r="E212" s="277"/>
      <c r="F212" s="107"/>
      <c r="G212" s="203" t="n">
        <f aca="false">C212*D212*E212/1000000</f>
        <v>0</v>
      </c>
      <c r="H212" s="155" t="str">
        <f aca="false">IF(G212=0,"",G212)</f>
        <v/>
      </c>
      <c r="I212" s="274"/>
      <c r="J212" s="275"/>
      <c r="K212" s="275"/>
      <c r="L212" s="275"/>
      <c r="M212" s="272" t="n">
        <f aca="false">IF(I212="",0,(((C212)/1000)*E212))</f>
        <v>0</v>
      </c>
      <c r="N212" s="272" t="n">
        <f aca="false">IF(J212="",0,(((C212)/1000)*E212))</f>
        <v>0</v>
      </c>
      <c r="O212" s="272" t="n">
        <f aca="false">IF(K212="",0,(((D212)/1000)*E212))</f>
        <v>0</v>
      </c>
      <c r="P212" s="272" t="n">
        <f aca="false">IF(L212="",0,(((D212)/1000)*E212))</f>
        <v>0</v>
      </c>
      <c r="Q212" s="272" t="n">
        <f aca="false">SUM(M212:P212)</f>
        <v>0</v>
      </c>
      <c r="R212" s="45" t="n">
        <f aca="false">IF(I212="",0,(((C212+65)/1000)*E212))</f>
        <v>0</v>
      </c>
      <c r="S212" s="45" t="n">
        <f aca="false">IF(J212="",0,(((C212+65)/1000)*E212))</f>
        <v>0</v>
      </c>
      <c r="T212" s="45" t="n">
        <f aca="false">IF(K212="",0,(((D212+65)/1000)*E212))</f>
        <v>0</v>
      </c>
      <c r="U212" s="45" t="n">
        <f aca="false">IF(L212="",0,(((D212+65)/1000)*E212))</f>
        <v>0</v>
      </c>
      <c r="V212" s="45" t="n">
        <f aca="false">U212+T212+S212+R212</f>
        <v>0</v>
      </c>
      <c r="W212" s="160" t="str">
        <f aca="false">IF(Q212=0,"",Q212)</f>
        <v/>
      </c>
      <c r="X212" s="253" t="str">
        <f aca="false">IF(V212=0,"",V212)</f>
        <v/>
      </c>
      <c r="Y212" s="16"/>
    </row>
    <row r="213" customFormat="false" ht="12.75" hidden="true" customHeight="false" outlineLevel="0" collapsed="false">
      <c r="B213" s="256" t="n">
        <v>47</v>
      </c>
      <c r="C213" s="276"/>
      <c r="D213" s="277"/>
      <c r="E213" s="277"/>
      <c r="F213" s="278"/>
      <c r="G213" s="203" t="n">
        <f aca="false">C213*D213*E213/1000000</f>
        <v>0</v>
      </c>
      <c r="H213" s="155" t="str">
        <f aca="false">IF(G213=0,"",G213)</f>
        <v/>
      </c>
      <c r="I213" s="274"/>
      <c r="J213" s="275"/>
      <c r="K213" s="275"/>
      <c r="L213" s="275"/>
      <c r="M213" s="272" t="n">
        <f aca="false">IF(I213="",0,(((C213)/1000)*E213))</f>
        <v>0</v>
      </c>
      <c r="N213" s="272" t="n">
        <f aca="false">IF(J213="",0,(((C213)/1000)*E213))</f>
        <v>0</v>
      </c>
      <c r="O213" s="272" t="n">
        <f aca="false">IF(K213="",0,(((D213)/1000)*E213))</f>
        <v>0</v>
      </c>
      <c r="P213" s="272" t="n">
        <f aca="false">IF(L213="",0,(((D213)/1000)*E213))</f>
        <v>0</v>
      </c>
      <c r="Q213" s="272" t="n">
        <f aca="false">SUM(M213:P213)</f>
        <v>0</v>
      </c>
      <c r="R213" s="45" t="n">
        <f aca="false">IF(I213="",0,(((C213+65)/1000)*E213))</f>
        <v>0</v>
      </c>
      <c r="S213" s="45" t="n">
        <f aca="false">IF(J213="",0,(((C213+65)/1000)*E213))</f>
        <v>0</v>
      </c>
      <c r="T213" s="45" t="n">
        <f aca="false">IF(K213="",0,(((D213+65)/1000)*E213))</f>
        <v>0</v>
      </c>
      <c r="U213" s="45" t="n">
        <f aca="false">IF(L213="",0,(((D213+65)/1000)*E213))</f>
        <v>0</v>
      </c>
      <c r="V213" s="45" t="n">
        <f aca="false">U213+T213+S213+R213</f>
        <v>0</v>
      </c>
      <c r="W213" s="160" t="str">
        <f aca="false">IF(Q213=0,"",Q213)</f>
        <v/>
      </c>
      <c r="X213" s="253" t="str">
        <f aca="false">IF(V213=0,"",V213)</f>
        <v/>
      </c>
      <c r="Y213" s="16"/>
    </row>
    <row r="214" customFormat="false" ht="12.75" hidden="true" customHeight="false" outlineLevel="0" collapsed="false">
      <c r="B214" s="256" t="n">
        <v>48</v>
      </c>
      <c r="C214" s="279"/>
      <c r="D214" s="107"/>
      <c r="E214" s="107"/>
      <c r="F214" s="107"/>
      <c r="G214" s="204" t="n">
        <f aca="false">C214*D214*E214/1000000</f>
        <v>0</v>
      </c>
      <c r="H214" s="155" t="str">
        <f aca="false">IF(G214=0,"",G214)</f>
        <v/>
      </c>
      <c r="I214" s="266"/>
      <c r="J214" s="110"/>
      <c r="K214" s="110"/>
      <c r="L214" s="110"/>
      <c r="M214" s="57" t="n">
        <f aca="false">IF(I214="",0,(((C214)/1000)*E214))</f>
        <v>0</v>
      </c>
      <c r="N214" s="57" t="n">
        <f aca="false">IF(J214="",0,(((C214)/1000)*E214))</f>
        <v>0</v>
      </c>
      <c r="O214" s="57" t="n">
        <f aca="false">IF(K214="",0,(((D214)/1000)*E214))</f>
        <v>0</v>
      </c>
      <c r="P214" s="57" t="n">
        <f aca="false">IF(L214="",0,(((D214)/1000)*E214))</f>
        <v>0</v>
      </c>
      <c r="Q214" s="57" t="n">
        <f aca="false">SUM(M214:P214)</f>
        <v>0</v>
      </c>
      <c r="R214" s="57" t="n">
        <f aca="false">IF(I214="",0,(((C214+65)/1000)*E214))</f>
        <v>0</v>
      </c>
      <c r="S214" s="57" t="n">
        <f aca="false">IF(J214="",0,(((C214+65)/1000)*E214))</f>
        <v>0</v>
      </c>
      <c r="T214" s="57" t="n">
        <f aca="false">IF(K214="",0,(((D214+65)/1000)*E214))</f>
        <v>0</v>
      </c>
      <c r="U214" s="57" t="n">
        <f aca="false">IF(L214="",0,(((D214+65)/1000)*E214))</f>
        <v>0</v>
      </c>
      <c r="V214" s="57" t="n">
        <f aca="false">U214+T214+S214+R214</f>
        <v>0</v>
      </c>
      <c r="W214" s="157" t="str">
        <f aca="false">IF(Q214=0,"",Q214)</f>
        <v/>
      </c>
      <c r="X214" s="253" t="str">
        <f aca="false">IF(V214=0,"",V214)</f>
        <v/>
      </c>
      <c r="Y214" s="16"/>
    </row>
    <row r="215" customFormat="false" ht="12.75" hidden="true" customHeight="false" outlineLevel="0" collapsed="false">
      <c r="B215" s="256" t="n">
        <v>49</v>
      </c>
      <c r="C215" s="280"/>
      <c r="D215" s="278"/>
      <c r="E215" s="278"/>
      <c r="F215" s="278"/>
      <c r="G215" s="203" t="n">
        <f aca="false">C215*D215*E215/1000000</f>
        <v>0</v>
      </c>
      <c r="H215" s="199" t="str">
        <f aca="false">IF(G215=0,"",G215)</f>
        <v/>
      </c>
      <c r="I215" s="270"/>
      <c r="J215" s="271"/>
      <c r="K215" s="271"/>
      <c r="L215" s="271"/>
      <c r="M215" s="272" t="n">
        <f aca="false">IF(I215="",0,(((C215)/1000)*E215))</f>
        <v>0</v>
      </c>
      <c r="N215" s="272" t="n">
        <f aca="false">IF(J215="",0,(((C215)/1000)*E215))</f>
        <v>0</v>
      </c>
      <c r="O215" s="272" t="n">
        <f aca="false">IF(K215="",0,(((D215)/1000)*E215))</f>
        <v>0</v>
      </c>
      <c r="P215" s="272" t="n">
        <f aca="false">IF(L215="",0,(((D215)/1000)*E215))</f>
        <v>0</v>
      </c>
      <c r="Q215" s="272" t="n">
        <f aca="false">SUM(M215:P215)</f>
        <v>0</v>
      </c>
      <c r="R215" s="45" t="n">
        <f aca="false">IF(I215="",0,(((C215+65)/1000)*E215))</f>
        <v>0</v>
      </c>
      <c r="S215" s="45" t="n">
        <f aca="false">IF(J215="",0,(((C215+65)/1000)*E215))</f>
        <v>0</v>
      </c>
      <c r="T215" s="45" t="n">
        <f aca="false">IF(K215="",0,(((D215+65)/1000)*E215))</f>
        <v>0</v>
      </c>
      <c r="U215" s="45" t="n">
        <f aca="false">IF(L215="",0,(((D215+65)/1000)*E215))</f>
        <v>0</v>
      </c>
      <c r="V215" s="45" t="n">
        <f aca="false">U215+T215+S215+R215</f>
        <v>0</v>
      </c>
      <c r="W215" s="160" t="str">
        <f aca="false">IF(Q215=0,"",Q215)</f>
        <v/>
      </c>
      <c r="X215" s="255" t="str">
        <f aca="false">IF(V215=0,"",V215)</f>
        <v/>
      </c>
      <c r="Y215" s="16"/>
    </row>
    <row r="216" customFormat="false" ht="12.75" hidden="true" customHeight="false" outlineLevel="0" collapsed="false">
      <c r="B216" s="256" t="n">
        <v>50</v>
      </c>
      <c r="C216" s="106"/>
      <c r="D216" s="107"/>
      <c r="E216" s="107"/>
      <c r="F216" s="107"/>
      <c r="G216" s="204" t="n">
        <f aca="false">C216*D216*E216/1000000</f>
        <v>0</v>
      </c>
      <c r="H216" s="155" t="str">
        <f aca="false">IF(G216=0,"",G216)</f>
        <v/>
      </c>
      <c r="I216" s="266"/>
      <c r="J216" s="110"/>
      <c r="K216" s="110"/>
      <c r="L216" s="110"/>
      <c r="M216" s="57" t="n">
        <f aca="false">IF(I216="",0,(((C216)/1000)*E216))</f>
        <v>0</v>
      </c>
      <c r="N216" s="57" t="n">
        <f aca="false">IF(J216="",0,(((C216)/1000)*E216))</f>
        <v>0</v>
      </c>
      <c r="O216" s="57" t="n">
        <f aca="false">IF(K216="",0,(((D216)/1000)*E216))</f>
        <v>0</v>
      </c>
      <c r="P216" s="57" t="n">
        <f aca="false">IF(L216="",0,(((D216)/1000)*E216))</f>
        <v>0</v>
      </c>
      <c r="Q216" s="57" t="n">
        <f aca="false">SUM(M216:P216)</f>
        <v>0</v>
      </c>
      <c r="R216" s="57" t="n">
        <f aca="false">IF(I216="",0,(((C216+65)/1000)*E216))</f>
        <v>0</v>
      </c>
      <c r="S216" s="57" t="n">
        <f aca="false">IF(J216="",0,(((C216+65)/1000)*E216))</f>
        <v>0</v>
      </c>
      <c r="T216" s="57" t="n">
        <f aca="false">IF(K216="",0,(((D216+65)/1000)*E216))</f>
        <v>0</v>
      </c>
      <c r="U216" s="57" t="n">
        <f aca="false">IF(L216="",0,(((D216+65)/1000)*E216))</f>
        <v>0</v>
      </c>
      <c r="V216" s="57" t="n">
        <f aca="false">U216+T216+S216+R216</f>
        <v>0</v>
      </c>
      <c r="W216" s="157" t="str">
        <f aca="false">IF(Q216=0,"",Q216)</f>
        <v/>
      </c>
      <c r="X216" s="253" t="str">
        <f aca="false">IF(V216=0,"",V216)</f>
        <v/>
      </c>
      <c r="Y216" s="16"/>
    </row>
    <row r="217" customFormat="false" ht="12.75" hidden="true" customHeight="false" outlineLevel="0" collapsed="false">
      <c r="B217" s="256" t="n">
        <v>51</v>
      </c>
      <c r="C217" s="280"/>
      <c r="D217" s="278"/>
      <c r="E217" s="278"/>
      <c r="F217" s="278"/>
      <c r="G217" s="203" t="n">
        <f aca="false">C217*D217*E217/1000000</f>
        <v>0</v>
      </c>
      <c r="H217" s="199" t="str">
        <f aca="false">IF(G217=0,"",G217)</f>
        <v/>
      </c>
      <c r="I217" s="270"/>
      <c r="J217" s="271"/>
      <c r="K217" s="271"/>
      <c r="L217" s="271"/>
      <c r="M217" s="272" t="n">
        <f aca="false">IF(I217="",0,(((C217)/1000)*E217))</f>
        <v>0</v>
      </c>
      <c r="N217" s="272" t="n">
        <f aca="false">IF(J217="",0,(((C217)/1000)*E217))</f>
        <v>0</v>
      </c>
      <c r="O217" s="272" t="n">
        <f aca="false">IF(K217="",0,(((D217)/1000)*E217))</f>
        <v>0</v>
      </c>
      <c r="P217" s="272" t="n">
        <f aca="false">IF(L217="",0,(((D217)/1000)*E217))</f>
        <v>0</v>
      </c>
      <c r="Q217" s="272" t="n">
        <f aca="false">SUM(M217:P217)</f>
        <v>0</v>
      </c>
      <c r="R217" s="45" t="n">
        <f aca="false">IF(I217="",0,(((C217+65)/1000)*E217))</f>
        <v>0</v>
      </c>
      <c r="S217" s="45" t="n">
        <f aca="false">IF(J217="",0,(((C217+65)/1000)*E217))</f>
        <v>0</v>
      </c>
      <c r="T217" s="45" t="n">
        <f aca="false">IF(K217="",0,(((D217+65)/1000)*E217))</f>
        <v>0</v>
      </c>
      <c r="U217" s="45" t="n">
        <f aca="false">IF(L217="",0,(((D217+65)/1000)*E217))</f>
        <v>0</v>
      </c>
      <c r="V217" s="45" t="n">
        <f aca="false">U217+T217+S217+R217</f>
        <v>0</v>
      </c>
      <c r="W217" s="160" t="str">
        <f aca="false">IF(Q217=0,"",Q217)</f>
        <v/>
      </c>
      <c r="X217" s="255" t="str">
        <f aca="false">IF(V217=0,"",V217)</f>
        <v/>
      </c>
      <c r="Y217" s="16"/>
    </row>
    <row r="218" customFormat="false" ht="12.75" hidden="true" customHeight="false" outlineLevel="0" collapsed="false">
      <c r="B218" s="256" t="n">
        <v>52</v>
      </c>
      <c r="C218" s="276"/>
      <c r="D218" s="277"/>
      <c r="E218" s="277"/>
      <c r="F218" s="277"/>
      <c r="G218" s="203" t="n">
        <f aca="false">C218*D218*E218/1000000</f>
        <v>0</v>
      </c>
      <c r="H218" s="155" t="str">
        <f aca="false">IF(G218=0,"",G218)</f>
        <v/>
      </c>
      <c r="I218" s="274"/>
      <c r="J218" s="275"/>
      <c r="K218" s="275"/>
      <c r="L218" s="275"/>
      <c r="M218" s="272" t="n">
        <f aca="false">IF(I218="",0,(((C218)/1000)*E218))</f>
        <v>0</v>
      </c>
      <c r="N218" s="272" t="n">
        <f aca="false">IF(J218="",0,(((C218)/1000)*E218))</f>
        <v>0</v>
      </c>
      <c r="O218" s="272" t="n">
        <f aca="false">IF(K218="",0,(((D218)/1000)*E218))</f>
        <v>0</v>
      </c>
      <c r="P218" s="272" t="n">
        <f aca="false">IF(L218="",0,(((D218)/1000)*E218))</f>
        <v>0</v>
      </c>
      <c r="Q218" s="272" t="n">
        <f aca="false">SUM(M218:P218)</f>
        <v>0</v>
      </c>
      <c r="R218" s="45" t="n">
        <f aca="false">IF(I218="",0,(((C218+65)/1000)*E218))</f>
        <v>0</v>
      </c>
      <c r="S218" s="45" t="n">
        <f aca="false">IF(J218="",0,(((C218+65)/1000)*E218))</f>
        <v>0</v>
      </c>
      <c r="T218" s="45" t="n">
        <f aca="false">IF(K218="",0,(((D218+65)/1000)*E218))</f>
        <v>0</v>
      </c>
      <c r="U218" s="45" t="n">
        <f aca="false">IF(L218="",0,(((D218+65)/1000)*E218))</f>
        <v>0</v>
      </c>
      <c r="V218" s="45" t="n">
        <f aca="false">U218+T218+S218+R218</f>
        <v>0</v>
      </c>
      <c r="W218" s="160" t="str">
        <f aca="false">IF(Q218=0,"",Q218)</f>
        <v/>
      </c>
      <c r="X218" s="253" t="str">
        <f aca="false">IF(V218=0,"",V218)</f>
        <v/>
      </c>
      <c r="Y218" s="16"/>
    </row>
    <row r="219" customFormat="false" ht="12.75" hidden="true" customHeight="false" outlineLevel="0" collapsed="false">
      <c r="B219" s="256" t="n">
        <v>53</v>
      </c>
      <c r="C219" s="276"/>
      <c r="D219" s="277"/>
      <c r="E219" s="277"/>
      <c r="F219" s="277"/>
      <c r="G219" s="203" t="n">
        <f aca="false">C219*D219*E219/1000000</f>
        <v>0</v>
      </c>
      <c r="H219" s="155" t="str">
        <f aca="false">IF(G219=0,"",G219)</f>
        <v/>
      </c>
      <c r="I219" s="274"/>
      <c r="J219" s="275"/>
      <c r="K219" s="275"/>
      <c r="L219" s="275"/>
      <c r="M219" s="272" t="n">
        <f aca="false">IF(I219="",0,(((C219)/1000)*E219))</f>
        <v>0</v>
      </c>
      <c r="N219" s="272" t="n">
        <f aca="false">IF(J219="",0,(((C219)/1000)*E219))</f>
        <v>0</v>
      </c>
      <c r="O219" s="272" t="n">
        <f aca="false">IF(K219="",0,(((D219)/1000)*E219))</f>
        <v>0</v>
      </c>
      <c r="P219" s="272" t="n">
        <f aca="false">IF(L219="",0,(((D219)/1000)*E219))</f>
        <v>0</v>
      </c>
      <c r="Q219" s="272" t="n">
        <f aca="false">SUM(M219:P219)</f>
        <v>0</v>
      </c>
      <c r="R219" s="45" t="n">
        <f aca="false">IF(I219="",0,(((C219+65)/1000)*E219))</f>
        <v>0</v>
      </c>
      <c r="S219" s="45" t="n">
        <f aca="false">IF(J219="",0,(((C219+65)/1000)*E219))</f>
        <v>0</v>
      </c>
      <c r="T219" s="45" t="n">
        <f aca="false">IF(K219="",0,(((D219+65)/1000)*E219))</f>
        <v>0</v>
      </c>
      <c r="U219" s="45" t="n">
        <f aca="false">IF(L219="",0,(((D219+65)/1000)*E219))</f>
        <v>0</v>
      </c>
      <c r="V219" s="45" t="n">
        <f aca="false">U219+T219+S219+R219</f>
        <v>0</v>
      </c>
      <c r="W219" s="160" t="str">
        <f aca="false">IF(Q219=0,"",Q219)</f>
        <v/>
      </c>
      <c r="X219" s="253" t="str">
        <f aca="false">IF(V219=0,"",V219)</f>
        <v/>
      </c>
      <c r="Y219" s="16"/>
    </row>
    <row r="220" customFormat="false" ht="12.75" hidden="true" customHeight="false" outlineLevel="0" collapsed="false">
      <c r="B220" s="256" t="n">
        <v>54</v>
      </c>
      <c r="C220" s="276"/>
      <c r="D220" s="277"/>
      <c r="E220" s="277"/>
      <c r="F220" s="277"/>
      <c r="G220" s="203" t="n">
        <f aca="false">C220*D220*E220/1000000</f>
        <v>0</v>
      </c>
      <c r="H220" s="155" t="str">
        <f aca="false">IF(G220=0,"",G220)</f>
        <v/>
      </c>
      <c r="I220" s="274"/>
      <c r="J220" s="275"/>
      <c r="K220" s="275"/>
      <c r="L220" s="275"/>
      <c r="M220" s="272" t="n">
        <f aca="false">IF(I220="",0,(((C220)/1000)*E220))</f>
        <v>0</v>
      </c>
      <c r="N220" s="272" t="n">
        <f aca="false">IF(J220="",0,(((C220)/1000)*E220))</f>
        <v>0</v>
      </c>
      <c r="O220" s="272" t="n">
        <f aca="false">IF(K220="",0,(((D220)/1000)*E220))</f>
        <v>0</v>
      </c>
      <c r="P220" s="272" t="n">
        <f aca="false">IF(L220="",0,(((D220)/1000)*E220))</f>
        <v>0</v>
      </c>
      <c r="Q220" s="272" t="n">
        <f aca="false">SUM(M220:P220)</f>
        <v>0</v>
      </c>
      <c r="R220" s="45" t="n">
        <f aca="false">IF(I220="",0,(((C220+65)/1000)*E220))</f>
        <v>0</v>
      </c>
      <c r="S220" s="45" t="n">
        <f aca="false">IF(J220="",0,(((C220+65)/1000)*E220))</f>
        <v>0</v>
      </c>
      <c r="T220" s="45" t="n">
        <f aca="false">IF(K220="",0,(((D220+65)/1000)*E220))</f>
        <v>0</v>
      </c>
      <c r="U220" s="45" t="n">
        <f aca="false">IF(L220="",0,(((D220+65)/1000)*E220))</f>
        <v>0</v>
      </c>
      <c r="V220" s="45" t="n">
        <f aca="false">U220+T220+S220+R220</f>
        <v>0</v>
      </c>
      <c r="W220" s="160" t="str">
        <f aca="false">IF(Q220=0,"",Q220)</f>
        <v/>
      </c>
      <c r="X220" s="253" t="str">
        <f aca="false">IF(V220=0,"",V220)</f>
        <v/>
      </c>
      <c r="Y220" s="16"/>
    </row>
    <row r="221" customFormat="false" ht="12.75" hidden="true" customHeight="false" outlineLevel="0" collapsed="false">
      <c r="B221" s="256" t="n">
        <v>55</v>
      </c>
      <c r="C221" s="276"/>
      <c r="D221" s="277"/>
      <c r="E221" s="277"/>
      <c r="F221" s="277"/>
      <c r="G221" s="203" t="n">
        <f aca="false">C221*D221*E221/1000000</f>
        <v>0</v>
      </c>
      <c r="H221" s="155" t="str">
        <f aca="false">IF(G221=0,"",G221)</f>
        <v/>
      </c>
      <c r="I221" s="274"/>
      <c r="J221" s="275"/>
      <c r="K221" s="275"/>
      <c r="L221" s="275"/>
      <c r="M221" s="272" t="n">
        <f aca="false">IF(I221="",0,(((C221)/1000)*E221))</f>
        <v>0</v>
      </c>
      <c r="N221" s="272" t="n">
        <f aca="false">IF(J221="",0,(((C221)/1000)*E221))</f>
        <v>0</v>
      </c>
      <c r="O221" s="272" t="n">
        <f aca="false">IF(K221="",0,(((D221)/1000)*E221))</f>
        <v>0</v>
      </c>
      <c r="P221" s="272" t="n">
        <f aca="false">IF(L221="",0,(((D221)/1000)*E221))</f>
        <v>0</v>
      </c>
      <c r="Q221" s="272" t="n">
        <f aca="false">SUM(M221:P221)</f>
        <v>0</v>
      </c>
      <c r="R221" s="45" t="n">
        <f aca="false">IF(I221="",0,(((C221+65)/1000)*E221))</f>
        <v>0</v>
      </c>
      <c r="S221" s="45" t="n">
        <f aca="false">IF(J221="",0,(((C221+65)/1000)*E221))</f>
        <v>0</v>
      </c>
      <c r="T221" s="45" t="n">
        <f aca="false">IF(K221="",0,(((D221+65)/1000)*E221))</f>
        <v>0</v>
      </c>
      <c r="U221" s="45" t="n">
        <f aca="false">IF(L221="",0,(((D221+65)/1000)*E221))</f>
        <v>0</v>
      </c>
      <c r="V221" s="45" t="n">
        <f aca="false">U221+T221+S221+R221</f>
        <v>0</v>
      </c>
      <c r="W221" s="160" t="str">
        <f aca="false">IF(Q221=0,"",Q221)</f>
        <v/>
      </c>
      <c r="X221" s="253" t="str">
        <f aca="false">IF(V221=0,"",V221)</f>
        <v/>
      </c>
      <c r="Y221" s="16"/>
    </row>
    <row r="222" customFormat="false" ht="12.75" hidden="true" customHeight="false" outlineLevel="0" collapsed="false">
      <c r="B222" s="256" t="n">
        <v>56</v>
      </c>
      <c r="C222" s="276"/>
      <c r="D222" s="277"/>
      <c r="E222" s="277"/>
      <c r="F222" s="277"/>
      <c r="G222" s="203" t="n">
        <f aca="false">C222*D222*E222/1000000</f>
        <v>0</v>
      </c>
      <c r="H222" s="155" t="str">
        <f aca="false">IF(G222=0,"",G222)</f>
        <v/>
      </c>
      <c r="I222" s="274"/>
      <c r="J222" s="275"/>
      <c r="K222" s="275"/>
      <c r="L222" s="275"/>
      <c r="M222" s="272" t="n">
        <f aca="false">IF(I222="",0,(((C222)/1000)*E222))</f>
        <v>0</v>
      </c>
      <c r="N222" s="272" t="n">
        <f aca="false">IF(J222="",0,(((C222)/1000)*E222))</f>
        <v>0</v>
      </c>
      <c r="O222" s="272" t="n">
        <f aca="false">IF(K222="",0,(((D222)/1000)*E222))</f>
        <v>0</v>
      </c>
      <c r="P222" s="272" t="n">
        <f aca="false">IF(L222="",0,(((D222)/1000)*E222))</f>
        <v>0</v>
      </c>
      <c r="Q222" s="272" t="n">
        <f aca="false">SUM(M222:P222)</f>
        <v>0</v>
      </c>
      <c r="R222" s="45" t="n">
        <f aca="false">IF(I222="",0,(((C222+65)/1000)*E222))</f>
        <v>0</v>
      </c>
      <c r="S222" s="45" t="n">
        <f aca="false">IF(J222="",0,(((C222+65)/1000)*E222))</f>
        <v>0</v>
      </c>
      <c r="T222" s="45" t="n">
        <f aca="false">IF(K222="",0,(((D222+65)/1000)*E222))</f>
        <v>0</v>
      </c>
      <c r="U222" s="45" t="n">
        <f aca="false">IF(L222="",0,(((D222+65)/1000)*E222))</f>
        <v>0</v>
      </c>
      <c r="V222" s="45" t="n">
        <f aca="false">U222+T222+S222+R222</f>
        <v>0</v>
      </c>
      <c r="W222" s="160" t="str">
        <f aca="false">IF(Q222=0,"",Q222)</f>
        <v/>
      </c>
      <c r="X222" s="253" t="str">
        <f aca="false">IF(V222=0,"",V222)</f>
        <v/>
      </c>
      <c r="Y222" s="16"/>
    </row>
    <row r="223" customFormat="false" ht="12.75" hidden="true" customHeight="false" outlineLevel="0" collapsed="false">
      <c r="B223" s="256" t="n">
        <v>57</v>
      </c>
      <c r="C223" s="276"/>
      <c r="D223" s="277"/>
      <c r="E223" s="277"/>
      <c r="F223" s="277"/>
      <c r="G223" s="203" t="n">
        <f aca="false">C223*D223*E223/1000000</f>
        <v>0</v>
      </c>
      <c r="H223" s="155" t="str">
        <f aca="false">IF(G223=0,"",G223)</f>
        <v/>
      </c>
      <c r="I223" s="274"/>
      <c r="J223" s="275"/>
      <c r="K223" s="275"/>
      <c r="L223" s="275"/>
      <c r="M223" s="272" t="n">
        <f aca="false">IF(I223="",0,(((C223)/1000)*E223))</f>
        <v>0</v>
      </c>
      <c r="N223" s="272" t="n">
        <f aca="false">IF(J223="",0,(((C223)/1000)*E223))</f>
        <v>0</v>
      </c>
      <c r="O223" s="272" t="n">
        <f aca="false">IF(K223="",0,(((D223)/1000)*E223))</f>
        <v>0</v>
      </c>
      <c r="P223" s="272" t="n">
        <f aca="false">IF(L223="",0,(((D223)/1000)*E223))</f>
        <v>0</v>
      </c>
      <c r="Q223" s="272" t="n">
        <f aca="false">SUM(M223:P223)</f>
        <v>0</v>
      </c>
      <c r="R223" s="45" t="n">
        <f aca="false">IF(I223="",0,(((C223+65)/1000)*E223))</f>
        <v>0</v>
      </c>
      <c r="S223" s="45" t="n">
        <f aca="false">IF(J223="",0,(((C223+65)/1000)*E223))</f>
        <v>0</v>
      </c>
      <c r="T223" s="45" t="n">
        <f aca="false">IF(K223="",0,(((D223+65)/1000)*E223))</f>
        <v>0</v>
      </c>
      <c r="U223" s="45" t="n">
        <f aca="false">IF(L223="",0,(((D223+65)/1000)*E223))</f>
        <v>0</v>
      </c>
      <c r="V223" s="45" t="n">
        <f aca="false">U223+T223+S223+R223</f>
        <v>0</v>
      </c>
      <c r="W223" s="160" t="str">
        <f aca="false">IF(Q223=0,"",Q223)</f>
        <v/>
      </c>
      <c r="X223" s="253" t="str">
        <f aca="false">IF(V223=0,"",V223)</f>
        <v/>
      </c>
      <c r="Y223" s="16"/>
    </row>
    <row r="224" customFormat="false" ht="12.75" hidden="true" customHeight="false" outlineLevel="0" collapsed="false">
      <c r="B224" s="256" t="n">
        <v>58</v>
      </c>
      <c r="C224" s="276"/>
      <c r="D224" s="277"/>
      <c r="E224" s="277"/>
      <c r="F224" s="277"/>
      <c r="G224" s="203" t="n">
        <f aca="false">C224*D224*E224/1000000</f>
        <v>0</v>
      </c>
      <c r="H224" s="155" t="str">
        <f aca="false">IF(G224=0,"",G224)</f>
        <v/>
      </c>
      <c r="I224" s="274"/>
      <c r="J224" s="275"/>
      <c r="K224" s="275"/>
      <c r="L224" s="275"/>
      <c r="M224" s="272" t="n">
        <f aca="false">IF(I224="",0,(((C224)/1000)*E224))</f>
        <v>0</v>
      </c>
      <c r="N224" s="272" t="n">
        <f aca="false">IF(J224="",0,(((C224)/1000)*E224))</f>
        <v>0</v>
      </c>
      <c r="O224" s="272" t="n">
        <f aca="false">IF(K224="",0,(((D224)/1000)*E224))</f>
        <v>0</v>
      </c>
      <c r="P224" s="272" t="n">
        <f aca="false">IF(L224="",0,(((D224)/1000)*E224))</f>
        <v>0</v>
      </c>
      <c r="Q224" s="272" t="n">
        <f aca="false">SUM(M224:P224)</f>
        <v>0</v>
      </c>
      <c r="R224" s="45" t="n">
        <f aca="false">IF(I224="",0,(((C224+65)/1000)*E224))</f>
        <v>0</v>
      </c>
      <c r="S224" s="45" t="n">
        <f aca="false">IF(J224="",0,(((C224+65)/1000)*E224))</f>
        <v>0</v>
      </c>
      <c r="T224" s="45" t="n">
        <f aca="false">IF(K224="",0,(((D224+65)/1000)*E224))</f>
        <v>0</v>
      </c>
      <c r="U224" s="45" t="n">
        <f aca="false">IF(L224="",0,(((D224+65)/1000)*E224))</f>
        <v>0</v>
      </c>
      <c r="V224" s="45" t="n">
        <f aca="false">U224+T224+S224+R224</f>
        <v>0</v>
      </c>
      <c r="W224" s="160" t="str">
        <f aca="false">IF(Q224=0,"",Q224)</f>
        <v/>
      </c>
      <c r="X224" s="253" t="str">
        <f aca="false">IF(V224=0,"",V224)</f>
        <v/>
      </c>
      <c r="Y224" s="16"/>
    </row>
    <row r="225" customFormat="false" ht="12.75" hidden="true" customHeight="false" outlineLevel="0" collapsed="false">
      <c r="B225" s="256" t="n">
        <v>59</v>
      </c>
      <c r="C225" s="276"/>
      <c r="D225" s="277"/>
      <c r="E225" s="277"/>
      <c r="F225" s="277"/>
      <c r="G225" s="203" t="n">
        <f aca="false">C225*D225*E225/1000000</f>
        <v>0</v>
      </c>
      <c r="H225" s="155" t="str">
        <f aca="false">IF(G225=0,"",G225)</f>
        <v/>
      </c>
      <c r="I225" s="274"/>
      <c r="J225" s="275"/>
      <c r="K225" s="275"/>
      <c r="L225" s="275"/>
      <c r="M225" s="272" t="n">
        <f aca="false">IF(I225="",0,(((C225)/1000)*E225))</f>
        <v>0</v>
      </c>
      <c r="N225" s="272" t="n">
        <f aca="false">IF(J225="",0,(((C225)/1000)*E225))</f>
        <v>0</v>
      </c>
      <c r="O225" s="272" t="n">
        <f aca="false">IF(K225="",0,(((D225)/1000)*E225))</f>
        <v>0</v>
      </c>
      <c r="P225" s="272" t="n">
        <f aca="false">IF(L225="",0,(((D225)/1000)*E225))</f>
        <v>0</v>
      </c>
      <c r="Q225" s="272" t="n">
        <f aca="false">SUM(M225:P225)</f>
        <v>0</v>
      </c>
      <c r="R225" s="45" t="n">
        <f aca="false">IF(I225="",0,(((C225+65)/1000)*E225))</f>
        <v>0</v>
      </c>
      <c r="S225" s="45" t="n">
        <f aca="false">IF(J225="",0,(((C225+65)/1000)*E225))</f>
        <v>0</v>
      </c>
      <c r="T225" s="45" t="n">
        <f aca="false">IF(K225="",0,(((D225+65)/1000)*E225))</f>
        <v>0</v>
      </c>
      <c r="U225" s="45" t="n">
        <f aca="false">IF(L225="",0,(((D225+65)/1000)*E225))</f>
        <v>0</v>
      </c>
      <c r="V225" s="45" t="n">
        <f aca="false">U225+T225+S225+R225</f>
        <v>0</v>
      </c>
      <c r="W225" s="160" t="str">
        <f aca="false">IF(Q225=0,"",Q225)</f>
        <v/>
      </c>
      <c r="X225" s="253" t="str">
        <f aca="false">IF(V225=0,"",V225)</f>
        <v/>
      </c>
      <c r="Y225" s="16"/>
    </row>
    <row r="226" customFormat="false" ht="12.75" hidden="true" customHeight="false" outlineLevel="0" collapsed="false">
      <c r="B226" s="256" t="n">
        <v>60</v>
      </c>
      <c r="C226" s="276"/>
      <c r="D226" s="277"/>
      <c r="E226" s="277"/>
      <c r="F226" s="277"/>
      <c r="G226" s="203" t="n">
        <f aca="false">C226*D226*E226/1000000</f>
        <v>0</v>
      </c>
      <c r="H226" s="155" t="str">
        <f aca="false">IF(G226=0,"",G226)</f>
        <v/>
      </c>
      <c r="I226" s="274"/>
      <c r="J226" s="275"/>
      <c r="K226" s="275"/>
      <c r="L226" s="275"/>
      <c r="M226" s="272" t="n">
        <f aca="false">IF(I226="",0,(((C226)/1000)*E226))</f>
        <v>0</v>
      </c>
      <c r="N226" s="272" t="n">
        <f aca="false">IF(J226="",0,(((C226)/1000)*E226))</f>
        <v>0</v>
      </c>
      <c r="O226" s="272" t="n">
        <f aca="false">IF(K226="",0,(((D226)/1000)*E226))</f>
        <v>0</v>
      </c>
      <c r="P226" s="272" t="n">
        <f aca="false">IF(L226="",0,(((D226)/1000)*E226))</f>
        <v>0</v>
      </c>
      <c r="Q226" s="272" t="n">
        <f aca="false">SUM(M226:P226)</f>
        <v>0</v>
      </c>
      <c r="R226" s="45" t="n">
        <f aca="false">IF(I226="",0,(((C226+65)/1000)*E226))</f>
        <v>0</v>
      </c>
      <c r="S226" s="45" t="n">
        <f aca="false">IF(J226="",0,(((C226+65)/1000)*E226))</f>
        <v>0</v>
      </c>
      <c r="T226" s="45" t="n">
        <f aca="false">IF(K226="",0,(((D226+65)/1000)*E226))</f>
        <v>0</v>
      </c>
      <c r="U226" s="45" t="n">
        <f aca="false">IF(L226="",0,(((D226+65)/1000)*E226))</f>
        <v>0</v>
      </c>
      <c r="V226" s="45" t="n">
        <f aca="false">U226+T226+S226+R226</f>
        <v>0</v>
      </c>
      <c r="W226" s="160" t="str">
        <f aca="false">IF(Q226=0,"",Q226)</f>
        <v/>
      </c>
      <c r="X226" s="253" t="str">
        <f aca="false">IF(V226=0,"",V226)</f>
        <v/>
      </c>
      <c r="Y226" s="16"/>
    </row>
    <row r="227" customFormat="false" ht="12.75" hidden="true" customHeight="false" outlineLevel="0" collapsed="false">
      <c r="B227" s="256" t="n">
        <v>61</v>
      </c>
      <c r="C227" s="276"/>
      <c r="D227" s="277"/>
      <c r="E227" s="277"/>
      <c r="F227" s="277"/>
      <c r="G227" s="203" t="n">
        <f aca="false">C227*D227*E227/1000000</f>
        <v>0</v>
      </c>
      <c r="H227" s="155" t="str">
        <f aca="false">IF(G227=0,"",G227)</f>
        <v/>
      </c>
      <c r="I227" s="274"/>
      <c r="J227" s="275"/>
      <c r="K227" s="275"/>
      <c r="L227" s="275"/>
      <c r="M227" s="272" t="n">
        <f aca="false">IF(I227="",0,(((C227)/1000)*E227))</f>
        <v>0</v>
      </c>
      <c r="N227" s="272" t="n">
        <f aca="false">IF(J227="",0,(((C227)/1000)*E227))</f>
        <v>0</v>
      </c>
      <c r="O227" s="272" t="n">
        <f aca="false">IF(K227="",0,(((D227)/1000)*E227))</f>
        <v>0</v>
      </c>
      <c r="P227" s="272" t="n">
        <f aca="false">IF(L227="",0,(((D227)/1000)*E227))</f>
        <v>0</v>
      </c>
      <c r="Q227" s="272" t="n">
        <f aca="false">SUM(M227:P227)</f>
        <v>0</v>
      </c>
      <c r="R227" s="45" t="n">
        <f aca="false">IF(I227="",0,(((C227+65)/1000)*E227))</f>
        <v>0</v>
      </c>
      <c r="S227" s="45" t="n">
        <f aca="false">IF(J227="",0,(((C227+65)/1000)*E227))</f>
        <v>0</v>
      </c>
      <c r="T227" s="45" t="n">
        <f aca="false">IF(K227="",0,(((D227+65)/1000)*E227))</f>
        <v>0</v>
      </c>
      <c r="U227" s="45" t="n">
        <f aca="false">IF(L227="",0,(((D227+65)/1000)*E227))</f>
        <v>0</v>
      </c>
      <c r="V227" s="45" t="n">
        <f aca="false">U227+T227+S227+R227</f>
        <v>0</v>
      </c>
      <c r="W227" s="160" t="str">
        <f aca="false">IF(Q227=0,"",Q227)</f>
        <v/>
      </c>
      <c r="X227" s="253" t="str">
        <f aca="false">IF(V227=0,"",V227)</f>
        <v/>
      </c>
      <c r="Y227" s="16"/>
    </row>
    <row r="228" customFormat="false" ht="12.75" hidden="true" customHeight="false" outlineLevel="0" collapsed="false">
      <c r="B228" s="256" t="n">
        <v>62</v>
      </c>
      <c r="C228" s="276"/>
      <c r="D228" s="277"/>
      <c r="E228" s="277"/>
      <c r="F228" s="107"/>
      <c r="G228" s="203" t="n">
        <f aca="false">C228*D228*E228/1000000</f>
        <v>0</v>
      </c>
      <c r="H228" s="155" t="str">
        <f aca="false">IF(G228=0,"",G228)</f>
        <v/>
      </c>
      <c r="I228" s="274"/>
      <c r="J228" s="275"/>
      <c r="K228" s="275"/>
      <c r="L228" s="275"/>
      <c r="M228" s="272" t="n">
        <f aca="false">IF(I228="",0,(((C228)/1000)*E228))</f>
        <v>0</v>
      </c>
      <c r="N228" s="272" t="n">
        <f aca="false">IF(J228="",0,(((C228)/1000)*E228))</f>
        <v>0</v>
      </c>
      <c r="O228" s="272" t="n">
        <f aca="false">IF(K228="",0,(((D228)/1000)*E228))</f>
        <v>0</v>
      </c>
      <c r="P228" s="272" t="n">
        <f aca="false">IF(L228="",0,(((D228)/1000)*E228))</f>
        <v>0</v>
      </c>
      <c r="Q228" s="272" t="n">
        <f aca="false">SUM(M228:P228)</f>
        <v>0</v>
      </c>
      <c r="R228" s="45" t="n">
        <f aca="false">IF(I228="",0,(((C228+65)/1000)*E228))</f>
        <v>0</v>
      </c>
      <c r="S228" s="45" t="n">
        <f aca="false">IF(J228="",0,(((C228+65)/1000)*E228))</f>
        <v>0</v>
      </c>
      <c r="T228" s="45" t="n">
        <f aca="false">IF(K228="",0,(((D228+65)/1000)*E228))</f>
        <v>0</v>
      </c>
      <c r="U228" s="45" t="n">
        <f aca="false">IF(L228="",0,(((D228+65)/1000)*E228))</f>
        <v>0</v>
      </c>
      <c r="V228" s="45" t="n">
        <f aca="false">U228+T228+S228+R228</f>
        <v>0</v>
      </c>
      <c r="W228" s="160" t="str">
        <f aca="false">IF(Q228=0,"",Q228)</f>
        <v/>
      </c>
      <c r="X228" s="253" t="str">
        <f aca="false">IF(V228=0,"",V228)</f>
        <v/>
      </c>
      <c r="Y228" s="16"/>
    </row>
    <row r="229" customFormat="false" ht="12.75" hidden="true" customHeight="false" outlineLevel="0" collapsed="false">
      <c r="B229" s="256" t="n">
        <v>63</v>
      </c>
      <c r="C229" s="276"/>
      <c r="D229" s="277"/>
      <c r="E229" s="277"/>
      <c r="F229" s="278"/>
      <c r="G229" s="203" t="n">
        <f aca="false">C229*D229*E229/1000000</f>
        <v>0</v>
      </c>
      <c r="H229" s="155" t="str">
        <f aca="false">IF(G229=0,"",G229)</f>
        <v/>
      </c>
      <c r="I229" s="274"/>
      <c r="J229" s="275"/>
      <c r="K229" s="275"/>
      <c r="L229" s="275"/>
      <c r="M229" s="272" t="n">
        <f aca="false">IF(I229="",0,(((C229)/1000)*E229))</f>
        <v>0</v>
      </c>
      <c r="N229" s="272" t="n">
        <f aca="false">IF(J229="",0,(((C229)/1000)*E229))</f>
        <v>0</v>
      </c>
      <c r="O229" s="272" t="n">
        <f aca="false">IF(K229="",0,(((D229)/1000)*E229))</f>
        <v>0</v>
      </c>
      <c r="P229" s="272" t="n">
        <f aca="false">IF(L229="",0,(((D229)/1000)*E229))</f>
        <v>0</v>
      </c>
      <c r="Q229" s="272" t="n">
        <f aca="false">SUM(M229:P229)</f>
        <v>0</v>
      </c>
      <c r="R229" s="45" t="n">
        <f aca="false">IF(I229="",0,(((C229+65)/1000)*E229))</f>
        <v>0</v>
      </c>
      <c r="S229" s="45" t="n">
        <f aca="false">IF(J229="",0,(((C229+65)/1000)*E229))</f>
        <v>0</v>
      </c>
      <c r="T229" s="45" t="n">
        <f aca="false">IF(K229="",0,(((D229+65)/1000)*E229))</f>
        <v>0</v>
      </c>
      <c r="U229" s="45" t="n">
        <f aca="false">IF(L229="",0,(((D229+65)/1000)*E229))</f>
        <v>0</v>
      </c>
      <c r="V229" s="45" t="n">
        <f aca="false">U229+T229+S229+R229</f>
        <v>0</v>
      </c>
      <c r="W229" s="160" t="str">
        <f aca="false">IF(Q229=0,"",Q229)</f>
        <v/>
      </c>
      <c r="X229" s="253" t="str">
        <f aca="false">IF(V229=0,"",V229)</f>
        <v/>
      </c>
      <c r="Y229" s="16"/>
    </row>
    <row r="230" customFormat="false" ht="12.75" hidden="true" customHeight="false" outlineLevel="0" collapsed="false">
      <c r="B230" s="256" t="n">
        <v>64</v>
      </c>
      <c r="C230" s="276"/>
      <c r="D230" s="277"/>
      <c r="E230" s="277"/>
      <c r="F230" s="107"/>
      <c r="G230" s="203" t="n">
        <f aca="false">C230*D230*E230/1000000</f>
        <v>0</v>
      </c>
      <c r="H230" s="155" t="str">
        <f aca="false">IF(G230=0,"",G230)</f>
        <v/>
      </c>
      <c r="I230" s="274"/>
      <c r="J230" s="275"/>
      <c r="K230" s="275"/>
      <c r="L230" s="275"/>
      <c r="M230" s="272" t="n">
        <f aca="false">IF(I230="",0,(((C230)/1000)*E230))</f>
        <v>0</v>
      </c>
      <c r="N230" s="272" t="n">
        <f aca="false">IF(J230="",0,(((C230)/1000)*E230))</f>
        <v>0</v>
      </c>
      <c r="O230" s="272" t="n">
        <f aca="false">IF(K230="",0,(((D230)/1000)*E230))</f>
        <v>0</v>
      </c>
      <c r="P230" s="272" t="n">
        <f aca="false">IF(L230="",0,(((D230)/1000)*E230))</f>
        <v>0</v>
      </c>
      <c r="Q230" s="272" t="n">
        <f aca="false">SUM(M230:P230)</f>
        <v>0</v>
      </c>
      <c r="R230" s="45" t="n">
        <f aca="false">IF(I230="",0,(((C230+65)/1000)*E230))</f>
        <v>0</v>
      </c>
      <c r="S230" s="45" t="n">
        <f aca="false">IF(J230="",0,(((C230+65)/1000)*E230))</f>
        <v>0</v>
      </c>
      <c r="T230" s="45" t="n">
        <f aca="false">IF(K230="",0,(((D230+65)/1000)*E230))</f>
        <v>0</v>
      </c>
      <c r="U230" s="45" t="n">
        <f aca="false">IF(L230="",0,(((D230+65)/1000)*E230))</f>
        <v>0</v>
      </c>
      <c r="V230" s="45" t="n">
        <f aca="false">U230+T230+S230+R230</f>
        <v>0</v>
      </c>
      <c r="W230" s="160" t="str">
        <f aca="false">IF(Q230=0,"",Q230)</f>
        <v/>
      </c>
      <c r="X230" s="253" t="str">
        <f aca="false">IF(V230=0,"",V230)</f>
        <v/>
      </c>
      <c r="Y230" s="16"/>
    </row>
    <row r="231" customFormat="false" ht="12.75" hidden="true" customHeight="false" outlineLevel="0" collapsed="false">
      <c r="B231" s="256" t="n">
        <v>65</v>
      </c>
      <c r="C231" s="276"/>
      <c r="D231" s="277"/>
      <c r="E231" s="277"/>
      <c r="F231" s="278"/>
      <c r="G231" s="203" t="n">
        <f aca="false">C231*D231*E231/1000000</f>
        <v>0</v>
      </c>
      <c r="H231" s="155" t="str">
        <f aca="false">IF(G231=0,"",G231)</f>
        <v/>
      </c>
      <c r="I231" s="274"/>
      <c r="J231" s="275"/>
      <c r="K231" s="275"/>
      <c r="L231" s="275"/>
      <c r="M231" s="272" t="n">
        <f aca="false">IF(I231="",0,(((C231)/1000)*E231))</f>
        <v>0</v>
      </c>
      <c r="N231" s="272" t="n">
        <f aca="false">IF(J231="",0,(((C231)/1000)*E231))</f>
        <v>0</v>
      </c>
      <c r="O231" s="272" t="n">
        <f aca="false">IF(K231="",0,(((D231)/1000)*E231))</f>
        <v>0</v>
      </c>
      <c r="P231" s="272" t="n">
        <f aca="false">IF(L231="",0,(((D231)/1000)*E231))</f>
        <v>0</v>
      </c>
      <c r="Q231" s="272" t="n">
        <f aca="false">SUM(M231:P231)</f>
        <v>0</v>
      </c>
      <c r="R231" s="45" t="n">
        <f aca="false">IF(I231="",0,(((C231+65)/1000)*E231))</f>
        <v>0</v>
      </c>
      <c r="S231" s="45" t="n">
        <f aca="false">IF(J231="",0,(((C231+65)/1000)*E231))</f>
        <v>0</v>
      </c>
      <c r="T231" s="45" t="n">
        <f aca="false">IF(K231="",0,(((D231+65)/1000)*E231))</f>
        <v>0</v>
      </c>
      <c r="U231" s="45" t="n">
        <f aca="false">IF(L231="",0,(((D231+65)/1000)*E231))</f>
        <v>0</v>
      </c>
      <c r="V231" s="45" t="n">
        <f aca="false">U231+T231+S231+R231</f>
        <v>0</v>
      </c>
      <c r="W231" s="160" t="str">
        <f aca="false">IF(Q231=0,"",Q231)</f>
        <v/>
      </c>
      <c r="X231" s="253" t="str">
        <f aca="false">IF(V231=0,"",V231)</f>
        <v/>
      </c>
      <c r="Y231" s="16"/>
      <c r="Z231" s="2"/>
    </row>
    <row r="232" customFormat="false" ht="12.75" hidden="true" customHeight="false" outlineLevel="0" collapsed="false">
      <c r="B232" s="256" t="n">
        <v>66</v>
      </c>
      <c r="C232" s="276"/>
      <c r="D232" s="277"/>
      <c r="E232" s="277"/>
      <c r="F232" s="107"/>
      <c r="G232" s="203" t="n">
        <f aca="false">C232*D232*E232/1000000</f>
        <v>0</v>
      </c>
      <c r="H232" s="155" t="str">
        <f aca="false">IF(G232=0,"",G232)</f>
        <v/>
      </c>
      <c r="I232" s="274"/>
      <c r="J232" s="275"/>
      <c r="K232" s="275"/>
      <c r="L232" s="275"/>
      <c r="M232" s="272" t="n">
        <f aca="false">IF(I232="",0,(((C232)/1000)*E232))</f>
        <v>0</v>
      </c>
      <c r="N232" s="272" t="n">
        <f aca="false">IF(J232="",0,(((C232)/1000)*E232))</f>
        <v>0</v>
      </c>
      <c r="O232" s="272" t="n">
        <f aca="false">IF(K232="",0,(((D232)/1000)*E232))</f>
        <v>0</v>
      </c>
      <c r="P232" s="272" t="n">
        <f aca="false">IF(L232="",0,(((D232)/1000)*E232))</f>
        <v>0</v>
      </c>
      <c r="Q232" s="272" t="n">
        <f aca="false">SUM(M232:P232)</f>
        <v>0</v>
      </c>
      <c r="R232" s="45" t="n">
        <f aca="false">IF(I232="",0,(((C232+65)/1000)*E232))</f>
        <v>0</v>
      </c>
      <c r="S232" s="45" t="n">
        <f aca="false">IF(J232="",0,(((C232+65)/1000)*E232))</f>
        <v>0</v>
      </c>
      <c r="T232" s="45" t="n">
        <f aca="false">IF(K232="",0,(((D232+65)/1000)*E232))</f>
        <v>0</v>
      </c>
      <c r="U232" s="45" t="n">
        <f aca="false">IF(L232="",0,(((D232+65)/1000)*E232))</f>
        <v>0</v>
      </c>
      <c r="V232" s="45" t="n">
        <f aca="false">U232+T232+S232+R232</f>
        <v>0</v>
      </c>
      <c r="W232" s="160" t="str">
        <f aca="false">IF(Q232=0,"",Q232)</f>
        <v/>
      </c>
      <c r="X232" s="253" t="str">
        <f aca="false">IF(V232=0,"",V232)</f>
        <v/>
      </c>
      <c r="Y232" s="16"/>
      <c r="Z232" s="2"/>
    </row>
    <row r="233" customFormat="false" ht="12.75" hidden="true" customHeight="false" outlineLevel="0" collapsed="false">
      <c r="B233" s="256" t="n">
        <v>67</v>
      </c>
      <c r="C233" s="276"/>
      <c r="D233" s="277"/>
      <c r="E233" s="277"/>
      <c r="F233" s="278"/>
      <c r="G233" s="203" t="n">
        <f aca="false">C233*D233*E233/1000000</f>
        <v>0</v>
      </c>
      <c r="H233" s="155" t="str">
        <f aca="false">IF(G233=0,"",G233)</f>
        <v/>
      </c>
      <c r="I233" s="274"/>
      <c r="J233" s="275"/>
      <c r="K233" s="275"/>
      <c r="L233" s="275"/>
      <c r="M233" s="272" t="n">
        <f aca="false">IF(I233="",0,(((C233)/1000)*E233))</f>
        <v>0</v>
      </c>
      <c r="N233" s="272" t="n">
        <f aca="false">IF(J233="",0,(((C233)/1000)*E233))</f>
        <v>0</v>
      </c>
      <c r="O233" s="272" t="n">
        <f aca="false">IF(K233="",0,(((D233)/1000)*E233))</f>
        <v>0</v>
      </c>
      <c r="P233" s="272" t="n">
        <f aca="false">IF(L233="",0,(((D233)/1000)*E233))</f>
        <v>0</v>
      </c>
      <c r="Q233" s="272" t="n">
        <f aca="false">SUM(M233:P233)</f>
        <v>0</v>
      </c>
      <c r="R233" s="45" t="n">
        <f aca="false">IF(I233="",0,(((C233+65)/1000)*E233))</f>
        <v>0</v>
      </c>
      <c r="S233" s="45" t="n">
        <f aca="false">IF(J233="",0,(((C233+65)/1000)*E233))</f>
        <v>0</v>
      </c>
      <c r="T233" s="45" t="n">
        <f aca="false">IF(K233="",0,(((D233+65)/1000)*E233))</f>
        <v>0</v>
      </c>
      <c r="U233" s="45" t="n">
        <f aca="false">IF(L233="",0,(((D233+65)/1000)*E233))</f>
        <v>0</v>
      </c>
      <c r="V233" s="45" t="n">
        <f aca="false">U233+T233+S233+R233</f>
        <v>0</v>
      </c>
      <c r="W233" s="160" t="str">
        <f aca="false">IF(Q233=0,"",Q233)</f>
        <v/>
      </c>
      <c r="X233" s="253" t="str">
        <f aca="false">IF(V233=0,"",V233)</f>
        <v/>
      </c>
      <c r="Y233" s="16"/>
      <c r="Z233" s="2"/>
    </row>
    <row r="234" customFormat="false" ht="12.75" hidden="true" customHeight="false" outlineLevel="0" collapsed="false">
      <c r="B234" s="256" t="n">
        <v>68</v>
      </c>
      <c r="C234" s="276"/>
      <c r="D234" s="277"/>
      <c r="E234" s="277"/>
      <c r="F234" s="107"/>
      <c r="G234" s="203" t="n">
        <f aca="false">C234*D234*E234/1000000</f>
        <v>0</v>
      </c>
      <c r="H234" s="155" t="str">
        <f aca="false">IF(G234=0,"",G234)</f>
        <v/>
      </c>
      <c r="I234" s="274"/>
      <c r="J234" s="275"/>
      <c r="K234" s="275"/>
      <c r="L234" s="275"/>
      <c r="M234" s="272" t="n">
        <f aca="false">IF(I234="",0,(((C234)/1000)*E234))</f>
        <v>0</v>
      </c>
      <c r="N234" s="272" t="n">
        <f aca="false">IF(J234="",0,(((C234)/1000)*E234))</f>
        <v>0</v>
      </c>
      <c r="O234" s="272" t="n">
        <f aca="false">IF(K234="",0,(((D234)/1000)*E234))</f>
        <v>0</v>
      </c>
      <c r="P234" s="272" t="n">
        <f aca="false">IF(L234="",0,(((D234)/1000)*E234))</f>
        <v>0</v>
      </c>
      <c r="Q234" s="272" t="n">
        <f aca="false">SUM(M234:P234)</f>
        <v>0</v>
      </c>
      <c r="R234" s="45" t="n">
        <f aca="false">IF(I234="",0,(((C234+65)/1000)*E234))</f>
        <v>0</v>
      </c>
      <c r="S234" s="45" t="n">
        <f aca="false">IF(J234="",0,(((C234+65)/1000)*E234))</f>
        <v>0</v>
      </c>
      <c r="T234" s="45" t="n">
        <f aca="false">IF(K234="",0,(((D234+65)/1000)*E234))</f>
        <v>0</v>
      </c>
      <c r="U234" s="45" t="n">
        <f aca="false">IF(L234="",0,(((D234+65)/1000)*E234))</f>
        <v>0</v>
      </c>
      <c r="V234" s="45" t="n">
        <f aca="false">U234+T234+S234+R234</f>
        <v>0</v>
      </c>
      <c r="W234" s="160" t="str">
        <f aca="false">IF(Q234=0,"",Q234)</f>
        <v/>
      </c>
      <c r="X234" s="253" t="str">
        <f aca="false">IF(V234=0,"",V234)</f>
        <v/>
      </c>
      <c r="Y234" s="16"/>
    </row>
    <row r="235" customFormat="false" ht="12.75" hidden="true" customHeight="false" outlineLevel="0" collapsed="false">
      <c r="B235" s="256" t="n">
        <v>69</v>
      </c>
      <c r="C235" s="276"/>
      <c r="D235" s="277"/>
      <c r="E235" s="277"/>
      <c r="F235" s="278"/>
      <c r="G235" s="203" t="n">
        <f aca="false">C235*D235*E235/1000000</f>
        <v>0</v>
      </c>
      <c r="H235" s="155" t="str">
        <f aca="false">IF(G235=0,"",G235)</f>
        <v/>
      </c>
      <c r="I235" s="274"/>
      <c r="J235" s="275"/>
      <c r="K235" s="275"/>
      <c r="L235" s="275"/>
      <c r="M235" s="272" t="n">
        <f aca="false">IF(I235="",0,(((C235)/1000)*E235))</f>
        <v>0</v>
      </c>
      <c r="N235" s="272" t="n">
        <f aca="false">IF(J235="",0,(((C235)/1000)*E235))</f>
        <v>0</v>
      </c>
      <c r="O235" s="272" t="n">
        <f aca="false">IF(K235="",0,(((D235)/1000)*E235))</f>
        <v>0</v>
      </c>
      <c r="P235" s="272" t="n">
        <f aca="false">IF(L235="",0,(((D235)/1000)*E235))</f>
        <v>0</v>
      </c>
      <c r="Q235" s="272" t="n">
        <f aca="false">SUM(M235:P235)</f>
        <v>0</v>
      </c>
      <c r="R235" s="45" t="n">
        <f aca="false">IF(I235="",0,(((C235+65)/1000)*E235))</f>
        <v>0</v>
      </c>
      <c r="S235" s="45" t="n">
        <f aca="false">IF(J235="",0,(((C235+65)/1000)*E235))</f>
        <v>0</v>
      </c>
      <c r="T235" s="45" t="n">
        <f aca="false">IF(K235="",0,(((D235+65)/1000)*E235))</f>
        <v>0</v>
      </c>
      <c r="U235" s="45" t="n">
        <f aca="false">IF(L235="",0,(((D235+65)/1000)*E235))</f>
        <v>0</v>
      </c>
      <c r="V235" s="45" t="n">
        <f aca="false">U235+T235+S235+R235</f>
        <v>0</v>
      </c>
      <c r="W235" s="160" t="str">
        <f aca="false">IF(Q235=0,"",Q235)</f>
        <v/>
      </c>
      <c r="X235" s="253" t="str">
        <f aca="false">IF(V235=0,"",V235)</f>
        <v/>
      </c>
      <c r="Y235" s="16"/>
    </row>
    <row r="236" customFormat="false" ht="13.5" hidden="true" customHeight="false" outlineLevel="0" collapsed="false">
      <c r="B236" s="256" t="n">
        <v>70</v>
      </c>
      <c r="C236" s="276"/>
      <c r="D236" s="277"/>
      <c r="E236" s="277"/>
      <c r="F236" s="277"/>
      <c r="G236" s="203" t="n">
        <f aca="false">C236*D236*E236/1000000</f>
        <v>0</v>
      </c>
      <c r="H236" s="155" t="str">
        <f aca="false">IF(G236=0,"",G236)</f>
        <v/>
      </c>
      <c r="I236" s="274"/>
      <c r="J236" s="275"/>
      <c r="K236" s="275"/>
      <c r="L236" s="275"/>
      <c r="M236" s="272" t="n">
        <f aca="false">IF(I236="",0,(((C236)/1000)*E236))</f>
        <v>0</v>
      </c>
      <c r="N236" s="272" t="n">
        <f aca="false">IF(J236="",0,(((C236)/1000)*E236))</f>
        <v>0</v>
      </c>
      <c r="O236" s="272" t="n">
        <f aca="false">IF(K236="",0,(((D236)/1000)*E236))</f>
        <v>0</v>
      </c>
      <c r="P236" s="272" t="n">
        <f aca="false">IF(L236="",0,(((D236)/1000)*E236))</f>
        <v>0</v>
      </c>
      <c r="Q236" s="272" t="n">
        <f aca="false">SUM(M236:P236)</f>
        <v>0</v>
      </c>
      <c r="R236" s="45" t="n">
        <f aca="false">IF(I236="",0,(((C236+65)/1000)*E236))</f>
        <v>0</v>
      </c>
      <c r="S236" s="45" t="n">
        <f aca="false">IF(J236="",0,(((C236+65)/1000)*E236))</f>
        <v>0</v>
      </c>
      <c r="T236" s="45" t="n">
        <f aca="false">IF(K236="",0,(((D236+65)/1000)*E236))</f>
        <v>0</v>
      </c>
      <c r="U236" s="45" t="n">
        <f aca="false">IF(L236="",0,(((D236+65)/1000)*E236))</f>
        <v>0</v>
      </c>
      <c r="V236" s="45" t="n">
        <f aca="false">U236+T236+S236+R236</f>
        <v>0</v>
      </c>
      <c r="W236" s="160" t="str">
        <f aca="false">IF(Q236=0,"",Q236)</f>
        <v/>
      </c>
      <c r="X236" s="253" t="str">
        <f aca="false">IF(V236=0,"",V236)</f>
        <v/>
      </c>
      <c r="Y236" s="16"/>
    </row>
    <row r="237" customFormat="false" ht="13.5" hidden="true" customHeight="true" outlineLevel="0" collapsed="false">
      <c r="B237" s="126"/>
      <c r="C237" s="281"/>
      <c r="D237" s="282"/>
      <c r="E237" s="282"/>
      <c r="F237" s="282"/>
      <c r="G237" s="205" t="n">
        <f aca="false">C237*D237*E237/1000000</f>
        <v>0</v>
      </c>
      <c r="H237" s="206" t="str">
        <f aca="false">IF(G237=0,"",G237)</f>
        <v/>
      </c>
      <c r="I237" s="281"/>
      <c r="J237" s="282"/>
      <c r="K237" s="282"/>
      <c r="L237" s="282"/>
      <c r="M237" s="123" t="n">
        <f aca="false">IF(I237="",0,(((C237)/1000)*E237))</f>
        <v>0</v>
      </c>
      <c r="N237" s="123" t="n">
        <f aca="false">IF(J237="",0,(((C237)/1000)*E237))</f>
        <v>0</v>
      </c>
      <c r="O237" s="123" t="n">
        <f aca="false">IF(K237="",0,(((D237)/1000)*E237))</f>
        <v>0</v>
      </c>
      <c r="P237" s="123" t="n">
        <f aca="false">IF(L237="",0,(((D237)/1000)*E237))</f>
        <v>0</v>
      </c>
      <c r="Q237" s="123" t="n">
        <f aca="false">SUM(M237:P237)</f>
        <v>0</v>
      </c>
      <c r="R237" s="123" t="n">
        <f aca="false">IF(I237="",0,(((C237+65)/1000)*E237))</f>
        <v>0</v>
      </c>
      <c r="S237" s="123" t="n">
        <f aca="false">IF(J237="",0,(((C237+65)/1000)*E237))</f>
        <v>0</v>
      </c>
      <c r="T237" s="123" t="n">
        <f aca="false">IF(K237="",0,(((D237+65)/1000)*E237))</f>
        <v>0</v>
      </c>
      <c r="U237" s="123" t="n">
        <f aca="false">IF(L237="",0,(((D237+65)/1000)*E237))</f>
        <v>0</v>
      </c>
      <c r="V237" s="123" t="n">
        <f aca="false">U237+T237+S237+R237</f>
        <v>0</v>
      </c>
      <c r="W237" s="177"/>
      <c r="X237" s="283" t="str">
        <f aca="false">IF(V237=0,"",V237)</f>
        <v/>
      </c>
      <c r="Y237" s="16"/>
      <c r="Z237" s="71"/>
      <c r="AA237" s="127" t="s">
        <v>59</v>
      </c>
      <c r="AB237" s="127"/>
      <c r="AC237" s="127"/>
      <c r="AD237" s="127"/>
      <c r="AE237" s="71"/>
    </row>
    <row r="238" customFormat="false" ht="13.5" hidden="true" customHeight="false" outlineLevel="0" collapsed="false">
      <c r="B238" s="178" t="s">
        <v>33</v>
      </c>
      <c r="C238" s="178"/>
      <c r="D238" s="178"/>
      <c r="E238" s="284" t="n">
        <f aca="false">SUM(E167:E237)</f>
        <v>0</v>
      </c>
      <c r="F238" s="284" t="s">
        <v>34</v>
      </c>
      <c r="G238" s="207"/>
      <c r="H238" s="208" t="n">
        <f aca="false">SUM(H167:H237)</f>
        <v>0</v>
      </c>
      <c r="I238" s="132"/>
      <c r="J238" s="132"/>
      <c r="K238" s="132"/>
      <c r="L238" s="132" t="s">
        <v>35</v>
      </c>
      <c r="M238" s="132"/>
      <c r="N238" s="132"/>
      <c r="O238" s="132"/>
      <c r="P238" s="132"/>
      <c r="Q238" s="132"/>
      <c r="R238" s="132"/>
      <c r="S238" s="132"/>
      <c r="T238" s="132"/>
      <c r="U238" s="132"/>
      <c r="V238" s="133"/>
      <c r="W238" s="134" t="n">
        <f aca="false">SUM(W167:W237)</f>
        <v>0</v>
      </c>
      <c r="X238" s="285" t="n">
        <f aca="false">IF(W238=0,0,(ROUNDUP((SUM(X167:X237)+1),0)))</f>
        <v>0</v>
      </c>
      <c r="Y238" s="16"/>
      <c r="Z238" s="71"/>
      <c r="AA238" s="127"/>
      <c r="AB238" s="127"/>
      <c r="AC238" s="127"/>
      <c r="AD238" s="127"/>
      <c r="AE238" s="71"/>
    </row>
    <row r="239" customFormat="false" ht="13.5" hidden="true" customHeight="false" outlineLevel="0" collapsed="false">
      <c r="B239" s="60"/>
      <c r="C239" s="60"/>
      <c r="E239" s="60"/>
      <c r="F239" s="60"/>
      <c r="G239" s="60"/>
      <c r="H239" s="136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60"/>
      <c r="W239" s="60"/>
      <c r="X239" s="138"/>
      <c r="Z239" s="71"/>
      <c r="AA239" s="139" t="s">
        <v>36</v>
      </c>
      <c r="AB239" s="139"/>
      <c r="AC239" s="140" t="n">
        <f aca="false">SUM(X167:X236)</f>
        <v>0</v>
      </c>
      <c r="AD239" s="140"/>
      <c r="AE239" s="71"/>
    </row>
    <row r="240" customFormat="false" ht="13.5" hidden="false" customHeight="false" outlineLevel="0" collapsed="false"/>
    <row r="241" customFormat="false" ht="13.5" hidden="false" customHeight="false" outlineLevel="0" collapsed="false">
      <c r="B241" s="61" t="s">
        <v>19</v>
      </c>
      <c r="C241" s="61"/>
      <c r="D241" s="61"/>
      <c r="E241" s="61"/>
      <c r="F241" s="61"/>
      <c r="G241" s="61"/>
      <c r="H241" s="61"/>
      <c r="I241" s="212"/>
      <c r="J241" s="61" t="s">
        <v>41</v>
      </c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213" t="s">
        <v>42</v>
      </c>
    </row>
    <row r="242" customFormat="false" ht="12.75" hidden="false" customHeight="false" outlineLevel="0" collapsed="false">
      <c r="B242" s="62" t="s">
        <v>20</v>
      </c>
      <c r="C242" s="62"/>
      <c r="D242" s="62"/>
      <c r="E242" s="63" t="s">
        <v>21</v>
      </c>
      <c r="F242" s="63"/>
      <c r="G242" s="63"/>
      <c r="H242" s="63"/>
      <c r="I242" s="214"/>
      <c r="J242" s="215" t="s">
        <v>43</v>
      </c>
      <c r="K242" s="294" t="s">
        <v>61</v>
      </c>
      <c r="L242" s="294"/>
      <c r="M242" s="294"/>
      <c r="N242" s="294"/>
      <c r="O242" s="294"/>
      <c r="P242" s="294"/>
      <c r="Q242" s="294"/>
      <c r="R242" s="294"/>
      <c r="S242" s="294"/>
      <c r="T242" s="294"/>
      <c r="U242" s="294"/>
      <c r="V242" s="294"/>
      <c r="W242" s="294"/>
      <c r="X242" s="294"/>
      <c r="Y242" s="213"/>
    </row>
    <row r="243" customFormat="false" ht="12.75" hidden="false" customHeight="false" outlineLevel="0" collapsed="false">
      <c r="B243" s="64" t="s">
        <v>22</v>
      </c>
      <c r="C243" s="64"/>
      <c r="D243" s="64"/>
      <c r="E243" s="65" t="s">
        <v>17</v>
      </c>
      <c r="F243" s="65"/>
      <c r="G243" s="65"/>
      <c r="H243" s="65"/>
      <c r="I243" s="214"/>
      <c r="J243" s="217" t="s">
        <v>45</v>
      </c>
      <c r="K243" s="69" t="s">
        <v>62</v>
      </c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213"/>
    </row>
    <row r="244" customFormat="false" ht="13.5" hidden="false" customHeight="false" outlineLevel="0" collapsed="false">
      <c r="B244" s="64" t="s">
        <v>23</v>
      </c>
      <c r="C244" s="64"/>
      <c r="D244" s="64"/>
      <c r="E244" s="65" t="n">
        <v>1</v>
      </c>
      <c r="F244" s="65"/>
      <c r="G244" s="65"/>
      <c r="H244" s="65"/>
      <c r="I244" s="219"/>
      <c r="J244" s="295" t="s">
        <v>47</v>
      </c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213"/>
    </row>
    <row r="245" customFormat="false" ht="12.75" hidden="false" customHeight="false" outlineLevel="0" collapsed="false">
      <c r="B245" s="66" t="s">
        <v>24</v>
      </c>
      <c r="C245" s="66"/>
      <c r="D245" s="66"/>
      <c r="E245" s="67" t="n">
        <v>2</v>
      </c>
      <c r="F245" s="67"/>
      <c r="G245" s="67"/>
      <c r="H245" s="67"/>
      <c r="I245" s="221"/>
    </row>
    <row r="246" customFormat="false" ht="13.5" hidden="false" customHeight="false" outlineLevel="0" collapsed="false">
      <c r="B246" s="68" t="s">
        <v>25</v>
      </c>
      <c r="C246" s="68"/>
      <c r="D246" s="68"/>
      <c r="E246" s="69" t="s">
        <v>26</v>
      </c>
      <c r="F246" s="69"/>
      <c r="G246" s="69"/>
      <c r="H246" s="69"/>
    </row>
    <row r="247" customFormat="false" ht="12.75" hidden="false" customHeight="false" outlineLevel="0" collapsed="false">
      <c r="F247" s="222"/>
    </row>
    <row r="248" customFormat="false" ht="12.75" hidden="false" customHeight="false" outlineLevel="0" collapsed="false">
      <c r="B248" s="296" t="s">
        <v>49</v>
      </c>
      <c r="C248" s="296"/>
      <c r="D248" s="296"/>
      <c r="E248" s="296"/>
      <c r="F248" s="297"/>
      <c r="G248" s="298"/>
      <c r="H248" s="299" t="s">
        <v>50</v>
      </c>
      <c r="I248" s="299"/>
      <c r="J248" s="299"/>
      <c r="K248" s="299"/>
      <c r="L248" s="299"/>
      <c r="M248" s="299"/>
      <c r="N248" s="299"/>
      <c r="O248" s="299"/>
      <c r="P248" s="299"/>
      <c r="Q248" s="299"/>
      <c r="R248" s="299"/>
      <c r="S248" s="299"/>
      <c r="T248" s="299"/>
      <c r="U248" s="299"/>
      <c r="V248" s="299"/>
      <c r="W248" s="299"/>
      <c r="X248" s="299"/>
    </row>
    <row r="250" customFormat="false" ht="12.75" hidden="false" customHeight="false" outlineLevel="0" collapsed="false">
      <c r="C250" s="1" t="s">
        <v>51</v>
      </c>
      <c r="D250" s="300"/>
      <c r="E250" s="300"/>
      <c r="F250" s="301"/>
      <c r="K250" s="1" t="s">
        <v>52</v>
      </c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</row>
  </sheetData>
  <sheetProtection sheet="true" password="cf7a" objects="true" scenarios="true" formatCells="false" formatColumns="false" formatRows="false" insertColumns="false" insertRows="false" insertHyperlinks="false" deleteColumns="false" deleteRows="false" sort="false" autoFilter="false" pivotTables="false"/>
  <mergeCells count="90">
    <mergeCell ref="B2:H2"/>
    <mergeCell ref="B4:X4"/>
    <mergeCell ref="B6:X6"/>
    <mergeCell ref="B7:X7"/>
    <mergeCell ref="B9:B10"/>
    <mergeCell ref="C9:H9"/>
    <mergeCell ref="I9:X9"/>
    <mergeCell ref="Z9:AE12"/>
    <mergeCell ref="M10:Q10"/>
    <mergeCell ref="R10:V10"/>
    <mergeCell ref="Z14:AE14"/>
    <mergeCell ref="Z15:AB15"/>
    <mergeCell ref="AC15:AE15"/>
    <mergeCell ref="Z16:AB16"/>
    <mergeCell ref="AC16:AE16"/>
    <mergeCell ref="Z17:AB17"/>
    <mergeCell ref="AC17:AE17"/>
    <mergeCell ref="Z18:AB18"/>
    <mergeCell ref="AC18:AE18"/>
    <mergeCell ref="Z19:AB19"/>
    <mergeCell ref="AC19:AE19"/>
    <mergeCell ref="AA81:AD82"/>
    <mergeCell ref="B82:D82"/>
    <mergeCell ref="AA83:AB83"/>
    <mergeCell ref="AC83:AD83"/>
    <mergeCell ref="B84:X84"/>
    <mergeCell ref="B85:X85"/>
    <mergeCell ref="B87:B88"/>
    <mergeCell ref="C87:H87"/>
    <mergeCell ref="I87:X87"/>
    <mergeCell ref="Z87:AE90"/>
    <mergeCell ref="M88:Q88"/>
    <mergeCell ref="R88:V88"/>
    <mergeCell ref="Z92:AE92"/>
    <mergeCell ref="Z93:AB93"/>
    <mergeCell ref="AC93:AE93"/>
    <mergeCell ref="Z94:AB94"/>
    <mergeCell ref="AC94:AE94"/>
    <mergeCell ref="Z95:AB95"/>
    <mergeCell ref="AC95:AE95"/>
    <mergeCell ref="Z96:AB96"/>
    <mergeCell ref="AC96:AE96"/>
    <mergeCell ref="Z97:AB97"/>
    <mergeCell ref="AC97:AE97"/>
    <mergeCell ref="AA159:AD160"/>
    <mergeCell ref="B160:D160"/>
    <mergeCell ref="AA161:AB161"/>
    <mergeCell ref="AC161:AD161"/>
    <mergeCell ref="B162:X162"/>
    <mergeCell ref="B163:X163"/>
    <mergeCell ref="B165:B166"/>
    <mergeCell ref="C165:H165"/>
    <mergeCell ref="I165:X165"/>
    <mergeCell ref="Z165:AE168"/>
    <mergeCell ref="M166:Q166"/>
    <mergeCell ref="R166:V166"/>
    <mergeCell ref="Z170:AE170"/>
    <mergeCell ref="Z171:AB171"/>
    <mergeCell ref="AC171:AE171"/>
    <mergeCell ref="Z172:AB172"/>
    <mergeCell ref="AC172:AE172"/>
    <mergeCell ref="Z173:AB173"/>
    <mergeCell ref="AC173:AE173"/>
    <mergeCell ref="Z174:AB174"/>
    <mergeCell ref="AC174:AE174"/>
    <mergeCell ref="Z175:AB175"/>
    <mergeCell ref="AC175:AE175"/>
    <mergeCell ref="AA237:AD238"/>
    <mergeCell ref="B238:D238"/>
    <mergeCell ref="AA239:AB239"/>
    <mergeCell ref="AC239:AD239"/>
    <mergeCell ref="B241:H241"/>
    <mergeCell ref="J241:X241"/>
    <mergeCell ref="Y241:Y244"/>
    <mergeCell ref="B242:D242"/>
    <mergeCell ref="E242:H242"/>
    <mergeCell ref="K242:X242"/>
    <mergeCell ref="B243:D243"/>
    <mergeCell ref="E243:H243"/>
    <mergeCell ref="K243:X244"/>
    <mergeCell ref="B244:D244"/>
    <mergeCell ref="E244:H244"/>
    <mergeCell ref="B245:D245"/>
    <mergeCell ref="E245:H245"/>
    <mergeCell ref="B246:D246"/>
    <mergeCell ref="E246:H246"/>
    <mergeCell ref="B248:E248"/>
    <mergeCell ref="H248:X248"/>
    <mergeCell ref="D250:E250"/>
    <mergeCell ref="L250:X250"/>
  </mergeCells>
  <printOptions headings="false" gridLines="false" gridLinesSet="true" horizontalCentered="false" verticalCentered="false"/>
  <pageMargins left="0.170138888888889" right="0.240277777777778" top="0.540277777777778" bottom="0.17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LibreOffice/5.2.2.2$Windows_x86 LibreOffice_project/8f96e87c890bf8fa77463cd4b640a2312823f3ad</Application>
  <Company>1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2009-07-24T11:27:27Z</dcterms:created>
  <dc:creator>Плюснин</dc:creator>
  <dc:description/>
  <dc:language>ru-RU</dc:language>
  <cp:lastModifiedBy/>
  <cp:lastPrinted>2015-09-08T08:12:11Z</cp:lastPrinted>
  <dcterms:modified xsi:type="dcterms:W3CDTF">2018-02-19T10:29:42Z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