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170" yWindow="870" windowWidth="16380" windowHeight="8190" tabRatio="500"/>
  </bookViews>
  <sheets>
    <sheet name="Раскрой + кромка" sheetId="1" r:id="rId1"/>
    <sheet name="Пример заполнения таблицы" sheetId="2" r:id="rId2"/>
  </sheets>
  <definedNames>
    <definedName name="_xlnm.Print_Area" localSheetId="1">'Пример заполнения таблицы'!$A$1:$Z$83</definedName>
    <definedName name="_xlnm.Print_Area" localSheetId="0">'Раскрой + кромка'!$A$1:$Y$330</definedName>
  </definedNames>
  <calcPr calcId="124519" refMode="R1C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8" i="2"/>
  <c r="U237"/>
  <c r="T237"/>
  <c r="S237"/>
  <c r="R237"/>
  <c r="P237"/>
  <c r="O237"/>
  <c r="N237"/>
  <c r="M237"/>
  <c r="G237"/>
  <c r="H237" s="1"/>
  <c r="U236"/>
  <c r="V236" s="1"/>
  <c r="X236" s="1"/>
  <c r="T236"/>
  <c r="S236"/>
  <c r="R236"/>
  <c r="P236"/>
  <c r="O236"/>
  <c r="N236"/>
  <c r="M236"/>
  <c r="Q236" s="1"/>
  <c r="W236" s="1"/>
  <c r="G236"/>
  <c r="H236" s="1"/>
  <c r="U235"/>
  <c r="V235" s="1"/>
  <c r="X235" s="1"/>
  <c r="T235"/>
  <c r="S235"/>
  <c r="R235"/>
  <c r="P235"/>
  <c r="O235"/>
  <c r="N235"/>
  <c r="M235"/>
  <c r="G235"/>
  <c r="H235" s="1"/>
  <c r="U234"/>
  <c r="V234" s="1"/>
  <c r="X234" s="1"/>
  <c r="T234"/>
  <c r="S234"/>
  <c r="R234"/>
  <c r="P234"/>
  <c r="O234"/>
  <c r="N234"/>
  <c r="M234"/>
  <c r="Q234" s="1"/>
  <c r="W234" s="1"/>
  <c r="G234"/>
  <c r="H234" s="1"/>
  <c r="U233"/>
  <c r="V233" s="1"/>
  <c r="X233" s="1"/>
  <c r="T233"/>
  <c r="S233"/>
  <c r="R233"/>
  <c r="P233"/>
  <c r="O233"/>
  <c r="N233"/>
  <c r="M233"/>
  <c r="G233"/>
  <c r="H233" s="1"/>
  <c r="U232"/>
  <c r="V232" s="1"/>
  <c r="X232" s="1"/>
  <c r="T232"/>
  <c r="S232"/>
  <c r="R232"/>
  <c r="P232"/>
  <c r="O232"/>
  <c r="N232"/>
  <c r="M232"/>
  <c r="Q232" s="1"/>
  <c r="W232" s="1"/>
  <c r="G232"/>
  <c r="H232" s="1"/>
  <c r="U231"/>
  <c r="V231" s="1"/>
  <c r="X231" s="1"/>
  <c r="T231"/>
  <c r="S231"/>
  <c r="R231"/>
  <c r="P231"/>
  <c r="O231"/>
  <c r="N231"/>
  <c r="M231"/>
  <c r="G231"/>
  <c r="H231" s="1"/>
  <c r="U230"/>
  <c r="V230" s="1"/>
  <c r="X230" s="1"/>
  <c r="T230"/>
  <c r="S230"/>
  <c r="R230"/>
  <c r="P230"/>
  <c r="O230"/>
  <c r="N230"/>
  <c r="M230"/>
  <c r="Q230" s="1"/>
  <c r="W230" s="1"/>
  <c r="G230"/>
  <c r="H230" s="1"/>
  <c r="U229"/>
  <c r="V229" s="1"/>
  <c r="X229" s="1"/>
  <c r="T229"/>
  <c r="S229"/>
  <c r="R229"/>
  <c r="P229"/>
  <c r="O229"/>
  <c r="N229"/>
  <c r="M229"/>
  <c r="G229"/>
  <c r="H229" s="1"/>
  <c r="U228"/>
  <c r="V228" s="1"/>
  <c r="X228" s="1"/>
  <c r="T228"/>
  <c r="S228"/>
  <c r="R228"/>
  <c r="P228"/>
  <c r="O228"/>
  <c r="N228"/>
  <c r="M228"/>
  <c r="Q228" s="1"/>
  <c r="W228" s="1"/>
  <c r="G228"/>
  <c r="H228" s="1"/>
  <c r="U227"/>
  <c r="V227" s="1"/>
  <c r="X227" s="1"/>
  <c r="T227"/>
  <c r="S227"/>
  <c r="R227"/>
  <c r="P227"/>
  <c r="O227"/>
  <c r="N227"/>
  <c r="M227"/>
  <c r="G227"/>
  <c r="H227" s="1"/>
  <c r="U226"/>
  <c r="V226" s="1"/>
  <c r="X226" s="1"/>
  <c r="T226"/>
  <c r="S226"/>
  <c r="R226"/>
  <c r="P226"/>
  <c r="O226"/>
  <c r="N226"/>
  <c r="M226"/>
  <c r="Q226" s="1"/>
  <c r="W226" s="1"/>
  <c r="G226"/>
  <c r="H226" s="1"/>
  <c r="U225"/>
  <c r="V225" s="1"/>
  <c r="X225" s="1"/>
  <c r="T225"/>
  <c r="S225"/>
  <c r="R225"/>
  <c r="P225"/>
  <c r="O225"/>
  <c r="N225"/>
  <c r="M225"/>
  <c r="G225"/>
  <c r="H225" s="1"/>
  <c r="U224"/>
  <c r="V224" s="1"/>
  <c r="X224" s="1"/>
  <c r="T224"/>
  <c r="S224"/>
  <c r="R224"/>
  <c r="P224"/>
  <c r="O224"/>
  <c r="N224"/>
  <c r="M224"/>
  <c r="Q224" s="1"/>
  <c r="W224" s="1"/>
  <c r="G224"/>
  <c r="H224" s="1"/>
  <c r="U223"/>
  <c r="V223" s="1"/>
  <c r="X223" s="1"/>
  <c r="T223"/>
  <c r="S223"/>
  <c r="R223"/>
  <c r="P223"/>
  <c r="O223"/>
  <c r="N223"/>
  <c r="M223"/>
  <c r="G223"/>
  <c r="H223" s="1"/>
  <c r="U222"/>
  <c r="V222" s="1"/>
  <c r="X222" s="1"/>
  <c r="T222"/>
  <c r="S222"/>
  <c r="R222"/>
  <c r="P222"/>
  <c r="O222"/>
  <c r="N222"/>
  <c r="M222"/>
  <c r="Q222" s="1"/>
  <c r="W222" s="1"/>
  <c r="G222"/>
  <c r="H222" s="1"/>
  <c r="U221"/>
  <c r="V221" s="1"/>
  <c r="X221" s="1"/>
  <c r="T221"/>
  <c r="S221"/>
  <c r="R221"/>
  <c r="P221"/>
  <c r="O221"/>
  <c r="N221"/>
  <c r="M221"/>
  <c r="G221"/>
  <c r="H221" s="1"/>
  <c r="U220"/>
  <c r="V220" s="1"/>
  <c r="X220" s="1"/>
  <c r="T220"/>
  <c r="S220"/>
  <c r="R220"/>
  <c r="P220"/>
  <c r="O220"/>
  <c r="N220"/>
  <c r="M220"/>
  <c r="Q220" s="1"/>
  <c r="W220" s="1"/>
  <c r="G220"/>
  <c r="H220" s="1"/>
  <c r="U219"/>
  <c r="V219" s="1"/>
  <c r="X219" s="1"/>
  <c r="T219"/>
  <c r="S219"/>
  <c r="R219"/>
  <c r="P219"/>
  <c r="O219"/>
  <c r="N219"/>
  <c r="M219"/>
  <c r="G219"/>
  <c r="H219" s="1"/>
  <c r="U218"/>
  <c r="V218" s="1"/>
  <c r="X218" s="1"/>
  <c r="T218"/>
  <c r="S218"/>
  <c r="R218"/>
  <c r="P218"/>
  <c r="O218"/>
  <c r="N218"/>
  <c r="M218"/>
  <c r="Q218" s="1"/>
  <c r="W218" s="1"/>
  <c r="G218"/>
  <c r="H218" s="1"/>
  <c r="U217"/>
  <c r="V217" s="1"/>
  <c r="X217" s="1"/>
  <c r="T217"/>
  <c r="S217"/>
  <c r="R217"/>
  <c r="P217"/>
  <c r="O217"/>
  <c r="N217"/>
  <c r="M217"/>
  <c r="G217"/>
  <c r="H217" s="1"/>
  <c r="U216"/>
  <c r="V216" s="1"/>
  <c r="X216" s="1"/>
  <c r="T216"/>
  <c r="S216"/>
  <c r="R216"/>
  <c r="P216"/>
  <c r="O216"/>
  <c r="N216"/>
  <c r="M216"/>
  <c r="Q216" s="1"/>
  <c r="W216" s="1"/>
  <c r="G216"/>
  <c r="H216" s="1"/>
  <c r="U215"/>
  <c r="V215" s="1"/>
  <c r="X215" s="1"/>
  <c r="T215"/>
  <c r="S215"/>
  <c r="R215"/>
  <c r="P215"/>
  <c r="O215"/>
  <c r="N215"/>
  <c r="M215"/>
  <c r="G215"/>
  <c r="H215" s="1"/>
  <c r="U214"/>
  <c r="V214" s="1"/>
  <c r="X214" s="1"/>
  <c r="T214"/>
  <c r="S214"/>
  <c r="R214"/>
  <c r="P214"/>
  <c r="O214"/>
  <c r="N214"/>
  <c r="M214"/>
  <c r="Q214" s="1"/>
  <c r="W214" s="1"/>
  <c r="G214"/>
  <c r="H214" s="1"/>
  <c r="U213"/>
  <c r="V213" s="1"/>
  <c r="X213" s="1"/>
  <c r="T213"/>
  <c r="S213"/>
  <c r="R213"/>
  <c r="P213"/>
  <c r="O213"/>
  <c r="N213"/>
  <c r="M213"/>
  <c r="G213"/>
  <c r="H213" s="1"/>
  <c r="U212"/>
  <c r="V212" s="1"/>
  <c r="X212" s="1"/>
  <c r="T212"/>
  <c r="S212"/>
  <c r="R212"/>
  <c r="P212"/>
  <c r="O212"/>
  <c r="N212"/>
  <c r="M212"/>
  <c r="Q212" s="1"/>
  <c r="W212" s="1"/>
  <c r="G212"/>
  <c r="H212" s="1"/>
  <c r="U211"/>
  <c r="V211" s="1"/>
  <c r="X211" s="1"/>
  <c r="T211"/>
  <c r="S211"/>
  <c r="R211"/>
  <c r="P211"/>
  <c r="O211"/>
  <c r="N211"/>
  <c r="M211"/>
  <c r="G211"/>
  <c r="H211" s="1"/>
  <c r="U210"/>
  <c r="V210" s="1"/>
  <c r="X210" s="1"/>
  <c r="T210"/>
  <c r="S210"/>
  <c r="R210"/>
  <c r="P210"/>
  <c r="O210"/>
  <c r="N210"/>
  <c r="M210"/>
  <c r="Q210" s="1"/>
  <c r="W210" s="1"/>
  <c r="G210"/>
  <c r="H210" s="1"/>
  <c r="U209"/>
  <c r="V209" s="1"/>
  <c r="X209" s="1"/>
  <c r="T209"/>
  <c r="S209"/>
  <c r="R209"/>
  <c r="P209"/>
  <c r="O209"/>
  <c r="N209"/>
  <c r="M209"/>
  <c r="G209"/>
  <c r="H209" s="1"/>
  <c r="U208"/>
  <c r="V208" s="1"/>
  <c r="X208" s="1"/>
  <c r="T208"/>
  <c r="S208"/>
  <c r="R208"/>
  <c r="P208"/>
  <c r="O208"/>
  <c r="N208"/>
  <c r="M208"/>
  <c r="Q208" s="1"/>
  <c r="W208" s="1"/>
  <c r="G208"/>
  <c r="H208" s="1"/>
  <c r="U207"/>
  <c r="V207" s="1"/>
  <c r="X207" s="1"/>
  <c r="T207"/>
  <c r="S207"/>
  <c r="R207"/>
  <c r="P207"/>
  <c r="O207"/>
  <c r="N207"/>
  <c r="M207"/>
  <c r="G207"/>
  <c r="H207" s="1"/>
  <c r="U206"/>
  <c r="V206" s="1"/>
  <c r="X206" s="1"/>
  <c r="T206"/>
  <c r="S206"/>
  <c r="R206"/>
  <c r="P206"/>
  <c r="O206"/>
  <c r="N206"/>
  <c r="M206"/>
  <c r="Q206" s="1"/>
  <c r="W206" s="1"/>
  <c r="G206"/>
  <c r="H206" s="1"/>
  <c r="U205"/>
  <c r="V205" s="1"/>
  <c r="X205" s="1"/>
  <c r="T205"/>
  <c r="S205"/>
  <c r="R205"/>
  <c r="P205"/>
  <c r="O205"/>
  <c r="N205"/>
  <c r="M205"/>
  <c r="G205"/>
  <c r="H205" s="1"/>
  <c r="U204"/>
  <c r="V204" s="1"/>
  <c r="X204" s="1"/>
  <c r="T204"/>
  <c r="S204"/>
  <c r="R204"/>
  <c r="P204"/>
  <c r="O204"/>
  <c r="N204"/>
  <c r="M204"/>
  <c r="Q204" s="1"/>
  <c r="W204" s="1"/>
  <c r="G204"/>
  <c r="H204" s="1"/>
  <c r="U203"/>
  <c r="V203" s="1"/>
  <c r="X203" s="1"/>
  <c r="T203"/>
  <c r="S203"/>
  <c r="R203"/>
  <c r="P203"/>
  <c r="O203"/>
  <c r="N203"/>
  <c r="M203"/>
  <c r="G203"/>
  <c r="H203" s="1"/>
  <c r="U202"/>
  <c r="V202" s="1"/>
  <c r="X202" s="1"/>
  <c r="T202"/>
  <c r="S202"/>
  <c r="R202"/>
  <c r="P202"/>
  <c r="O202"/>
  <c r="N202"/>
  <c r="M202"/>
  <c r="Q202" s="1"/>
  <c r="W202" s="1"/>
  <c r="G202"/>
  <c r="H202" s="1"/>
  <c r="U201"/>
  <c r="V201" s="1"/>
  <c r="X201" s="1"/>
  <c r="T201"/>
  <c r="S201"/>
  <c r="R201"/>
  <c r="P201"/>
  <c r="O201"/>
  <c r="N201"/>
  <c r="M201"/>
  <c r="G201"/>
  <c r="H201" s="1"/>
  <c r="U200"/>
  <c r="V200" s="1"/>
  <c r="X200" s="1"/>
  <c r="T200"/>
  <c r="S200"/>
  <c r="R200"/>
  <c r="P200"/>
  <c r="O200"/>
  <c r="N200"/>
  <c r="M200"/>
  <c r="Q200" s="1"/>
  <c r="W200" s="1"/>
  <c r="G200"/>
  <c r="H200" s="1"/>
  <c r="U199"/>
  <c r="V199" s="1"/>
  <c r="X199" s="1"/>
  <c r="T199"/>
  <c r="S199"/>
  <c r="R199"/>
  <c r="P199"/>
  <c r="O199"/>
  <c r="N199"/>
  <c r="M199"/>
  <c r="G199"/>
  <c r="H199" s="1"/>
  <c r="U198"/>
  <c r="V198" s="1"/>
  <c r="X198" s="1"/>
  <c r="T198"/>
  <c r="S198"/>
  <c r="R198"/>
  <c r="P198"/>
  <c r="O198"/>
  <c r="N198"/>
  <c r="M198"/>
  <c r="Q198" s="1"/>
  <c r="W198" s="1"/>
  <c r="G198"/>
  <c r="H198" s="1"/>
  <c r="U197"/>
  <c r="V197" s="1"/>
  <c r="X197" s="1"/>
  <c r="T197"/>
  <c r="S197"/>
  <c r="R197"/>
  <c r="P197"/>
  <c r="O197"/>
  <c r="N197"/>
  <c r="M197"/>
  <c r="G197"/>
  <c r="H197" s="1"/>
  <c r="U196"/>
  <c r="V196" s="1"/>
  <c r="X196" s="1"/>
  <c r="T196"/>
  <c r="S196"/>
  <c r="R196"/>
  <c r="P196"/>
  <c r="O196"/>
  <c r="N196"/>
  <c r="M196"/>
  <c r="Q196" s="1"/>
  <c r="W196" s="1"/>
  <c r="G196"/>
  <c r="H196" s="1"/>
  <c r="U195"/>
  <c r="V195" s="1"/>
  <c r="X195" s="1"/>
  <c r="T195"/>
  <c r="S195"/>
  <c r="R195"/>
  <c r="P195"/>
  <c r="O195"/>
  <c r="N195"/>
  <c r="M195"/>
  <c r="G195"/>
  <c r="H195" s="1"/>
  <c r="U194"/>
  <c r="V194" s="1"/>
  <c r="X194" s="1"/>
  <c r="T194"/>
  <c r="S194"/>
  <c r="R194"/>
  <c r="P194"/>
  <c r="O194"/>
  <c r="N194"/>
  <c r="M194"/>
  <c r="Q194" s="1"/>
  <c r="W194" s="1"/>
  <c r="G194"/>
  <c r="H194" s="1"/>
  <c r="U193"/>
  <c r="V193" s="1"/>
  <c r="X193" s="1"/>
  <c r="T193"/>
  <c r="S193"/>
  <c r="R193"/>
  <c r="P193"/>
  <c r="O193"/>
  <c r="N193"/>
  <c r="M193"/>
  <c r="G193"/>
  <c r="H193" s="1"/>
  <c r="U192"/>
  <c r="V192" s="1"/>
  <c r="X192" s="1"/>
  <c r="T192"/>
  <c r="S192"/>
  <c r="R192"/>
  <c r="P192"/>
  <c r="O192"/>
  <c r="N192"/>
  <c r="M192"/>
  <c r="Q192" s="1"/>
  <c r="W192" s="1"/>
  <c r="G192"/>
  <c r="H192" s="1"/>
  <c r="U191"/>
  <c r="V191" s="1"/>
  <c r="X191" s="1"/>
  <c r="T191"/>
  <c r="S191"/>
  <c r="R191"/>
  <c r="P191"/>
  <c r="O191"/>
  <c r="N191"/>
  <c r="M191"/>
  <c r="G191"/>
  <c r="H191" s="1"/>
  <c r="U190"/>
  <c r="V190" s="1"/>
  <c r="X190" s="1"/>
  <c r="T190"/>
  <c r="S190"/>
  <c r="R190"/>
  <c r="P190"/>
  <c r="O190"/>
  <c r="N190"/>
  <c r="M190"/>
  <c r="Q190" s="1"/>
  <c r="W190" s="1"/>
  <c r="G190"/>
  <c r="H190" s="1"/>
  <c r="U189"/>
  <c r="V189" s="1"/>
  <c r="X189" s="1"/>
  <c r="T189"/>
  <c r="S189"/>
  <c r="R189"/>
  <c r="P189"/>
  <c r="O189"/>
  <c r="N189"/>
  <c r="M189"/>
  <c r="G189"/>
  <c r="H189" s="1"/>
  <c r="U188"/>
  <c r="V188" s="1"/>
  <c r="X188" s="1"/>
  <c r="T188"/>
  <c r="S188"/>
  <c r="R188"/>
  <c r="P188"/>
  <c r="O188"/>
  <c r="N188"/>
  <c r="M188"/>
  <c r="Q188" s="1"/>
  <c r="W188" s="1"/>
  <c r="G188"/>
  <c r="H188" s="1"/>
  <c r="U187"/>
  <c r="V187" s="1"/>
  <c r="X187" s="1"/>
  <c r="T187"/>
  <c r="S187"/>
  <c r="R187"/>
  <c r="P187"/>
  <c r="O187"/>
  <c r="N187"/>
  <c r="M187"/>
  <c r="G187"/>
  <c r="H187" s="1"/>
  <c r="U186"/>
  <c r="V186" s="1"/>
  <c r="X186" s="1"/>
  <c r="T186"/>
  <c r="S186"/>
  <c r="R186"/>
  <c r="P186"/>
  <c r="O186"/>
  <c r="N186"/>
  <c r="M186"/>
  <c r="Q186" s="1"/>
  <c r="W186" s="1"/>
  <c r="G186"/>
  <c r="H186" s="1"/>
  <c r="U185"/>
  <c r="V185" s="1"/>
  <c r="X185" s="1"/>
  <c r="T185"/>
  <c r="S185"/>
  <c r="R185"/>
  <c r="P185"/>
  <c r="O185"/>
  <c r="N185"/>
  <c r="M185"/>
  <c r="G185"/>
  <c r="H185" s="1"/>
  <c r="U184"/>
  <c r="V184" s="1"/>
  <c r="X184" s="1"/>
  <c r="T184"/>
  <c r="S184"/>
  <c r="R184"/>
  <c r="P184"/>
  <c r="O184"/>
  <c r="N184"/>
  <c r="M184"/>
  <c r="Q184" s="1"/>
  <c r="W184" s="1"/>
  <c r="G184"/>
  <c r="H184" s="1"/>
  <c r="U183"/>
  <c r="V183" s="1"/>
  <c r="X183" s="1"/>
  <c r="T183"/>
  <c r="S183"/>
  <c r="R183"/>
  <c r="P183"/>
  <c r="O183"/>
  <c r="N183"/>
  <c r="M183"/>
  <c r="G183"/>
  <c r="H183" s="1"/>
  <c r="U182"/>
  <c r="V182" s="1"/>
  <c r="X182" s="1"/>
  <c r="T182"/>
  <c r="S182"/>
  <c r="R182"/>
  <c r="P182"/>
  <c r="O182"/>
  <c r="N182"/>
  <c r="M182"/>
  <c r="Q182" s="1"/>
  <c r="W182" s="1"/>
  <c r="G182"/>
  <c r="H182" s="1"/>
  <c r="U181"/>
  <c r="V181" s="1"/>
  <c r="X181" s="1"/>
  <c r="T181"/>
  <c r="S181"/>
  <c r="R181"/>
  <c r="P181"/>
  <c r="O181"/>
  <c r="N181"/>
  <c r="M181"/>
  <c r="G181"/>
  <c r="H181" s="1"/>
  <c r="U180"/>
  <c r="V180" s="1"/>
  <c r="X180" s="1"/>
  <c r="T180"/>
  <c r="S180"/>
  <c r="R180"/>
  <c r="P180"/>
  <c r="O180"/>
  <c r="N180"/>
  <c r="M180"/>
  <c r="Q180" s="1"/>
  <c r="W180" s="1"/>
  <c r="G180"/>
  <c r="H180" s="1"/>
  <c r="U179"/>
  <c r="V179" s="1"/>
  <c r="X179" s="1"/>
  <c r="T179"/>
  <c r="S179"/>
  <c r="R179"/>
  <c r="P179"/>
  <c r="O179"/>
  <c r="N179"/>
  <c r="M179"/>
  <c r="G179"/>
  <c r="H179" s="1"/>
  <c r="U178"/>
  <c r="V178" s="1"/>
  <c r="X178" s="1"/>
  <c r="T178"/>
  <c r="S178"/>
  <c r="R178"/>
  <c r="P178"/>
  <c r="O178"/>
  <c r="N178"/>
  <c r="M178"/>
  <c r="Q178" s="1"/>
  <c r="W178" s="1"/>
  <c r="G178"/>
  <c r="H178" s="1"/>
  <c r="U177"/>
  <c r="V177" s="1"/>
  <c r="X177" s="1"/>
  <c r="T177"/>
  <c r="S177"/>
  <c r="R177"/>
  <c r="P177"/>
  <c r="O177"/>
  <c r="N177"/>
  <c r="M177"/>
  <c r="G177"/>
  <c r="H177" s="1"/>
  <c r="U176"/>
  <c r="V176" s="1"/>
  <c r="X176" s="1"/>
  <c r="T176"/>
  <c r="S176"/>
  <c r="R176"/>
  <c r="P176"/>
  <c r="O176"/>
  <c r="N176"/>
  <c r="M176"/>
  <c r="Q176" s="1"/>
  <c r="W176" s="1"/>
  <c r="G176"/>
  <c r="H176" s="1"/>
  <c r="U175"/>
  <c r="V175" s="1"/>
  <c r="X175" s="1"/>
  <c r="T175"/>
  <c r="S175"/>
  <c r="R175"/>
  <c r="P175"/>
  <c r="O175"/>
  <c r="N175"/>
  <c r="M175"/>
  <c r="G175"/>
  <c r="H175" s="1"/>
  <c r="U174"/>
  <c r="V174" s="1"/>
  <c r="X174" s="1"/>
  <c r="T174"/>
  <c r="S174"/>
  <c r="R174"/>
  <c r="P174"/>
  <c r="O174"/>
  <c r="N174"/>
  <c r="M174"/>
  <c r="Q174" s="1"/>
  <c r="W174" s="1"/>
  <c r="G174"/>
  <c r="H174" s="1"/>
  <c r="U173"/>
  <c r="V173" s="1"/>
  <c r="X173" s="1"/>
  <c r="T173"/>
  <c r="S173"/>
  <c r="R173"/>
  <c r="P173"/>
  <c r="O173"/>
  <c r="N173"/>
  <c r="M173"/>
  <c r="G173"/>
  <c r="H173" s="1"/>
  <c r="U172"/>
  <c r="V172" s="1"/>
  <c r="X172" s="1"/>
  <c r="T172"/>
  <c r="S172"/>
  <c r="R172"/>
  <c r="P172"/>
  <c r="O172"/>
  <c r="N172"/>
  <c r="M172"/>
  <c r="Q172" s="1"/>
  <c r="W172" s="1"/>
  <c r="G172"/>
  <c r="H172" s="1"/>
  <c r="U171"/>
  <c r="V171" s="1"/>
  <c r="X171" s="1"/>
  <c r="T171"/>
  <c r="S171"/>
  <c r="R171"/>
  <c r="P171"/>
  <c r="O171"/>
  <c r="N171"/>
  <c r="M171"/>
  <c r="G171"/>
  <c r="H171" s="1"/>
  <c r="U170"/>
  <c r="V170" s="1"/>
  <c r="X170" s="1"/>
  <c r="T170"/>
  <c r="S170"/>
  <c r="R170"/>
  <c r="P170"/>
  <c r="O170"/>
  <c r="N170"/>
  <c r="M170"/>
  <c r="Q170" s="1"/>
  <c r="W170" s="1"/>
  <c r="G170"/>
  <c r="H170" s="1"/>
  <c r="U169"/>
  <c r="V169" s="1"/>
  <c r="X169" s="1"/>
  <c r="T169"/>
  <c r="S169"/>
  <c r="R169"/>
  <c r="P169"/>
  <c r="O169"/>
  <c r="N169"/>
  <c r="M169"/>
  <c r="G169"/>
  <c r="H169" s="1"/>
  <c r="U168"/>
  <c r="V168" s="1"/>
  <c r="X168" s="1"/>
  <c r="T168"/>
  <c r="S168"/>
  <c r="R168"/>
  <c r="P168"/>
  <c r="O168"/>
  <c r="N168"/>
  <c r="M168"/>
  <c r="Q168" s="1"/>
  <c r="W168" s="1"/>
  <c r="G168"/>
  <c r="H168" s="1"/>
  <c r="U167"/>
  <c r="V167" s="1"/>
  <c r="X167" s="1"/>
  <c r="T167"/>
  <c r="S167"/>
  <c r="R167"/>
  <c r="P167"/>
  <c r="O167"/>
  <c r="N167"/>
  <c r="M167"/>
  <c r="G167"/>
  <c r="H167" s="1"/>
  <c r="H238" s="1"/>
  <c r="E160"/>
  <c r="U159"/>
  <c r="V159" s="1"/>
  <c r="X159" s="1"/>
  <c r="T159"/>
  <c r="S159"/>
  <c r="R159"/>
  <c r="P159"/>
  <c r="O159"/>
  <c r="N159"/>
  <c r="M159"/>
  <c r="Q159" s="1"/>
  <c r="G159"/>
  <c r="H159" s="1"/>
  <c r="U158"/>
  <c r="T158"/>
  <c r="S158"/>
  <c r="R158"/>
  <c r="P158"/>
  <c r="O158"/>
  <c r="N158"/>
  <c r="M158"/>
  <c r="Q158" s="1"/>
  <c r="W158" s="1"/>
  <c r="G158"/>
  <c r="H158" s="1"/>
  <c r="U157"/>
  <c r="V157" s="1"/>
  <c r="X157" s="1"/>
  <c r="T157"/>
  <c r="S157"/>
  <c r="R157"/>
  <c r="P157"/>
  <c r="O157"/>
  <c r="N157"/>
  <c r="M157"/>
  <c r="Q157" s="1"/>
  <c r="W157" s="1"/>
  <c r="G157"/>
  <c r="H157" s="1"/>
  <c r="U156"/>
  <c r="T156"/>
  <c r="S156"/>
  <c r="R156"/>
  <c r="P156"/>
  <c r="O156"/>
  <c r="N156"/>
  <c r="M156"/>
  <c r="Q156" s="1"/>
  <c r="W156" s="1"/>
  <c r="G156"/>
  <c r="H156" s="1"/>
  <c r="U155"/>
  <c r="V155" s="1"/>
  <c r="X155" s="1"/>
  <c r="T155"/>
  <c r="S155"/>
  <c r="R155"/>
  <c r="P155"/>
  <c r="O155"/>
  <c r="N155"/>
  <c r="M155"/>
  <c r="Q155" s="1"/>
  <c r="W155" s="1"/>
  <c r="G155"/>
  <c r="H155" s="1"/>
  <c r="U154"/>
  <c r="T154"/>
  <c r="S154"/>
  <c r="R154"/>
  <c r="P154"/>
  <c r="O154"/>
  <c r="N154"/>
  <c r="M154"/>
  <c r="Q154" s="1"/>
  <c r="W154" s="1"/>
  <c r="G154"/>
  <c r="H154" s="1"/>
  <c r="U153"/>
  <c r="V153" s="1"/>
  <c r="X153" s="1"/>
  <c r="T153"/>
  <c r="S153"/>
  <c r="R153"/>
  <c r="P153"/>
  <c r="O153"/>
  <c r="N153"/>
  <c r="M153"/>
  <c r="Q153" s="1"/>
  <c r="W153" s="1"/>
  <c r="G153"/>
  <c r="H153" s="1"/>
  <c r="U152"/>
  <c r="T152"/>
  <c r="S152"/>
  <c r="R152"/>
  <c r="P152"/>
  <c r="O152"/>
  <c r="N152"/>
  <c r="M152"/>
  <c r="Q152" s="1"/>
  <c r="W152" s="1"/>
  <c r="G152"/>
  <c r="H152" s="1"/>
  <c r="U151"/>
  <c r="V151" s="1"/>
  <c r="X151" s="1"/>
  <c r="T151"/>
  <c r="S151"/>
  <c r="R151"/>
  <c r="P151"/>
  <c r="O151"/>
  <c r="N151"/>
  <c r="M151"/>
  <c r="Q151" s="1"/>
  <c r="W151" s="1"/>
  <c r="G151"/>
  <c r="H151" s="1"/>
  <c r="U150"/>
  <c r="T150"/>
  <c r="S150"/>
  <c r="R150"/>
  <c r="P150"/>
  <c r="O150"/>
  <c r="N150"/>
  <c r="M150"/>
  <c r="Q150" s="1"/>
  <c r="W150" s="1"/>
  <c r="G150"/>
  <c r="H150" s="1"/>
  <c r="U149"/>
  <c r="V149" s="1"/>
  <c r="X149" s="1"/>
  <c r="T149"/>
  <c r="S149"/>
  <c r="R149"/>
  <c r="P149"/>
  <c r="O149"/>
  <c r="N149"/>
  <c r="M149"/>
  <c r="Q149" s="1"/>
  <c r="W149" s="1"/>
  <c r="G149"/>
  <c r="H149" s="1"/>
  <c r="U148"/>
  <c r="T148"/>
  <c r="S148"/>
  <c r="R148"/>
  <c r="P148"/>
  <c r="O148"/>
  <c r="N148"/>
  <c r="M148"/>
  <c r="Q148" s="1"/>
  <c r="W148" s="1"/>
  <c r="G148"/>
  <c r="H148" s="1"/>
  <c r="U147"/>
  <c r="V147" s="1"/>
  <c r="X147" s="1"/>
  <c r="T147"/>
  <c r="S147"/>
  <c r="R147"/>
  <c r="P147"/>
  <c r="O147"/>
  <c r="N147"/>
  <c r="M147"/>
  <c r="Q147" s="1"/>
  <c r="W147" s="1"/>
  <c r="G147"/>
  <c r="H147" s="1"/>
  <c r="U146"/>
  <c r="T146"/>
  <c r="S146"/>
  <c r="R146"/>
  <c r="P146"/>
  <c r="O146"/>
  <c r="N146"/>
  <c r="M146"/>
  <c r="Q146" s="1"/>
  <c r="W146" s="1"/>
  <c r="G146"/>
  <c r="H146" s="1"/>
  <c r="U145"/>
  <c r="V145" s="1"/>
  <c r="X145" s="1"/>
  <c r="T145"/>
  <c r="S145"/>
  <c r="R145"/>
  <c r="P145"/>
  <c r="O145"/>
  <c r="N145"/>
  <c r="M145"/>
  <c r="Q145" s="1"/>
  <c r="W145" s="1"/>
  <c r="G145"/>
  <c r="H145" s="1"/>
  <c r="U144"/>
  <c r="T144"/>
  <c r="S144"/>
  <c r="R144"/>
  <c r="P144"/>
  <c r="O144"/>
  <c r="N144"/>
  <c r="M144"/>
  <c r="Q144" s="1"/>
  <c r="W144" s="1"/>
  <c r="G144"/>
  <c r="H144" s="1"/>
  <c r="U143"/>
  <c r="V143" s="1"/>
  <c r="X143" s="1"/>
  <c r="T143"/>
  <c r="S143"/>
  <c r="R143"/>
  <c r="P143"/>
  <c r="O143"/>
  <c r="N143"/>
  <c r="M143"/>
  <c r="Q143" s="1"/>
  <c r="W143" s="1"/>
  <c r="G143"/>
  <c r="H143" s="1"/>
  <c r="U142"/>
  <c r="T142"/>
  <c r="S142"/>
  <c r="R142"/>
  <c r="P142"/>
  <c r="O142"/>
  <c r="N142"/>
  <c r="M142"/>
  <c r="Q142" s="1"/>
  <c r="W142" s="1"/>
  <c r="G142"/>
  <c r="H142" s="1"/>
  <c r="U141"/>
  <c r="V141" s="1"/>
  <c r="X141" s="1"/>
  <c r="T141"/>
  <c r="S141"/>
  <c r="R141"/>
  <c r="P141"/>
  <c r="O141"/>
  <c r="N141"/>
  <c r="M141"/>
  <c r="Q141" s="1"/>
  <c r="W141" s="1"/>
  <c r="G141"/>
  <c r="H141" s="1"/>
  <c r="U140"/>
  <c r="T140"/>
  <c r="S140"/>
  <c r="R140"/>
  <c r="P140"/>
  <c r="O140"/>
  <c r="N140"/>
  <c r="M140"/>
  <c r="Q140" s="1"/>
  <c r="W140" s="1"/>
  <c r="G140"/>
  <c r="H140" s="1"/>
  <c r="U139"/>
  <c r="V139" s="1"/>
  <c r="X139" s="1"/>
  <c r="T139"/>
  <c r="S139"/>
  <c r="R139"/>
  <c r="P139"/>
  <c r="O139"/>
  <c r="N139"/>
  <c r="M139"/>
  <c r="Q139" s="1"/>
  <c r="W139" s="1"/>
  <c r="G139"/>
  <c r="H139" s="1"/>
  <c r="U138"/>
  <c r="T138"/>
  <c r="S138"/>
  <c r="R138"/>
  <c r="P138"/>
  <c r="O138"/>
  <c r="N138"/>
  <c r="M138"/>
  <c r="Q138" s="1"/>
  <c r="W138" s="1"/>
  <c r="G138"/>
  <c r="H138" s="1"/>
  <c r="U137"/>
  <c r="V137" s="1"/>
  <c r="X137" s="1"/>
  <c r="T137"/>
  <c r="S137"/>
  <c r="R137"/>
  <c r="P137"/>
  <c r="O137"/>
  <c r="N137"/>
  <c r="M137"/>
  <c r="Q137" s="1"/>
  <c r="W137" s="1"/>
  <c r="G137"/>
  <c r="H137" s="1"/>
  <c r="U136"/>
  <c r="T136"/>
  <c r="S136"/>
  <c r="R136"/>
  <c r="P136"/>
  <c r="O136"/>
  <c r="N136"/>
  <c r="M136"/>
  <c r="Q136" s="1"/>
  <c r="W136" s="1"/>
  <c r="G136"/>
  <c r="H136" s="1"/>
  <c r="U135"/>
  <c r="V135" s="1"/>
  <c r="X135" s="1"/>
  <c r="T135"/>
  <c r="S135"/>
  <c r="R135"/>
  <c r="P135"/>
  <c r="O135"/>
  <c r="N135"/>
  <c r="M135"/>
  <c r="Q135" s="1"/>
  <c r="W135" s="1"/>
  <c r="G135"/>
  <c r="H135" s="1"/>
  <c r="U134"/>
  <c r="T134"/>
  <c r="S134"/>
  <c r="R134"/>
  <c r="P134"/>
  <c r="O134"/>
  <c r="N134"/>
  <c r="M134"/>
  <c r="Q134" s="1"/>
  <c r="W134" s="1"/>
  <c r="G134"/>
  <c r="H134" s="1"/>
  <c r="U133"/>
  <c r="V133" s="1"/>
  <c r="X133" s="1"/>
  <c r="T133"/>
  <c r="S133"/>
  <c r="R133"/>
  <c r="P133"/>
  <c r="O133"/>
  <c r="N133"/>
  <c r="M133"/>
  <c r="Q133" s="1"/>
  <c r="W133" s="1"/>
  <c r="G133"/>
  <c r="H133" s="1"/>
  <c r="U132"/>
  <c r="T132"/>
  <c r="S132"/>
  <c r="R132"/>
  <c r="P132"/>
  <c r="O132"/>
  <c r="N132"/>
  <c r="M132"/>
  <c r="Q132" s="1"/>
  <c r="W132" s="1"/>
  <c r="G132"/>
  <c r="H132" s="1"/>
  <c r="U131"/>
  <c r="V131" s="1"/>
  <c r="X131" s="1"/>
  <c r="T131"/>
  <c r="S131"/>
  <c r="R131"/>
  <c r="P131"/>
  <c r="O131"/>
  <c r="N131"/>
  <c r="M131"/>
  <c r="Q131" s="1"/>
  <c r="W131" s="1"/>
  <c r="G131"/>
  <c r="H131" s="1"/>
  <c r="U130"/>
  <c r="T130"/>
  <c r="S130"/>
  <c r="R130"/>
  <c r="P130"/>
  <c r="O130"/>
  <c r="N130"/>
  <c r="M130"/>
  <c r="Q130" s="1"/>
  <c r="W130" s="1"/>
  <c r="G130"/>
  <c r="H130" s="1"/>
  <c r="U129"/>
  <c r="V129" s="1"/>
  <c r="X129" s="1"/>
  <c r="T129"/>
  <c r="S129"/>
  <c r="R129"/>
  <c r="P129"/>
  <c r="O129"/>
  <c r="N129"/>
  <c r="M129"/>
  <c r="Q129" s="1"/>
  <c r="W129" s="1"/>
  <c r="G129"/>
  <c r="H129" s="1"/>
  <c r="U128"/>
  <c r="T128"/>
  <c r="S128"/>
  <c r="R128"/>
  <c r="P128"/>
  <c r="O128"/>
  <c r="N128"/>
  <c r="M128"/>
  <c r="Q128" s="1"/>
  <c r="W128" s="1"/>
  <c r="G128"/>
  <c r="H128" s="1"/>
  <c r="U127"/>
  <c r="V127" s="1"/>
  <c r="X127" s="1"/>
  <c r="T127"/>
  <c r="S127"/>
  <c r="R127"/>
  <c r="P127"/>
  <c r="O127"/>
  <c r="N127"/>
  <c r="M127"/>
  <c r="Q127" s="1"/>
  <c r="W127" s="1"/>
  <c r="G127"/>
  <c r="H127" s="1"/>
  <c r="U126"/>
  <c r="T126"/>
  <c r="S126"/>
  <c r="R126"/>
  <c r="P126"/>
  <c r="O126"/>
  <c r="N126"/>
  <c r="M126"/>
  <c r="Q126" s="1"/>
  <c r="W126" s="1"/>
  <c r="G126"/>
  <c r="H126" s="1"/>
  <c r="U125"/>
  <c r="V125" s="1"/>
  <c r="X125" s="1"/>
  <c r="T125"/>
  <c r="S125"/>
  <c r="R125"/>
  <c r="P125"/>
  <c r="O125"/>
  <c r="N125"/>
  <c r="M125"/>
  <c r="Q125" s="1"/>
  <c r="W125" s="1"/>
  <c r="G125"/>
  <c r="H125" s="1"/>
  <c r="U124"/>
  <c r="T124"/>
  <c r="S124"/>
  <c r="R124"/>
  <c r="P124"/>
  <c r="O124"/>
  <c r="N124"/>
  <c r="M124"/>
  <c r="Q124" s="1"/>
  <c r="W124" s="1"/>
  <c r="G124"/>
  <c r="H124" s="1"/>
  <c r="U123"/>
  <c r="V123" s="1"/>
  <c r="X123" s="1"/>
  <c r="T123"/>
  <c r="S123"/>
  <c r="R123"/>
  <c r="P123"/>
  <c r="O123"/>
  <c r="N123"/>
  <c r="M123"/>
  <c r="Q123" s="1"/>
  <c r="W123" s="1"/>
  <c r="G123"/>
  <c r="H123" s="1"/>
  <c r="U122"/>
  <c r="T122"/>
  <c r="S122"/>
  <c r="R122"/>
  <c r="P122"/>
  <c r="O122"/>
  <c r="N122"/>
  <c r="M122"/>
  <c r="Q122" s="1"/>
  <c r="W122" s="1"/>
  <c r="G122"/>
  <c r="H122" s="1"/>
  <c r="U121"/>
  <c r="V121" s="1"/>
  <c r="X121" s="1"/>
  <c r="T121"/>
  <c r="S121"/>
  <c r="R121"/>
  <c r="P121"/>
  <c r="O121"/>
  <c r="N121"/>
  <c r="M121"/>
  <c r="Q121" s="1"/>
  <c r="W121" s="1"/>
  <c r="G121"/>
  <c r="H121" s="1"/>
  <c r="U120"/>
  <c r="T120"/>
  <c r="S120"/>
  <c r="R120"/>
  <c r="P120"/>
  <c r="O120"/>
  <c r="N120"/>
  <c r="M120"/>
  <c r="Q120" s="1"/>
  <c r="W120" s="1"/>
  <c r="G120"/>
  <c r="H120" s="1"/>
  <c r="U119"/>
  <c r="V119" s="1"/>
  <c r="X119" s="1"/>
  <c r="T119"/>
  <c r="S119"/>
  <c r="R119"/>
  <c r="P119"/>
  <c r="O119"/>
  <c r="N119"/>
  <c r="M119"/>
  <c r="Q119" s="1"/>
  <c r="W119" s="1"/>
  <c r="G119"/>
  <c r="H119" s="1"/>
  <c r="U118"/>
  <c r="T118"/>
  <c r="S118"/>
  <c r="R118"/>
  <c r="P118"/>
  <c r="O118"/>
  <c r="N118"/>
  <c r="M118"/>
  <c r="Q118" s="1"/>
  <c r="W118" s="1"/>
  <c r="G118"/>
  <c r="H118" s="1"/>
  <c r="U117"/>
  <c r="V117" s="1"/>
  <c r="X117" s="1"/>
  <c r="T117"/>
  <c r="S117"/>
  <c r="R117"/>
  <c r="P117"/>
  <c r="O117"/>
  <c r="N117"/>
  <c r="M117"/>
  <c r="Q117" s="1"/>
  <c r="W117" s="1"/>
  <c r="G117"/>
  <c r="H117" s="1"/>
  <c r="U116"/>
  <c r="T116"/>
  <c r="S116"/>
  <c r="R116"/>
  <c r="P116"/>
  <c r="O116"/>
  <c r="N116"/>
  <c r="M116"/>
  <c r="Q116" s="1"/>
  <c r="W116" s="1"/>
  <c r="G116"/>
  <c r="H116" s="1"/>
  <c r="U115"/>
  <c r="V115" s="1"/>
  <c r="X115" s="1"/>
  <c r="T115"/>
  <c r="S115"/>
  <c r="R115"/>
  <c r="P115"/>
  <c r="O115"/>
  <c r="N115"/>
  <c r="M115"/>
  <c r="Q115" s="1"/>
  <c r="W115" s="1"/>
  <c r="G115"/>
  <c r="H115" s="1"/>
  <c r="U114"/>
  <c r="T114"/>
  <c r="S114"/>
  <c r="R114"/>
  <c r="P114"/>
  <c r="O114"/>
  <c r="N114"/>
  <c r="M114"/>
  <c r="Q114" s="1"/>
  <c r="W114" s="1"/>
  <c r="G114"/>
  <c r="H114" s="1"/>
  <c r="U113"/>
  <c r="V113" s="1"/>
  <c r="X113" s="1"/>
  <c r="T113"/>
  <c r="S113"/>
  <c r="R113"/>
  <c r="P113"/>
  <c r="O113"/>
  <c r="N113"/>
  <c r="M113"/>
  <c r="Q113" s="1"/>
  <c r="W113" s="1"/>
  <c r="G113"/>
  <c r="H113" s="1"/>
  <c r="U112"/>
  <c r="T112"/>
  <c r="S112"/>
  <c r="R112"/>
  <c r="P112"/>
  <c r="O112"/>
  <c r="N112"/>
  <c r="M112"/>
  <c r="Q112" s="1"/>
  <c r="W112" s="1"/>
  <c r="G112"/>
  <c r="H112" s="1"/>
  <c r="U111"/>
  <c r="V111" s="1"/>
  <c r="X111" s="1"/>
  <c r="T111"/>
  <c r="S111"/>
  <c r="R111"/>
  <c r="P111"/>
  <c r="O111"/>
  <c r="N111"/>
  <c r="M111"/>
  <c r="Q111" s="1"/>
  <c r="W111" s="1"/>
  <c r="G111"/>
  <c r="H111" s="1"/>
  <c r="U110"/>
  <c r="T110"/>
  <c r="S110"/>
  <c r="R110"/>
  <c r="P110"/>
  <c r="O110"/>
  <c r="N110"/>
  <c r="M110"/>
  <c r="Q110" s="1"/>
  <c r="W110" s="1"/>
  <c r="G110"/>
  <c r="H110" s="1"/>
  <c r="U109"/>
  <c r="V109" s="1"/>
  <c r="X109" s="1"/>
  <c r="T109"/>
  <c r="S109"/>
  <c r="R109"/>
  <c r="P109"/>
  <c r="O109"/>
  <c r="N109"/>
  <c r="M109"/>
  <c r="Q109" s="1"/>
  <c r="W109" s="1"/>
  <c r="G109"/>
  <c r="H109" s="1"/>
  <c r="U108"/>
  <c r="T108"/>
  <c r="S108"/>
  <c r="R108"/>
  <c r="P108"/>
  <c r="O108"/>
  <c r="N108"/>
  <c r="M108"/>
  <c r="Q108" s="1"/>
  <c r="W108" s="1"/>
  <c r="G108"/>
  <c r="H108" s="1"/>
  <c r="U107"/>
  <c r="V107" s="1"/>
  <c r="X107" s="1"/>
  <c r="T107"/>
  <c r="S107"/>
  <c r="R107"/>
  <c r="P107"/>
  <c r="O107"/>
  <c r="N107"/>
  <c r="M107"/>
  <c r="Q107" s="1"/>
  <c r="W107" s="1"/>
  <c r="G107"/>
  <c r="H107" s="1"/>
  <c r="U106"/>
  <c r="T106"/>
  <c r="S106"/>
  <c r="R106"/>
  <c r="P106"/>
  <c r="O106"/>
  <c r="N106"/>
  <c r="M106"/>
  <c r="Q106" s="1"/>
  <c r="W106" s="1"/>
  <c r="G106"/>
  <c r="H106" s="1"/>
  <c r="U105"/>
  <c r="V105" s="1"/>
  <c r="X105" s="1"/>
  <c r="T105"/>
  <c r="S105"/>
  <c r="R105"/>
  <c r="P105"/>
  <c r="O105"/>
  <c r="N105"/>
  <c r="M105"/>
  <c r="Q105" s="1"/>
  <c r="W105" s="1"/>
  <c r="G105"/>
  <c r="H105" s="1"/>
  <c r="U104"/>
  <c r="T104"/>
  <c r="S104"/>
  <c r="R104"/>
  <c r="P104"/>
  <c r="O104"/>
  <c r="N104"/>
  <c r="M104"/>
  <c r="Q104" s="1"/>
  <c r="W104" s="1"/>
  <c r="G104"/>
  <c r="H104" s="1"/>
  <c r="U103"/>
  <c r="V103" s="1"/>
  <c r="X103" s="1"/>
  <c r="T103"/>
  <c r="S103"/>
  <c r="R103"/>
  <c r="P103"/>
  <c r="O103"/>
  <c r="N103"/>
  <c r="M103"/>
  <c r="Q103" s="1"/>
  <c r="W103" s="1"/>
  <c r="G103"/>
  <c r="H103" s="1"/>
  <c r="U102"/>
  <c r="T102"/>
  <c r="S102"/>
  <c r="R102"/>
  <c r="P102"/>
  <c r="O102"/>
  <c r="N102"/>
  <c r="M102"/>
  <c r="Q102" s="1"/>
  <c r="W102" s="1"/>
  <c r="G102"/>
  <c r="H102" s="1"/>
  <c r="U101"/>
  <c r="V101" s="1"/>
  <c r="X101" s="1"/>
  <c r="T101"/>
  <c r="S101"/>
  <c r="R101"/>
  <c r="P101"/>
  <c r="O101"/>
  <c r="N101"/>
  <c r="M101"/>
  <c r="Q101" s="1"/>
  <c r="W101" s="1"/>
  <c r="G101"/>
  <c r="H101" s="1"/>
  <c r="U100"/>
  <c r="T100"/>
  <c r="S100"/>
  <c r="R100"/>
  <c r="P100"/>
  <c r="O100"/>
  <c r="N100"/>
  <c r="M100"/>
  <c r="Q100" s="1"/>
  <c r="W100" s="1"/>
  <c r="G100"/>
  <c r="H100" s="1"/>
  <c r="U99"/>
  <c r="V99" s="1"/>
  <c r="X99" s="1"/>
  <c r="T99"/>
  <c r="S99"/>
  <c r="R99"/>
  <c r="P99"/>
  <c r="O99"/>
  <c r="N99"/>
  <c r="M99"/>
  <c r="Q99" s="1"/>
  <c r="W99" s="1"/>
  <c r="G99"/>
  <c r="H99" s="1"/>
  <c r="U98"/>
  <c r="V98" s="1"/>
  <c r="X98" s="1"/>
  <c r="T98"/>
  <c r="S98"/>
  <c r="R98"/>
  <c r="P98"/>
  <c r="O98"/>
  <c r="N98"/>
  <c r="M98"/>
  <c r="H98"/>
  <c r="G98"/>
  <c r="U97"/>
  <c r="V97" s="1"/>
  <c r="X97" s="1"/>
  <c r="T97"/>
  <c r="S97"/>
  <c r="R97"/>
  <c r="P97"/>
  <c r="O97"/>
  <c r="N97"/>
  <c r="M97"/>
  <c r="Q97" s="1"/>
  <c r="W97" s="1"/>
  <c r="G97"/>
  <c r="H97" s="1"/>
  <c r="U96"/>
  <c r="T96"/>
  <c r="S96"/>
  <c r="R96"/>
  <c r="P96"/>
  <c r="O96"/>
  <c r="N96"/>
  <c r="M96"/>
  <c r="G96"/>
  <c r="H96" s="1"/>
  <c r="U95"/>
  <c r="V95" s="1"/>
  <c r="X95" s="1"/>
  <c r="T95"/>
  <c r="S95"/>
  <c r="R95"/>
  <c r="P95"/>
  <c r="O95"/>
  <c r="N95"/>
  <c r="M95"/>
  <c r="Q95" s="1"/>
  <c r="W95" s="1"/>
  <c r="G95"/>
  <c r="H95" s="1"/>
  <c r="U94"/>
  <c r="T94"/>
  <c r="S94"/>
  <c r="R94"/>
  <c r="P94"/>
  <c r="O94"/>
  <c r="N94"/>
  <c r="M94"/>
  <c r="G94"/>
  <c r="H94" s="1"/>
  <c r="U93"/>
  <c r="T93"/>
  <c r="S93"/>
  <c r="R93"/>
  <c r="V93" s="1"/>
  <c r="X93" s="1"/>
  <c r="P93"/>
  <c r="O93"/>
  <c r="N93"/>
  <c r="M93"/>
  <c r="G93"/>
  <c r="H93" s="1"/>
  <c r="U92"/>
  <c r="T92"/>
  <c r="S92"/>
  <c r="R92"/>
  <c r="P92"/>
  <c r="O92"/>
  <c r="N92"/>
  <c r="M92"/>
  <c r="Q92" s="1"/>
  <c r="W92" s="1"/>
  <c r="G92"/>
  <c r="H92" s="1"/>
  <c r="H160" s="1"/>
  <c r="U91"/>
  <c r="V91" s="1"/>
  <c r="X91" s="1"/>
  <c r="T91"/>
  <c r="S91"/>
  <c r="R91"/>
  <c r="P91"/>
  <c r="O91"/>
  <c r="N91"/>
  <c r="M91"/>
  <c r="Q91" s="1"/>
  <c r="W91" s="1"/>
  <c r="G91"/>
  <c r="H91" s="1"/>
  <c r="U90"/>
  <c r="V90" s="1"/>
  <c r="X90" s="1"/>
  <c r="T90"/>
  <c r="S90"/>
  <c r="R90"/>
  <c r="P90"/>
  <c r="O90"/>
  <c r="N90"/>
  <c r="M90"/>
  <c r="H90"/>
  <c r="G90"/>
  <c r="U89"/>
  <c r="V89" s="1"/>
  <c r="X89" s="1"/>
  <c r="T89"/>
  <c r="S89"/>
  <c r="R89"/>
  <c r="P89"/>
  <c r="O89"/>
  <c r="N89"/>
  <c r="M89"/>
  <c r="Q89" s="1"/>
  <c r="W89" s="1"/>
  <c r="G89"/>
  <c r="H89" s="1"/>
  <c r="E82"/>
  <c r="U81"/>
  <c r="T81"/>
  <c r="S81"/>
  <c r="R81"/>
  <c r="P81"/>
  <c r="O81"/>
  <c r="N81"/>
  <c r="M81"/>
  <c r="Q81" s="1"/>
  <c r="G81"/>
  <c r="H81" s="1"/>
  <c r="U80"/>
  <c r="V80" s="1"/>
  <c r="X80" s="1"/>
  <c r="T80"/>
  <c r="S80"/>
  <c r="R80"/>
  <c r="P80"/>
  <c r="O80"/>
  <c r="N80"/>
  <c r="M80"/>
  <c r="Q80" s="1"/>
  <c r="W80" s="1"/>
  <c r="G80"/>
  <c r="H80" s="1"/>
  <c r="U79"/>
  <c r="V79" s="1"/>
  <c r="X79" s="1"/>
  <c r="T79"/>
  <c r="S79"/>
  <c r="R79"/>
  <c r="P79"/>
  <c r="O79"/>
  <c r="N79"/>
  <c r="M79"/>
  <c r="H79"/>
  <c r="G79"/>
  <c r="U78"/>
  <c r="V78" s="1"/>
  <c r="X78" s="1"/>
  <c r="T78"/>
  <c r="S78"/>
  <c r="R78"/>
  <c r="P78"/>
  <c r="O78"/>
  <c r="N78"/>
  <c r="M78"/>
  <c r="Q78" s="1"/>
  <c r="W78" s="1"/>
  <c r="G78"/>
  <c r="H78" s="1"/>
  <c r="U77"/>
  <c r="T77"/>
  <c r="S77"/>
  <c r="R77"/>
  <c r="P77"/>
  <c r="O77"/>
  <c r="N77"/>
  <c r="M77"/>
  <c r="G77"/>
  <c r="H77" s="1"/>
  <c r="U76"/>
  <c r="V76" s="1"/>
  <c r="X76" s="1"/>
  <c r="T76"/>
  <c r="S76"/>
  <c r="R76"/>
  <c r="P76"/>
  <c r="O76"/>
  <c r="N76"/>
  <c r="M76"/>
  <c r="Q76" s="1"/>
  <c r="W76" s="1"/>
  <c r="G76"/>
  <c r="H76" s="1"/>
  <c r="U75"/>
  <c r="T75"/>
  <c r="S75"/>
  <c r="R75"/>
  <c r="P75"/>
  <c r="O75"/>
  <c r="N75"/>
  <c r="M75"/>
  <c r="G75"/>
  <c r="H75" s="1"/>
  <c r="U74"/>
  <c r="T74"/>
  <c r="S74"/>
  <c r="R74"/>
  <c r="V74" s="1"/>
  <c r="X74" s="1"/>
  <c r="P74"/>
  <c r="O74"/>
  <c r="N74"/>
  <c r="M74"/>
  <c r="Q74" s="1"/>
  <c r="W74" s="1"/>
  <c r="G74"/>
  <c r="H74" s="1"/>
  <c r="U73"/>
  <c r="T73"/>
  <c r="S73"/>
  <c r="R73"/>
  <c r="P73"/>
  <c r="O73"/>
  <c r="N73"/>
  <c r="M73"/>
  <c r="Q73" s="1"/>
  <c r="W73" s="1"/>
  <c r="G73"/>
  <c r="H73" s="1"/>
  <c r="U72"/>
  <c r="V72" s="1"/>
  <c r="X72" s="1"/>
  <c r="T72"/>
  <c r="S72"/>
  <c r="R72"/>
  <c r="P72"/>
  <c r="O72"/>
  <c r="N72"/>
  <c r="M72"/>
  <c r="Q72" s="1"/>
  <c r="W72" s="1"/>
  <c r="G72"/>
  <c r="H72" s="1"/>
  <c r="U71"/>
  <c r="V71" s="1"/>
  <c r="X71" s="1"/>
  <c r="T71"/>
  <c r="S71"/>
  <c r="R71"/>
  <c r="P71"/>
  <c r="O71"/>
  <c r="N71"/>
  <c r="M71"/>
  <c r="H71"/>
  <c r="G71"/>
  <c r="U70"/>
  <c r="V70" s="1"/>
  <c r="X70" s="1"/>
  <c r="T70"/>
  <c r="S70"/>
  <c r="R70"/>
  <c r="P70"/>
  <c r="O70"/>
  <c r="N70"/>
  <c r="M70"/>
  <c r="Q70" s="1"/>
  <c r="W70" s="1"/>
  <c r="G70"/>
  <c r="H70" s="1"/>
  <c r="U69"/>
  <c r="V69" s="1"/>
  <c r="X69" s="1"/>
  <c r="T69"/>
  <c r="S69"/>
  <c r="R69"/>
  <c r="P69"/>
  <c r="O69"/>
  <c r="N69"/>
  <c r="M69"/>
  <c r="Q69" s="1"/>
  <c r="W69" s="1"/>
  <c r="G69"/>
  <c r="H69" s="1"/>
  <c r="U68"/>
  <c r="T68"/>
  <c r="S68"/>
  <c r="R68"/>
  <c r="V68" s="1"/>
  <c r="X68" s="1"/>
  <c r="P68"/>
  <c r="O68"/>
  <c r="N68"/>
  <c r="M68"/>
  <c r="Q68" s="1"/>
  <c r="W68" s="1"/>
  <c r="G68"/>
  <c r="H68" s="1"/>
  <c r="U67"/>
  <c r="T67"/>
  <c r="S67"/>
  <c r="R67"/>
  <c r="P67"/>
  <c r="O67"/>
  <c r="N67"/>
  <c r="M67"/>
  <c r="Q67" s="1"/>
  <c r="W67" s="1"/>
  <c r="G67"/>
  <c r="H67" s="1"/>
  <c r="U66"/>
  <c r="V66" s="1"/>
  <c r="X66" s="1"/>
  <c r="T66"/>
  <c r="S66"/>
  <c r="R66"/>
  <c r="P66"/>
  <c r="O66"/>
  <c r="N66"/>
  <c r="M66"/>
  <c r="G66"/>
  <c r="H66" s="1"/>
  <c r="U65"/>
  <c r="T65"/>
  <c r="S65"/>
  <c r="R65"/>
  <c r="P65"/>
  <c r="O65"/>
  <c r="N65"/>
  <c r="M65"/>
  <c r="Q65" s="1"/>
  <c r="W65" s="1"/>
  <c r="G65"/>
  <c r="H65" s="1"/>
  <c r="U64"/>
  <c r="V64" s="1"/>
  <c r="X64" s="1"/>
  <c r="T64"/>
  <c r="S64"/>
  <c r="R64"/>
  <c r="P64"/>
  <c r="O64"/>
  <c r="N64"/>
  <c r="M64"/>
  <c r="Q64" s="1"/>
  <c r="W64" s="1"/>
  <c r="G64"/>
  <c r="H64" s="1"/>
  <c r="U63"/>
  <c r="T63"/>
  <c r="S63"/>
  <c r="R63"/>
  <c r="P63"/>
  <c r="O63"/>
  <c r="N63"/>
  <c r="M63"/>
  <c r="Q63" s="1"/>
  <c r="W63" s="1"/>
  <c r="H63"/>
  <c r="G63"/>
  <c r="U62"/>
  <c r="V62" s="1"/>
  <c r="X62" s="1"/>
  <c r="T62"/>
  <c r="S62"/>
  <c r="R62"/>
  <c r="P62"/>
  <c r="O62"/>
  <c r="N62"/>
  <c r="M62"/>
  <c r="Q62" s="1"/>
  <c r="W62" s="1"/>
  <c r="G62"/>
  <c r="H62" s="1"/>
  <c r="U61"/>
  <c r="V61" s="1"/>
  <c r="X61" s="1"/>
  <c r="T61"/>
  <c r="S61"/>
  <c r="R61"/>
  <c r="P61"/>
  <c r="O61"/>
  <c r="N61"/>
  <c r="M61"/>
  <c r="Q61" s="1"/>
  <c r="W61" s="1"/>
  <c r="G61"/>
  <c r="H61" s="1"/>
  <c r="U60"/>
  <c r="T60"/>
  <c r="S60"/>
  <c r="R60"/>
  <c r="V60" s="1"/>
  <c r="X60" s="1"/>
  <c r="P60"/>
  <c r="O60"/>
  <c r="N60"/>
  <c r="M60"/>
  <c r="G60"/>
  <c r="H60" s="1"/>
  <c r="U59"/>
  <c r="T59"/>
  <c r="S59"/>
  <c r="R59"/>
  <c r="P59"/>
  <c r="O59"/>
  <c r="N59"/>
  <c r="M59"/>
  <c r="Q59" s="1"/>
  <c r="W59" s="1"/>
  <c r="G59"/>
  <c r="H59" s="1"/>
  <c r="U58"/>
  <c r="T58"/>
  <c r="S58"/>
  <c r="R58"/>
  <c r="P58"/>
  <c r="O58"/>
  <c r="N58"/>
  <c r="M58"/>
  <c r="G58"/>
  <c r="H58" s="1"/>
  <c r="U57"/>
  <c r="T57"/>
  <c r="S57"/>
  <c r="R57"/>
  <c r="P57"/>
  <c r="O57"/>
  <c r="N57"/>
  <c r="M57"/>
  <c r="Q57" s="1"/>
  <c r="W57" s="1"/>
  <c r="G57"/>
  <c r="H57" s="1"/>
  <c r="U56"/>
  <c r="V56" s="1"/>
  <c r="X56" s="1"/>
  <c r="T56"/>
  <c r="S56"/>
  <c r="R56"/>
  <c r="P56"/>
  <c r="O56"/>
  <c r="N56"/>
  <c r="M56"/>
  <c r="Q56" s="1"/>
  <c r="W56" s="1"/>
  <c r="G56"/>
  <c r="H56" s="1"/>
  <c r="U55"/>
  <c r="T55"/>
  <c r="S55"/>
  <c r="R55"/>
  <c r="P55"/>
  <c r="O55"/>
  <c r="N55"/>
  <c r="M55"/>
  <c r="H55"/>
  <c r="G55"/>
  <c r="U54"/>
  <c r="V54" s="1"/>
  <c r="X54" s="1"/>
  <c r="T54"/>
  <c r="S54"/>
  <c r="R54"/>
  <c r="P54"/>
  <c r="O54"/>
  <c r="N54"/>
  <c r="M54"/>
  <c r="Q54" s="1"/>
  <c r="W54" s="1"/>
  <c r="G54"/>
  <c r="H54" s="1"/>
  <c r="U53"/>
  <c r="V53" s="1"/>
  <c r="X53" s="1"/>
  <c r="T53"/>
  <c r="S53"/>
  <c r="R53"/>
  <c r="P53"/>
  <c r="O53"/>
  <c r="N53"/>
  <c r="M53"/>
  <c r="G53"/>
  <c r="H53" s="1"/>
  <c r="U52"/>
  <c r="V52" s="1"/>
  <c r="X52" s="1"/>
  <c r="T52"/>
  <c r="S52"/>
  <c r="R52"/>
  <c r="P52"/>
  <c r="O52"/>
  <c r="N52"/>
  <c r="M52"/>
  <c r="Q52" s="1"/>
  <c r="W52" s="1"/>
  <c r="G52"/>
  <c r="H52" s="1"/>
  <c r="U51"/>
  <c r="V51" s="1"/>
  <c r="X51" s="1"/>
  <c r="T51"/>
  <c r="S51"/>
  <c r="R51"/>
  <c r="P51"/>
  <c r="O51"/>
  <c r="N51"/>
  <c r="M51"/>
  <c r="G51"/>
  <c r="H51" s="1"/>
  <c r="U50"/>
  <c r="V50" s="1"/>
  <c r="X50" s="1"/>
  <c r="T50"/>
  <c r="S50"/>
  <c r="R50"/>
  <c r="P50"/>
  <c r="O50"/>
  <c r="N50"/>
  <c r="M50"/>
  <c r="Q50" s="1"/>
  <c r="W50" s="1"/>
  <c r="G50"/>
  <c r="H50" s="1"/>
  <c r="U49"/>
  <c r="V49" s="1"/>
  <c r="X49" s="1"/>
  <c r="T49"/>
  <c r="S49"/>
  <c r="R49"/>
  <c r="P49"/>
  <c r="O49"/>
  <c r="N49"/>
  <c r="M49"/>
  <c r="G49"/>
  <c r="H49" s="1"/>
  <c r="U48"/>
  <c r="V48" s="1"/>
  <c r="X48" s="1"/>
  <c r="T48"/>
  <c r="S48"/>
  <c r="R48"/>
  <c r="P48"/>
  <c r="O48"/>
  <c r="N48"/>
  <c r="M48"/>
  <c r="Q48" s="1"/>
  <c r="W48" s="1"/>
  <c r="G48"/>
  <c r="H48" s="1"/>
  <c r="U47"/>
  <c r="V47" s="1"/>
  <c r="X47" s="1"/>
  <c r="T47"/>
  <c r="S47"/>
  <c r="R47"/>
  <c r="P47"/>
  <c r="O47"/>
  <c r="N47"/>
  <c r="M47"/>
  <c r="G47"/>
  <c r="H47" s="1"/>
  <c r="U46"/>
  <c r="V46" s="1"/>
  <c r="X46" s="1"/>
  <c r="T46"/>
  <c r="S46"/>
  <c r="R46"/>
  <c r="P46"/>
  <c r="O46"/>
  <c r="N46"/>
  <c r="M46"/>
  <c r="Q46" s="1"/>
  <c r="W46" s="1"/>
  <c r="G46"/>
  <c r="H46" s="1"/>
  <c r="U45"/>
  <c r="V45" s="1"/>
  <c r="X45" s="1"/>
  <c r="T45"/>
  <c r="S45"/>
  <c r="R45"/>
  <c r="P45"/>
  <c r="O45"/>
  <c r="N45"/>
  <c r="M45"/>
  <c r="G45"/>
  <c r="H45" s="1"/>
  <c r="U44"/>
  <c r="V44" s="1"/>
  <c r="X44" s="1"/>
  <c r="T44"/>
  <c r="S44"/>
  <c r="R44"/>
  <c r="P44"/>
  <c r="O44"/>
  <c r="N44"/>
  <c r="M44"/>
  <c r="Q44" s="1"/>
  <c r="W44" s="1"/>
  <c r="G44"/>
  <c r="H44" s="1"/>
  <c r="U43"/>
  <c r="V43" s="1"/>
  <c r="X43" s="1"/>
  <c r="T43"/>
  <c r="S43"/>
  <c r="R43"/>
  <c r="P43"/>
  <c r="O43"/>
  <c r="N43"/>
  <c r="M43"/>
  <c r="G43"/>
  <c r="H43" s="1"/>
  <c r="U42"/>
  <c r="V42" s="1"/>
  <c r="X42" s="1"/>
  <c r="T42"/>
  <c r="S42"/>
  <c r="R42"/>
  <c r="P42"/>
  <c r="O42"/>
  <c r="N42"/>
  <c r="M42"/>
  <c r="Q42" s="1"/>
  <c r="W42" s="1"/>
  <c r="G42"/>
  <c r="H42" s="1"/>
  <c r="U41"/>
  <c r="V41" s="1"/>
  <c r="X41" s="1"/>
  <c r="T41"/>
  <c r="S41"/>
  <c r="R41"/>
  <c r="P41"/>
  <c r="O41"/>
  <c r="N41"/>
  <c r="M41"/>
  <c r="G41"/>
  <c r="H41" s="1"/>
  <c r="U40"/>
  <c r="V40" s="1"/>
  <c r="X40" s="1"/>
  <c r="T40"/>
  <c r="S40"/>
  <c r="R40"/>
  <c r="P40"/>
  <c r="O40"/>
  <c r="N40"/>
  <c r="M40"/>
  <c r="Q40" s="1"/>
  <c r="W40" s="1"/>
  <c r="G40"/>
  <c r="H40" s="1"/>
  <c r="U39"/>
  <c r="V39" s="1"/>
  <c r="X39" s="1"/>
  <c r="T39"/>
  <c r="S39"/>
  <c r="R39"/>
  <c r="P39"/>
  <c r="O39"/>
  <c r="N39"/>
  <c r="M39"/>
  <c r="G39"/>
  <c r="H39" s="1"/>
  <c r="U38"/>
  <c r="V38" s="1"/>
  <c r="X38" s="1"/>
  <c r="T38"/>
  <c r="S38"/>
  <c r="R38"/>
  <c r="P38"/>
  <c r="O38"/>
  <c r="N38"/>
  <c r="M38"/>
  <c r="Q38" s="1"/>
  <c r="W38" s="1"/>
  <c r="G38"/>
  <c r="H38" s="1"/>
  <c r="U37"/>
  <c r="V37" s="1"/>
  <c r="X37" s="1"/>
  <c r="T37"/>
  <c r="S37"/>
  <c r="R37"/>
  <c r="P37"/>
  <c r="O37"/>
  <c r="N37"/>
  <c r="M37"/>
  <c r="G37"/>
  <c r="H37" s="1"/>
  <c r="U36"/>
  <c r="V36" s="1"/>
  <c r="X36" s="1"/>
  <c r="T36"/>
  <c r="S36"/>
  <c r="R36"/>
  <c r="P36"/>
  <c r="O36"/>
  <c r="N36"/>
  <c r="M36"/>
  <c r="Q36" s="1"/>
  <c r="W36" s="1"/>
  <c r="G36"/>
  <c r="H36" s="1"/>
  <c r="U35"/>
  <c r="V35" s="1"/>
  <c r="X35" s="1"/>
  <c r="T35"/>
  <c r="S35"/>
  <c r="R35"/>
  <c r="P35"/>
  <c r="O35"/>
  <c r="N35"/>
  <c r="M35"/>
  <c r="G35"/>
  <c r="H35" s="1"/>
  <c r="U34"/>
  <c r="V34" s="1"/>
  <c r="X34" s="1"/>
  <c r="T34"/>
  <c r="S34"/>
  <c r="R34"/>
  <c r="P34"/>
  <c r="O34"/>
  <c r="N34"/>
  <c r="M34"/>
  <c r="Q34" s="1"/>
  <c r="W34" s="1"/>
  <c r="G34"/>
  <c r="H34" s="1"/>
  <c r="U33"/>
  <c r="V33" s="1"/>
  <c r="X33" s="1"/>
  <c r="T33"/>
  <c r="S33"/>
  <c r="R33"/>
  <c r="P33"/>
  <c r="O33"/>
  <c r="N33"/>
  <c r="M33"/>
  <c r="G33"/>
  <c r="H33" s="1"/>
  <c r="U32"/>
  <c r="V32" s="1"/>
  <c r="X32" s="1"/>
  <c r="T32"/>
  <c r="S32"/>
  <c r="R32"/>
  <c r="P32"/>
  <c r="O32"/>
  <c r="N32"/>
  <c r="M32"/>
  <c r="Q32" s="1"/>
  <c r="W32" s="1"/>
  <c r="G32"/>
  <c r="H32" s="1"/>
  <c r="U31"/>
  <c r="V31" s="1"/>
  <c r="X31" s="1"/>
  <c r="T31"/>
  <c r="S31"/>
  <c r="R31"/>
  <c r="P31"/>
  <c r="O31"/>
  <c r="N31"/>
  <c r="M31"/>
  <c r="G31"/>
  <c r="H31" s="1"/>
  <c r="U30"/>
  <c r="V30" s="1"/>
  <c r="X30" s="1"/>
  <c r="T30"/>
  <c r="S30"/>
  <c r="R30"/>
  <c r="P30"/>
  <c r="O30"/>
  <c r="N30"/>
  <c r="M30"/>
  <c r="Q30" s="1"/>
  <c r="W30" s="1"/>
  <c r="G30"/>
  <c r="H30" s="1"/>
  <c r="U29"/>
  <c r="V29" s="1"/>
  <c r="X29" s="1"/>
  <c r="T29"/>
  <c r="S29"/>
  <c r="R29"/>
  <c r="P29"/>
  <c r="O29"/>
  <c r="N29"/>
  <c r="M29"/>
  <c r="G29"/>
  <c r="H29" s="1"/>
  <c r="U28"/>
  <c r="V28" s="1"/>
  <c r="X28" s="1"/>
  <c r="T28"/>
  <c r="S28"/>
  <c r="R28"/>
  <c r="P28"/>
  <c r="O28"/>
  <c r="N28"/>
  <c r="M28"/>
  <c r="Q28" s="1"/>
  <c r="W28" s="1"/>
  <c r="G28"/>
  <c r="H28" s="1"/>
  <c r="U27"/>
  <c r="V27" s="1"/>
  <c r="X27" s="1"/>
  <c r="T27"/>
  <c r="S27"/>
  <c r="R27"/>
  <c r="P27"/>
  <c r="O27"/>
  <c r="N27"/>
  <c r="M27"/>
  <c r="G27"/>
  <c r="H27" s="1"/>
  <c r="U26"/>
  <c r="V26" s="1"/>
  <c r="X26" s="1"/>
  <c r="T26"/>
  <c r="S26"/>
  <c r="R26"/>
  <c r="P26"/>
  <c r="O26"/>
  <c r="N26"/>
  <c r="M26"/>
  <c r="Q26" s="1"/>
  <c r="W26" s="1"/>
  <c r="G26"/>
  <c r="H26" s="1"/>
  <c r="U25"/>
  <c r="V25" s="1"/>
  <c r="X25" s="1"/>
  <c r="T25"/>
  <c r="S25"/>
  <c r="R25"/>
  <c r="P25"/>
  <c r="O25"/>
  <c r="N25"/>
  <c r="M25"/>
  <c r="G25"/>
  <c r="H25" s="1"/>
  <c r="U24"/>
  <c r="V24" s="1"/>
  <c r="X24" s="1"/>
  <c r="T24"/>
  <c r="S24"/>
  <c r="R24"/>
  <c r="P24"/>
  <c r="O24"/>
  <c r="N24"/>
  <c r="M24"/>
  <c r="Q24" s="1"/>
  <c r="W24" s="1"/>
  <c r="G24"/>
  <c r="H24" s="1"/>
  <c r="U23"/>
  <c r="V23" s="1"/>
  <c r="X23" s="1"/>
  <c r="T23"/>
  <c r="S23"/>
  <c r="R23"/>
  <c r="P23"/>
  <c r="O23"/>
  <c r="N23"/>
  <c r="M23"/>
  <c r="G23"/>
  <c r="H23" s="1"/>
  <c r="U22"/>
  <c r="V22" s="1"/>
  <c r="X22" s="1"/>
  <c r="T22"/>
  <c r="S22"/>
  <c r="R22"/>
  <c r="P22"/>
  <c r="O22"/>
  <c r="N22"/>
  <c r="M22"/>
  <c r="Q22" s="1"/>
  <c r="W22" s="1"/>
  <c r="G22"/>
  <c r="H22" s="1"/>
  <c r="U21"/>
  <c r="V21" s="1"/>
  <c r="X21" s="1"/>
  <c r="T21"/>
  <c r="S21"/>
  <c r="R21"/>
  <c r="P21"/>
  <c r="O21"/>
  <c r="N21"/>
  <c r="M21"/>
  <c r="G21"/>
  <c r="H21" s="1"/>
  <c r="U20"/>
  <c r="V20" s="1"/>
  <c r="X20" s="1"/>
  <c r="T20"/>
  <c r="S20"/>
  <c r="R20"/>
  <c r="P20"/>
  <c r="O20"/>
  <c r="N20"/>
  <c r="M20"/>
  <c r="Q20" s="1"/>
  <c r="W20" s="1"/>
  <c r="G20"/>
  <c r="H20" s="1"/>
  <c r="U19"/>
  <c r="V19" s="1"/>
  <c r="X19" s="1"/>
  <c r="T19"/>
  <c r="S19"/>
  <c r="R19"/>
  <c r="P19"/>
  <c r="O19"/>
  <c r="N19"/>
  <c r="M19"/>
  <c r="G19"/>
  <c r="H19" s="1"/>
  <c r="U18"/>
  <c r="V18" s="1"/>
  <c r="X18" s="1"/>
  <c r="T18"/>
  <c r="S18"/>
  <c r="R18"/>
  <c r="P18"/>
  <c r="O18"/>
  <c r="N18"/>
  <c r="M18"/>
  <c r="Q18" s="1"/>
  <c r="W18" s="1"/>
  <c r="G18"/>
  <c r="H18" s="1"/>
  <c r="U17"/>
  <c r="V17" s="1"/>
  <c r="X17" s="1"/>
  <c r="T17"/>
  <c r="S17"/>
  <c r="R17"/>
  <c r="P17"/>
  <c r="O17"/>
  <c r="N17"/>
  <c r="M17"/>
  <c r="G17"/>
  <c r="H17" s="1"/>
  <c r="U16"/>
  <c r="V16" s="1"/>
  <c r="X16" s="1"/>
  <c r="T16"/>
  <c r="S16"/>
  <c r="R16"/>
  <c r="P16"/>
  <c r="O16"/>
  <c r="N16"/>
  <c r="M16"/>
  <c r="Q16" s="1"/>
  <c r="W16" s="1"/>
  <c r="G16"/>
  <c r="H16" s="1"/>
  <c r="U15"/>
  <c r="V15" s="1"/>
  <c r="X15" s="1"/>
  <c r="T15"/>
  <c r="S15"/>
  <c r="R15"/>
  <c r="P15"/>
  <c r="O15"/>
  <c r="N15"/>
  <c r="M15"/>
  <c r="G15"/>
  <c r="H15" s="1"/>
  <c r="U14"/>
  <c r="V14" s="1"/>
  <c r="X14" s="1"/>
  <c r="T14"/>
  <c r="S14"/>
  <c r="R14"/>
  <c r="P14"/>
  <c r="O14"/>
  <c r="N14"/>
  <c r="M14"/>
  <c r="Q14" s="1"/>
  <c r="W14" s="1"/>
  <c r="G14"/>
  <c r="H14" s="1"/>
  <c r="U13"/>
  <c r="V13" s="1"/>
  <c r="X13" s="1"/>
  <c r="T13"/>
  <c r="S13"/>
  <c r="R13"/>
  <c r="P13"/>
  <c r="O13"/>
  <c r="N13"/>
  <c r="M13"/>
  <c r="G13"/>
  <c r="H13" s="1"/>
  <c r="U12"/>
  <c r="V12" s="1"/>
  <c r="X12" s="1"/>
  <c r="T12"/>
  <c r="S12"/>
  <c r="R12"/>
  <c r="P12"/>
  <c r="O12"/>
  <c r="N12"/>
  <c r="M12"/>
  <c r="Q12" s="1"/>
  <c r="W12" s="1"/>
  <c r="G12"/>
  <c r="H12" s="1"/>
  <c r="U11"/>
  <c r="V11" s="1"/>
  <c r="X11" s="1"/>
  <c r="T11"/>
  <c r="S11"/>
  <c r="R11"/>
  <c r="P11"/>
  <c r="O11"/>
  <c r="N11"/>
  <c r="M11"/>
  <c r="G11"/>
  <c r="H11" s="1"/>
  <c r="E316" i="1"/>
  <c r="U315"/>
  <c r="T315"/>
  <c r="S315"/>
  <c r="R315"/>
  <c r="P315"/>
  <c r="O315"/>
  <c r="N315"/>
  <c r="M315"/>
  <c r="G315"/>
  <c r="H315" s="1"/>
  <c r="U314"/>
  <c r="T314"/>
  <c r="S314"/>
  <c r="R314"/>
  <c r="P314"/>
  <c r="O314"/>
  <c r="N314"/>
  <c r="M314"/>
  <c r="G314"/>
  <c r="H314" s="1"/>
  <c r="U313"/>
  <c r="T313"/>
  <c r="S313"/>
  <c r="R313"/>
  <c r="P313"/>
  <c r="O313"/>
  <c r="N313"/>
  <c r="M313"/>
  <c r="Q313" s="1"/>
  <c r="W313" s="1"/>
  <c r="G313"/>
  <c r="H313" s="1"/>
  <c r="U312"/>
  <c r="T312"/>
  <c r="S312"/>
  <c r="R312"/>
  <c r="P312"/>
  <c r="O312"/>
  <c r="N312"/>
  <c r="M312"/>
  <c r="G312"/>
  <c r="H312" s="1"/>
  <c r="U311"/>
  <c r="T311"/>
  <c r="S311"/>
  <c r="R311"/>
  <c r="P311"/>
  <c r="O311"/>
  <c r="N311"/>
  <c r="M311"/>
  <c r="G311"/>
  <c r="H311" s="1"/>
  <c r="U310"/>
  <c r="T310"/>
  <c r="S310"/>
  <c r="R310"/>
  <c r="P310"/>
  <c r="O310"/>
  <c r="N310"/>
  <c r="M310"/>
  <c r="G310"/>
  <c r="H310" s="1"/>
  <c r="U309"/>
  <c r="T309"/>
  <c r="S309"/>
  <c r="R309"/>
  <c r="P309"/>
  <c r="O309"/>
  <c r="N309"/>
  <c r="M309"/>
  <c r="Q309" s="1"/>
  <c r="W309" s="1"/>
  <c r="G309"/>
  <c r="H309" s="1"/>
  <c r="U308"/>
  <c r="T308"/>
  <c r="S308"/>
  <c r="R308"/>
  <c r="P308"/>
  <c r="O308"/>
  <c r="N308"/>
  <c r="M308"/>
  <c r="G308"/>
  <c r="H308" s="1"/>
  <c r="U307"/>
  <c r="T307"/>
  <c r="S307"/>
  <c r="R307"/>
  <c r="P307"/>
  <c r="O307"/>
  <c r="N307"/>
  <c r="M307"/>
  <c r="G307"/>
  <c r="H307" s="1"/>
  <c r="U306"/>
  <c r="T306"/>
  <c r="S306"/>
  <c r="R306"/>
  <c r="P306"/>
  <c r="O306"/>
  <c r="N306"/>
  <c r="M306"/>
  <c r="G306"/>
  <c r="H306" s="1"/>
  <c r="U305"/>
  <c r="T305"/>
  <c r="S305"/>
  <c r="R305"/>
  <c r="P305"/>
  <c r="O305"/>
  <c r="N305"/>
  <c r="M305"/>
  <c r="Q305" s="1"/>
  <c r="W305" s="1"/>
  <c r="G305"/>
  <c r="H305" s="1"/>
  <c r="U304"/>
  <c r="T304"/>
  <c r="S304"/>
  <c r="R304"/>
  <c r="P304"/>
  <c r="O304"/>
  <c r="N304"/>
  <c r="M304"/>
  <c r="G304"/>
  <c r="H304" s="1"/>
  <c r="U303"/>
  <c r="T303"/>
  <c r="S303"/>
  <c r="R303"/>
  <c r="P303"/>
  <c r="O303"/>
  <c r="N303"/>
  <c r="M303"/>
  <c r="G303"/>
  <c r="H303" s="1"/>
  <c r="U302"/>
  <c r="T302"/>
  <c r="S302"/>
  <c r="R302"/>
  <c r="P302"/>
  <c r="O302"/>
  <c r="N302"/>
  <c r="M302"/>
  <c r="G302"/>
  <c r="H302" s="1"/>
  <c r="U301"/>
  <c r="T301"/>
  <c r="S301"/>
  <c r="R301"/>
  <c r="P301"/>
  <c r="O301"/>
  <c r="N301"/>
  <c r="M301"/>
  <c r="Q301" s="1"/>
  <c r="W301" s="1"/>
  <c r="G301"/>
  <c r="H301" s="1"/>
  <c r="U300"/>
  <c r="T300"/>
  <c r="S300"/>
  <c r="R300"/>
  <c r="P300"/>
  <c r="O300"/>
  <c r="N300"/>
  <c r="M300"/>
  <c r="G300"/>
  <c r="H300" s="1"/>
  <c r="U299"/>
  <c r="T299"/>
  <c r="S299"/>
  <c r="R299"/>
  <c r="P299"/>
  <c r="O299"/>
  <c r="N299"/>
  <c r="M299"/>
  <c r="G299"/>
  <c r="H299" s="1"/>
  <c r="U298"/>
  <c r="T298"/>
  <c r="S298"/>
  <c r="R298"/>
  <c r="P298"/>
  <c r="O298"/>
  <c r="N298"/>
  <c r="M298"/>
  <c r="G298"/>
  <c r="H298" s="1"/>
  <c r="U297"/>
  <c r="T297"/>
  <c r="S297"/>
  <c r="R297"/>
  <c r="P297"/>
  <c r="O297"/>
  <c r="N297"/>
  <c r="M297"/>
  <c r="Q297" s="1"/>
  <c r="W297" s="1"/>
  <c r="G297"/>
  <c r="H297" s="1"/>
  <c r="U296"/>
  <c r="T296"/>
  <c r="S296"/>
  <c r="R296"/>
  <c r="P296"/>
  <c r="O296"/>
  <c r="N296"/>
  <c r="M296"/>
  <c r="G296"/>
  <c r="H296" s="1"/>
  <c r="U295"/>
  <c r="T295"/>
  <c r="S295"/>
  <c r="R295"/>
  <c r="P295"/>
  <c r="O295"/>
  <c r="N295"/>
  <c r="M295"/>
  <c r="G295"/>
  <c r="H295" s="1"/>
  <c r="U294"/>
  <c r="T294"/>
  <c r="S294"/>
  <c r="R294"/>
  <c r="P294"/>
  <c r="O294"/>
  <c r="N294"/>
  <c r="M294"/>
  <c r="G294"/>
  <c r="H294" s="1"/>
  <c r="U293"/>
  <c r="T293"/>
  <c r="S293"/>
  <c r="R293"/>
  <c r="P293"/>
  <c r="O293"/>
  <c r="N293"/>
  <c r="M293"/>
  <c r="Q293" s="1"/>
  <c r="W293" s="1"/>
  <c r="G293"/>
  <c r="H293" s="1"/>
  <c r="U292"/>
  <c r="T292"/>
  <c r="S292"/>
  <c r="R292"/>
  <c r="P292"/>
  <c r="O292"/>
  <c r="N292"/>
  <c r="M292"/>
  <c r="G292"/>
  <c r="H292" s="1"/>
  <c r="U291"/>
  <c r="T291"/>
  <c r="S291"/>
  <c r="R291"/>
  <c r="P291"/>
  <c r="O291"/>
  <c r="N291"/>
  <c r="M291"/>
  <c r="G291"/>
  <c r="H291" s="1"/>
  <c r="U290"/>
  <c r="T290"/>
  <c r="S290"/>
  <c r="R290"/>
  <c r="P290"/>
  <c r="O290"/>
  <c r="N290"/>
  <c r="M290"/>
  <c r="G290"/>
  <c r="H290" s="1"/>
  <c r="U289"/>
  <c r="T289"/>
  <c r="S289"/>
  <c r="R289"/>
  <c r="P289"/>
  <c r="O289"/>
  <c r="N289"/>
  <c r="M289"/>
  <c r="Q289" s="1"/>
  <c r="W289" s="1"/>
  <c r="G289"/>
  <c r="H289" s="1"/>
  <c r="U288"/>
  <c r="T288"/>
  <c r="S288"/>
  <c r="R288"/>
  <c r="P288"/>
  <c r="O288"/>
  <c r="N288"/>
  <c r="M288"/>
  <c r="G288"/>
  <c r="H288" s="1"/>
  <c r="U287"/>
  <c r="T287"/>
  <c r="S287"/>
  <c r="R287"/>
  <c r="P287"/>
  <c r="O287"/>
  <c r="N287"/>
  <c r="M287"/>
  <c r="G287"/>
  <c r="H287" s="1"/>
  <c r="U286"/>
  <c r="T286"/>
  <c r="S286"/>
  <c r="R286"/>
  <c r="P286"/>
  <c r="O286"/>
  <c r="N286"/>
  <c r="M286"/>
  <c r="G286"/>
  <c r="H286" s="1"/>
  <c r="U285"/>
  <c r="T285"/>
  <c r="S285"/>
  <c r="R285"/>
  <c r="P285"/>
  <c r="O285"/>
  <c r="N285"/>
  <c r="M285"/>
  <c r="Q285" s="1"/>
  <c r="W285" s="1"/>
  <c r="G285"/>
  <c r="H285" s="1"/>
  <c r="U284"/>
  <c r="T284"/>
  <c r="S284"/>
  <c r="R284"/>
  <c r="P284"/>
  <c r="O284"/>
  <c r="N284"/>
  <c r="M284"/>
  <c r="G284"/>
  <c r="H284" s="1"/>
  <c r="U283"/>
  <c r="T283"/>
  <c r="S283"/>
  <c r="R283"/>
  <c r="P283"/>
  <c r="O283"/>
  <c r="N283"/>
  <c r="M283"/>
  <c r="G283"/>
  <c r="H283" s="1"/>
  <c r="U282"/>
  <c r="T282"/>
  <c r="S282"/>
  <c r="R282"/>
  <c r="P282"/>
  <c r="O282"/>
  <c r="N282"/>
  <c r="M282"/>
  <c r="G282"/>
  <c r="H282" s="1"/>
  <c r="U281"/>
  <c r="T281"/>
  <c r="S281"/>
  <c r="R281"/>
  <c r="P281"/>
  <c r="O281"/>
  <c r="N281"/>
  <c r="M281"/>
  <c r="Q281" s="1"/>
  <c r="W281" s="1"/>
  <c r="G281"/>
  <c r="H281" s="1"/>
  <c r="U280"/>
  <c r="T280"/>
  <c r="S280"/>
  <c r="R280"/>
  <c r="P280"/>
  <c r="O280"/>
  <c r="N280"/>
  <c r="M280"/>
  <c r="G280"/>
  <c r="H280" s="1"/>
  <c r="U279"/>
  <c r="T279"/>
  <c r="S279"/>
  <c r="R279"/>
  <c r="P279"/>
  <c r="O279"/>
  <c r="N279"/>
  <c r="M279"/>
  <c r="G279"/>
  <c r="H279" s="1"/>
  <c r="U278"/>
  <c r="T278"/>
  <c r="S278"/>
  <c r="R278"/>
  <c r="P278"/>
  <c r="O278"/>
  <c r="N278"/>
  <c r="M278"/>
  <c r="G278"/>
  <c r="H278" s="1"/>
  <c r="U277"/>
  <c r="T277"/>
  <c r="S277"/>
  <c r="R277"/>
  <c r="P277"/>
  <c r="O277"/>
  <c r="N277"/>
  <c r="M277"/>
  <c r="Q277" s="1"/>
  <c r="W277" s="1"/>
  <c r="G277"/>
  <c r="H277" s="1"/>
  <c r="U276"/>
  <c r="T276"/>
  <c r="S276"/>
  <c r="R276"/>
  <c r="P276"/>
  <c r="O276"/>
  <c r="N276"/>
  <c r="M276"/>
  <c r="G276"/>
  <c r="H276" s="1"/>
  <c r="U275"/>
  <c r="T275"/>
  <c r="S275"/>
  <c r="R275"/>
  <c r="P275"/>
  <c r="O275"/>
  <c r="N275"/>
  <c r="M275"/>
  <c r="G275"/>
  <c r="H275" s="1"/>
  <c r="U274"/>
  <c r="T274"/>
  <c r="S274"/>
  <c r="R274"/>
  <c r="P274"/>
  <c r="O274"/>
  <c r="N274"/>
  <c r="M274"/>
  <c r="G274"/>
  <c r="H274" s="1"/>
  <c r="U273"/>
  <c r="T273"/>
  <c r="S273"/>
  <c r="R273"/>
  <c r="P273"/>
  <c r="O273"/>
  <c r="N273"/>
  <c r="M273"/>
  <c r="Q273" s="1"/>
  <c r="W273" s="1"/>
  <c r="G273"/>
  <c r="H273" s="1"/>
  <c r="U272"/>
  <c r="T272"/>
  <c r="S272"/>
  <c r="R272"/>
  <c r="P272"/>
  <c r="O272"/>
  <c r="N272"/>
  <c r="M272"/>
  <c r="G272"/>
  <c r="H272" s="1"/>
  <c r="U271"/>
  <c r="T271"/>
  <c r="S271"/>
  <c r="R271"/>
  <c r="P271"/>
  <c r="O271"/>
  <c r="N271"/>
  <c r="M271"/>
  <c r="G271"/>
  <c r="H271" s="1"/>
  <c r="U270"/>
  <c r="T270"/>
  <c r="S270"/>
  <c r="R270"/>
  <c r="P270"/>
  <c r="O270"/>
  <c r="N270"/>
  <c r="M270"/>
  <c r="G270"/>
  <c r="H270" s="1"/>
  <c r="U269"/>
  <c r="T269"/>
  <c r="S269"/>
  <c r="R269"/>
  <c r="P269"/>
  <c r="O269"/>
  <c r="N269"/>
  <c r="M269"/>
  <c r="Q269" s="1"/>
  <c r="W269" s="1"/>
  <c r="G269"/>
  <c r="H269" s="1"/>
  <c r="U268"/>
  <c r="T268"/>
  <c r="S268"/>
  <c r="R268"/>
  <c r="P268"/>
  <c r="O268"/>
  <c r="N268"/>
  <c r="M268"/>
  <c r="G268"/>
  <c r="H268" s="1"/>
  <c r="U267"/>
  <c r="T267"/>
  <c r="S267"/>
  <c r="R267"/>
  <c r="P267"/>
  <c r="O267"/>
  <c r="N267"/>
  <c r="M267"/>
  <c r="G267"/>
  <c r="H267" s="1"/>
  <c r="U266"/>
  <c r="T266"/>
  <c r="S266"/>
  <c r="R266"/>
  <c r="P266"/>
  <c r="O266"/>
  <c r="N266"/>
  <c r="M266"/>
  <c r="H266"/>
  <c r="G266"/>
  <c r="U265"/>
  <c r="T265"/>
  <c r="S265"/>
  <c r="R265"/>
  <c r="P265"/>
  <c r="O265"/>
  <c r="N265"/>
  <c r="M265"/>
  <c r="G265"/>
  <c r="H265" s="1"/>
  <c r="U264"/>
  <c r="T264"/>
  <c r="S264"/>
  <c r="R264"/>
  <c r="P264"/>
  <c r="O264"/>
  <c r="N264"/>
  <c r="M264"/>
  <c r="G264"/>
  <c r="H264" s="1"/>
  <c r="U263"/>
  <c r="T263"/>
  <c r="S263"/>
  <c r="R263"/>
  <c r="P263"/>
  <c r="O263"/>
  <c r="N263"/>
  <c r="M263"/>
  <c r="G263"/>
  <c r="H263" s="1"/>
  <c r="U262"/>
  <c r="T262"/>
  <c r="S262"/>
  <c r="R262"/>
  <c r="P262"/>
  <c r="O262"/>
  <c r="N262"/>
  <c r="M262"/>
  <c r="Q262" s="1"/>
  <c r="W262" s="1"/>
  <c r="G262"/>
  <c r="H262" s="1"/>
  <c r="U261"/>
  <c r="T261"/>
  <c r="S261"/>
  <c r="R261"/>
  <c r="P261"/>
  <c r="O261"/>
  <c r="N261"/>
  <c r="M261"/>
  <c r="G261"/>
  <c r="H261" s="1"/>
  <c r="U260"/>
  <c r="T260"/>
  <c r="S260"/>
  <c r="R260"/>
  <c r="P260"/>
  <c r="O260"/>
  <c r="N260"/>
  <c r="M260"/>
  <c r="G260"/>
  <c r="H260" s="1"/>
  <c r="U259"/>
  <c r="T259"/>
  <c r="S259"/>
  <c r="R259"/>
  <c r="V259" s="1"/>
  <c r="X259" s="1"/>
  <c r="P259"/>
  <c r="O259"/>
  <c r="N259"/>
  <c r="M259"/>
  <c r="Q259" s="1"/>
  <c r="W259" s="1"/>
  <c r="G259"/>
  <c r="H259" s="1"/>
  <c r="U258"/>
  <c r="T258"/>
  <c r="S258"/>
  <c r="R258"/>
  <c r="P258"/>
  <c r="O258"/>
  <c r="N258"/>
  <c r="M258"/>
  <c r="G258"/>
  <c r="H258" s="1"/>
  <c r="U257"/>
  <c r="V257" s="1"/>
  <c r="X257" s="1"/>
  <c r="T257"/>
  <c r="S257"/>
  <c r="R257"/>
  <c r="P257"/>
  <c r="O257"/>
  <c r="N257"/>
  <c r="M257"/>
  <c r="G257"/>
  <c r="H257" s="1"/>
  <c r="U256"/>
  <c r="T256"/>
  <c r="S256"/>
  <c r="R256"/>
  <c r="P256"/>
  <c r="O256"/>
  <c r="N256"/>
  <c r="M256"/>
  <c r="Q256" s="1"/>
  <c r="W256" s="1"/>
  <c r="G256"/>
  <c r="H256" s="1"/>
  <c r="U255"/>
  <c r="T255"/>
  <c r="S255"/>
  <c r="R255"/>
  <c r="P255"/>
  <c r="O255"/>
  <c r="N255"/>
  <c r="M255"/>
  <c r="G255"/>
  <c r="H255" s="1"/>
  <c r="U254"/>
  <c r="T254"/>
  <c r="S254"/>
  <c r="R254"/>
  <c r="P254"/>
  <c r="O254"/>
  <c r="N254"/>
  <c r="M254"/>
  <c r="G254"/>
  <c r="H254" s="1"/>
  <c r="U253"/>
  <c r="T253"/>
  <c r="S253"/>
  <c r="R253"/>
  <c r="P253"/>
  <c r="O253"/>
  <c r="N253"/>
  <c r="M253"/>
  <c r="Q253" s="1"/>
  <c r="W253" s="1"/>
  <c r="G253"/>
  <c r="H253" s="1"/>
  <c r="U252"/>
  <c r="T252"/>
  <c r="S252"/>
  <c r="R252"/>
  <c r="P252"/>
  <c r="O252"/>
  <c r="N252"/>
  <c r="M252"/>
  <c r="G252"/>
  <c r="H252" s="1"/>
  <c r="U251"/>
  <c r="T251"/>
  <c r="S251"/>
  <c r="R251"/>
  <c r="P251"/>
  <c r="O251"/>
  <c r="N251"/>
  <c r="M251"/>
  <c r="G251"/>
  <c r="H251" s="1"/>
  <c r="U250"/>
  <c r="T250"/>
  <c r="S250"/>
  <c r="R250"/>
  <c r="P250"/>
  <c r="O250"/>
  <c r="N250"/>
  <c r="M250"/>
  <c r="H250"/>
  <c r="G250"/>
  <c r="U249"/>
  <c r="T249"/>
  <c r="S249"/>
  <c r="R249"/>
  <c r="P249"/>
  <c r="O249"/>
  <c r="N249"/>
  <c r="M249"/>
  <c r="G249"/>
  <c r="H249" s="1"/>
  <c r="U248"/>
  <c r="T248"/>
  <c r="S248"/>
  <c r="R248"/>
  <c r="P248"/>
  <c r="O248"/>
  <c r="N248"/>
  <c r="M248"/>
  <c r="G248"/>
  <c r="H248" s="1"/>
  <c r="U247"/>
  <c r="T247"/>
  <c r="S247"/>
  <c r="R247"/>
  <c r="P247"/>
  <c r="O247"/>
  <c r="N247"/>
  <c r="M247"/>
  <c r="G247"/>
  <c r="H247" s="1"/>
  <c r="U246"/>
  <c r="T246"/>
  <c r="S246"/>
  <c r="R246"/>
  <c r="P246"/>
  <c r="O246"/>
  <c r="N246"/>
  <c r="M246"/>
  <c r="Q246" s="1"/>
  <c r="W246" s="1"/>
  <c r="G246"/>
  <c r="H246" s="1"/>
  <c r="U245"/>
  <c r="T245"/>
  <c r="S245"/>
  <c r="R245"/>
  <c r="P245"/>
  <c r="O245"/>
  <c r="N245"/>
  <c r="M245"/>
  <c r="G245"/>
  <c r="H245" s="1"/>
  <c r="E238"/>
  <c r="U237"/>
  <c r="T237"/>
  <c r="S237"/>
  <c r="R237"/>
  <c r="P237"/>
  <c r="O237"/>
  <c r="N237"/>
  <c r="M237"/>
  <c r="Q237" s="1"/>
  <c r="G237"/>
  <c r="H237" s="1"/>
  <c r="U236"/>
  <c r="T236"/>
  <c r="S236"/>
  <c r="R236"/>
  <c r="P236"/>
  <c r="O236"/>
  <c r="N236"/>
  <c r="M236"/>
  <c r="G236"/>
  <c r="H236" s="1"/>
  <c r="U235"/>
  <c r="T235"/>
  <c r="S235"/>
  <c r="R235"/>
  <c r="P235"/>
  <c r="O235"/>
  <c r="N235"/>
  <c r="M235"/>
  <c r="G235"/>
  <c r="H235" s="1"/>
  <c r="U234"/>
  <c r="T234"/>
  <c r="S234"/>
  <c r="R234"/>
  <c r="V234" s="1"/>
  <c r="X234" s="1"/>
  <c r="P234"/>
  <c r="O234"/>
  <c r="N234"/>
  <c r="M234"/>
  <c r="Q234" s="1"/>
  <c r="W234" s="1"/>
  <c r="G234"/>
  <c r="H234" s="1"/>
  <c r="U233"/>
  <c r="T233"/>
  <c r="S233"/>
  <c r="R233"/>
  <c r="P233"/>
  <c r="O233"/>
  <c r="N233"/>
  <c r="M233"/>
  <c r="G233"/>
  <c r="H233" s="1"/>
  <c r="U232"/>
  <c r="V232" s="1"/>
  <c r="X232" s="1"/>
  <c r="T232"/>
  <c r="S232"/>
  <c r="R232"/>
  <c r="P232"/>
  <c r="O232"/>
  <c r="N232"/>
  <c r="M232"/>
  <c r="G232"/>
  <c r="H232" s="1"/>
  <c r="U231"/>
  <c r="T231"/>
  <c r="S231"/>
  <c r="R231"/>
  <c r="P231"/>
  <c r="O231"/>
  <c r="N231"/>
  <c r="M231"/>
  <c r="Q231" s="1"/>
  <c r="W231" s="1"/>
  <c r="G231"/>
  <c r="H231" s="1"/>
  <c r="U230"/>
  <c r="T230"/>
  <c r="S230"/>
  <c r="R230"/>
  <c r="P230"/>
  <c r="O230"/>
  <c r="N230"/>
  <c r="M230"/>
  <c r="G230"/>
  <c r="H230" s="1"/>
  <c r="U229"/>
  <c r="T229"/>
  <c r="S229"/>
  <c r="R229"/>
  <c r="P229"/>
  <c r="O229"/>
  <c r="N229"/>
  <c r="M229"/>
  <c r="G229"/>
  <c r="H229" s="1"/>
  <c r="U228"/>
  <c r="T228"/>
  <c r="S228"/>
  <c r="R228"/>
  <c r="P228"/>
  <c r="O228"/>
  <c r="N228"/>
  <c r="M228"/>
  <c r="Q228" s="1"/>
  <c r="W228" s="1"/>
  <c r="G228"/>
  <c r="H228" s="1"/>
  <c r="U227"/>
  <c r="T227"/>
  <c r="S227"/>
  <c r="R227"/>
  <c r="P227"/>
  <c r="O227"/>
  <c r="N227"/>
  <c r="M227"/>
  <c r="G227"/>
  <c r="H227" s="1"/>
  <c r="U226"/>
  <c r="T226"/>
  <c r="S226"/>
  <c r="R226"/>
  <c r="P226"/>
  <c r="O226"/>
  <c r="N226"/>
  <c r="M226"/>
  <c r="G226"/>
  <c r="H226" s="1"/>
  <c r="U225"/>
  <c r="T225"/>
  <c r="S225"/>
  <c r="R225"/>
  <c r="P225"/>
  <c r="O225"/>
  <c r="N225"/>
  <c r="M225"/>
  <c r="H225"/>
  <c r="G225"/>
  <c r="U224"/>
  <c r="T224"/>
  <c r="S224"/>
  <c r="R224"/>
  <c r="P224"/>
  <c r="O224"/>
  <c r="N224"/>
  <c r="M224"/>
  <c r="G224"/>
  <c r="H224" s="1"/>
  <c r="U223"/>
  <c r="T223"/>
  <c r="S223"/>
  <c r="R223"/>
  <c r="P223"/>
  <c r="O223"/>
  <c r="N223"/>
  <c r="M223"/>
  <c r="H223"/>
  <c r="G223"/>
  <c r="U222"/>
  <c r="T222"/>
  <c r="S222"/>
  <c r="R222"/>
  <c r="P222"/>
  <c r="O222"/>
  <c r="N222"/>
  <c r="M222"/>
  <c r="G222"/>
  <c r="H222" s="1"/>
  <c r="U221"/>
  <c r="T221"/>
  <c r="S221"/>
  <c r="R221"/>
  <c r="P221"/>
  <c r="O221"/>
  <c r="N221"/>
  <c r="M221"/>
  <c r="H221"/>
  <c r="G221"/>
  <c r="U220"/>
  <c r="T220"/>
  <c r="S220"/>
  <c r="R220"/>
  <c r="P220"/>
  <c r="O220"/>
  <c r="N220"/>
  <c r="M220"/>
  <c r="G220"/>
  <c r="H220" s="1"/>
  <c r="U219"/>
  <c r="T219"/>
  <c r="S219"/>
  <c r="R219"/>
  <c r="P219"/>
  <c r="O219"/>
  <c r="N219"/>
  <c r="M219"/>
  <c r="H219"/>
  <c r="G219"/>
  <c r="U218"/>
  <c r="T218"/>
  <c r="S218"/>
  <c r="R218"/>
  <c r="P218"/>
  <c r="O218"/>
  <c r="N218"/>
  <c r="M218"/>
  <c r="G218"/>
  <c r="H218" s="1"/>
  <c r="U217"/>
  <c r="T217"/>
  <c r="S217"/>
  <c r="R217"/>
  <c r="P217"/>
  <c r="O217"/>
  <c r="N217"/>
  <c r="M217"/>
  <c r="H217"/>
  <c r="G217"/>
  <c r="U216"/>
  <c r="T216"/>
  <c r="S216"/>
  <c r="R216"/>
  <c r="P216"/>
  <c r="O216"/>
  <c r="N216"/>
  <c r="M216"/>
  <c r="G216"/>
  <c r="H216" s="1"/>
  <c r="U215"/>
  <c r="T215"/>
  <c r="S215"/>
  <c r="R215"/>
  <c r="P215"/>
  <c r="O215"/>
  <c r="N215"/>
  <c r="M215"/>
  <c r="H215"/>
  <c r="G215"/>
  <c r="U214"/>
  <c r="T214"/>
  <c r="S214"/>
  <c r="R214"/>
  <c r="P214"/>
  <c r="O214"/>
  <c r="N214"/>
  <c r="M214"/>
  <c r="G214"/>
  <c r="H214" s="1"/>
  <c r="U213"/>
  <c r="T213"/>
  <c r="S213"/>
  <c r="R213"/>
  <c r="P213"/>
  <c r="O213"/>
  <c r="N213"/>
  <c r="M213"/>
  <c r="H213"/>
  <c r="G213"/>
  <c r="U212"/>
  <c r="T212"/>
  <c r="S212"/>
  <c r="R212"/>
  <c r="P212"/>
  <c r="O212"/>
  <c r="N212"/>
  <c r="M212"/>
  <c r="G212"/>
  <c r="H212" s="1"/>
  <c r="U211"/>
  <c r="T211"/>
  <c r="S211"/>
  <c r="R211"/>
  <c r="P211"/>
  <c r="O211"/>
  <c r="N211"/>
  <c r="M211"/>
  <c r="H211"/>
  <c r="G211"/>
  <c r="U210"/>
  <c r="T210"/>
  <c r="S210"/>
  <c r="R210"/>
  <c r="P210"/>
  <c r="O210"/>
  <c r="N210"/>
  <c r="M210"/>
  <c r="G210"/>
  <c r="H210" s="1"/>
  <c r="U209"/>
  <c r="T209"/>
  <c r="S209"/>
  <c r="R209"/>
  <c r="P209"/>
  <c r="O209"/>
  <c r="N209"/>
  <c r="M209"/>
  <c r="H209"/>
  <c r="G209"/>
  <c r="U208"/>
  <c r="T208"/>
  <c r="S208"/>
  <c r="R208"/>
  <c r="P208"/>
  <c r="O208"/>
  <c r="N208"/>
  <c r="M208"/>
  <c r="G208"/>
  <c r="H208" s="1"/>
  <c r="U207"/>
  <c r="T207"/>
  <c r="S207"/>
  <c r="R207"/>
  <c r="P207"/>
  <c r="O207"/>
  <c r="N207"/>
  <c r="M207"/>
  <c r="H207"/>
  <c r="G207"/>
  <c r="U206"/>
  <c r="T206"/>
  <c r="S206"/>
  <c r="R206"/>
  <c r="P206"/>
  <c r="O206"/>
  <c r="N206"/>
  <c r="M206"/>
  <c r="G206"/>
  <c r="H206" s="1"/>
  <c r="U205"/>
  <c r="T205"/>
  <c r="S205"/>
  <c r="R205"/>
  <c r="P205"/>
  <c r="O205"/>
  <c r="N205"/>
  <c r="M205"/>
  <c r="H205"/>
  <c r="G205"/>
  <c r="U204"/>
  <c r="T204"/>
  <c r="S204"/>
  <c r="R204"/>
  <c r="P204"/>
  <c r="O204"/>
  <c r="N204"/>
  <c r="M204"/>
  <c r="G204"/>
  <c r="H204" s="1"/>
  <c r="U203"/>
  <c r="T203"/>
  <c r="S203"/>
  <c r="R203"/>
  <c r="P203"/>
  <c r="O203"/>
  <c r="N203"/>
  <c r="M203"/>
  <c r="H203"/>
  <c r="G203"/>
  <c r="U202"/>
  <c r="T202"/>
  <c r="S202"/>
  <c r="R202"/>
  <c r="P202"/>
  <c r="O202"/>
  <c r="N202"/>
  <c r="M202"/>
  <c r="G202"/>
  <c r="H202" s="1"/>
  <c r="U201"/>
  <c r="T201"/>
  <c r="S201"/>
  <c r="R201"/>
  <c r="P201"/>
  <c r="O201"/>
  <c r="N201"/>
  <c r="M201"/>
  <c r="H201"/>
  <c r="G201"/>
  <c r="U200"/>
  <c r="T200"/>
  <c r="S200"/>
  <c r="R200"/>
  <c r="P200"/>
  <c r="O200"/>
  <c r="N200"/>
  <c r="M200"/>
  <c r="G200"/>
  <c r="H200" s="1"/>
  <c r="U199"/>
  <c r="T199"/>
  <c r="S199"/>
  <c r="R199"/>
  <c r="P199"/>
  <c r="O199"/>
  <c r="N199"/>
  <c r="M199"/>
  <c r="H199"/>
  <c r="G199"/>
  <c r="U198"/>
  <c r="T198"/>
  <c r="S198"/>
  <c r="R198"/>
  <c r="P198"/>
  <c r="O198"/>
  <c r="N198"/>
  <c r="M198"/>
  <c r="G198"/>
  <c r="H198" s="1"/>
  <c r="U197"/>
  <c r="T197"/>
  <c r="S197"/>
  <c r="R197"/>
  <c r="P197"/>
  <c r="O197"/>
  <c r="N197"/>
  <c r="M197"/>
  <c r="H197"/>
  <c r="G197"/>
  <c r="U196"/>
  <c r="T196"/>
  <c r="S196"/>
  <c r="R196"/>
  <c r="P196"/>
  <c r="O196"/>
  <c r="N196"/>
  <c r="M196"/>
  <c r="G196"/>
  <c r="H196" s="1"/>
  <c r="U195"/>
  <c r="T195"/>
  <c r="S195"/>
  <c r="R195"/>
  <c r="P195"/>
  <c r="O195"/>
  <c r="N195"/>
  <c r="M195"/>
  <c r="H195"/>
  <c r="G195"/>
  <c r="U194"/>
  <c r="T194"/>
  <c r="S194"/>
  <c r="R194"/>
  <c r="P194"/>
  <c r="O194"/>
  <c r="N194"/>
  <c r="M194"/>
  <c r="G194"/>
  <c r="H194" s="1"/>
  <c r="U193"/>
  <c r="T193"/>
  <c r="S193"/>
  <c r="R193"/>
  <c r="P193"/>
  <c r="O193"/>
  <c r="N193"/>
  <c r="M193"/>
  <c r="H193"/>
  <c r="G193"/>
  <c r="U192"/>
  <c r="T192"/>
  <c r="S192"/>
  <c r="R192"/>
  <c r="P192"/>
  <c r="O192"/>
  <c r="N192"/>
  <c r="M192"/>
  <c r="G192"/>
  <c r="H192" s="1"/>
  <c r="U191"/>
  <c r="T191"/>
  <c r="S191"/>
  <c r="R191"/>
  <c r="P191"/>
  <c r="O191"/>
  <c r="N191"/>
  <c r="M191"/>
  <c r="H191"/>
  <c r="G191"/>
  <c r="U190"/>
  <c r="T190"/>
  <c r="S190"/>
  <c r="R190"/>
  <c r="P190"/>
  <c r="O190"/>
  <c r="N190"/>
  <c r="M190"/>
  <c r="G190"/>
  <c r="H190" s="1"/>
  <c r="U189"/>
  <c r="T189"/>
  <c r="S189"/>
  <c r="R189"/>
  <c r="P189"/>
  <c r="O189"/>
  <c r="N189"/>
  <c r="M189"/>
  <c r="H189"/>
  <c r="G189"/>
  <c r="U188"/>
  <c r="T188"/>
  <c r="S188"/>
  <c r="R188"/>
  <c r="P188"/>
  <c r="O188"/>
  <c r="N188"/>
  <c r="M188"/>
  <c r="G188"/>
  <c r="H188" s="1"/>
  <c r="U187"/>
  <c r="T187"/>
  <c r="S187"/>
  <c r="R187"/>
  <c r="P187"/>
  <c r="O187"/>
  <c r="N187"/>
  <c r="M187"/>
  <c r="H187"/>
  <c r="G187"/>
  <c r="U186"/>
  <c r="T186"/>
  <c r="S186"/>
  <c r="R186"/>
  <c r="P186"/>
  <c r="O186"/>
  <c r="N186"/>
  <c r="M186"/>
  <c r="G186"/>
  <c r="H186" s="1"/>
  <c r="U185"/>
  <c r="T185"/>
  <c r="S185"/>
  <c r="R185"/>
  <c r="P185"/>
  <c r="O185"/>
  <c r="N185"/>
  <c r="M185"/>
  <c r="H185"/>
  <c r="G185"/>
  <c r="U184"/>
  <c r="T184"/>
  <c r="S184"/>
  <c r="R184"/>
  <c r="P184"/>
  <c r="O184"/>
  <c r="N184"/>
  <c r="M184"/>
  <c r="G184"/>
  <c r="H184" s="1"/>
  <c r="U183"/>
  <c r="T183"/>
  <c r="S183"/>
  <c r="R183"/>
  <c r="P183"/>
  <c r="O183"/>
  <c r="N183"/>
  <c r="M183"/>
  <c r="H183"/>
  <c r="G183"/>
  <c r="U182"/>
  <c r="T182"/>
  <c r="S182"/>
  <c r="R182"/>
  <c r="P182"/>
  <c r="O182"/>
  <c r="N182"/>
  <c r="M182"/>
  <c r="G182"/>
  <c r="H182" s="1"/>
  <c r="U181"/>
  <c r="T181"/>
  <c r="S181"/>
  <c r="R181"/>
  <c r="P181"/>
  <c r="O181"/>
  <c r="N181"/>
  <c r="M181"/>
  <c r="H181"/>
  <c r="G181"/>
  <c r="U180"/>
  <c r="T180"/>
  <c r="S180"/>
  <c r="R180"/>
  <c r="P180"/>
  <c r="O180"/>
  <c r="N180"/>
  <c r="M180"/>
  <c r="G180"/>
  <c r="H180" s="1"/>
  <c r="U179"/>
  <c r="T179"/>
  <c r="S179"/>
  <c r="R179"/>
  <c r="P179"/>
  <c r="O179"/>
  <c r="N179"/>
  <c r="M179"/>
  <c r="H179"/>
  <c r="G179"/>
  <c r="U178"/>
  <c r="T178"/>
  <c r="S178"/>
  <c r="R178"/>
  <c r="P178"/>
  <c r="O178"/>
  <c r="N178"/>
  <c r="M178"/>
  <c r="G178"/>
  <c r="H178" s="1"/>
  <c r="U177"/>
  <c r="T177"/>
  <c r="S177"/>
  <c r="R177"/>
  <c r="P177"/>
  <c r="O177"/>
  <c r="N177"/>
  <c r="M177"/>
  <c r="H177"/>
  <c r="G177"/>
  <c r="U176"/>
  <c r="T176"/>
  <c r="S176"/>
  <c r="R176"/>
  <c r="P176"/>
  <c r="O176"/>
  <c r="N176"/>
  <c r="M176"/>
  <c r="G176"/>
  <c r="H176" s="1"/>
  <c r="U175"/>
  <c r="T175"/>
  <c r="S175"/>
  <c r="R175"/>
  <c r="P175"/>
  <c r="O175"/>
  <c r="N175"/>
  <c r="M175"/>
  <c r="H175"/>
  <c r="G175"/>
  <c r="U174"/>
  <c r="T174"/>
  <c r="S174"/>
  <c r="R174"/>
  <c r="P174"/>
  <c r="O174"/>
  <c r="N174"/>
  <c r="M174"/>
  <c r="G174"/>
  <c r="H174" s="1"/>
  <c r="U173"/>
  <c r="T173"/>
  <c r="S173"/>
  <c r="R173"/>
  <c r="P173"/>
  <c r="O173"/>
  <c r="N173"/>
  <c r="M173"/>
  <c r="H173"/>
  <c r="G173"/>
  <c r="U172"/>
  <c r="T172"/>
  <c r="S172"/>
  <c r="R172"/>
  <c r="P172"/>
  <c r="O172"/>
  <c r="N172"/>
  <c r="M172"/>
  <c r="G172"/>
  <c r="H172" s="1"/>
  <c r="U171"/>
  <c r="T171"/>
  <c r="S171"/>
  <c r="R171"/>
  <c r="P171"/>
  <c r="O171"/>
  <c r="N171"/>
  <c r="M171"/>
  <c r="H171"/>
  <c r="G171"/>
  <c r="U170"/>
  <c r="T170"/>
  <c r="S170"/>
  <c r="R170"/>
  <c r="P170"/>
  <c r="O170"/>
  <c r="N170"/>
  <c r="M170"/>
  <c r="G170"/>
  <c r="H170" s="1"/>
  <c r="U169"/>
  <c r="T169"/>
  <c r="S169"/>
  <c r="R169"/>
  <c r="P169"/>
  <c r="O169"/>
  <c r="N169"/>
  <c r="M169"/>
  <c r="H169"/>
  <c r="G169"/>
  <c r="U168"/>
  <c r="T168"/>
  <c r="S168"/>
  <c r="R168"/>
  <c r="P168"/>
  <c r="O168"/>
  <c r="N168"/>
  <c r="M168"/>
  <c r="G168"/>
  <c r="H168" s="1"/>
  <c r="U167"/>
  <c r="T167"/>
  <c r="S167"/>
  <c r="R167"/>
  <c r="P167"/>
  <c r="O167"/>
  <c r="N167"/>
  <c r="M167"/>
  <c r="H167"/>
  <c r="G167"/>
  <c r="E160"/>
  <c r="U159"/>
  <c r="T159"/>
  <c r="S159"/>
  <c r="R159"/>
  <c r="V159" s="1"/>
  <c r="X159" s="1"/>
  <c r="P159"/>
  <c r="O159"/>
  <c r="N159"/>
  <c r="M159"/>
  <c r="Q159" s="1"/>
  <c r="H159"/>
  <c r="G159"/>
  <c r="U158"/>
  <c r="T158"/>
  <c r="V158" s="1"/>
  <c r="X158" s="1"/>
  <c r="S158"/>
  <c r="R158"/>
  <c r="P158"/>
  <c r="O158"/>
  <c r="N158"/>
  <c r="M158"/>
  <c r="G158"/>
  <c r="H158" s="1"/>
  <c r="U157"/>
  <c r="T157"/>
  <c r="S157"/>
  <c r="R157"/>
  <c r="V157" s="1"/>
  <c r="X157" s="1"/>
  <c r="P157"/>
  <c r="O157"/>
  <c r="N157"/>
  <c r="M157"/>
  <c r="Q157" s="1"/>
  <c r="W157" s="1"/>
  <c r="G157"/>
  <c r="H157" s="1"/>
  <c r="U156"/>
  <c r="T156"/>
  <c r="V156" s="1"/>
  <c r="X156" s="1"/>
  <c r="S156"/>
  <c r="R156"/>
  <c r="P156"/>
  <c r="O156"/>
  <c r="N156"/>
  <c r="M156"/>
  <c r="G156"/>
  <c r="H156" s="1"/>
  <c r="U155"/>
  <c r="T155"/>
  <c r="S155"/>
  <c r="R155"/>
  <c r="V155" s="1"/>
  <c r="X155" s="1"/>
  <c r="P155"/>
  <c r="O155"/>
  <c r="N155"/>
  <c r="M155"/>
  <c r="Q155" s="1"/>
  <c r="W155" s="1"/>
  <c r="G155"/>
  <c r="H155" s="1"/>
  <c r="U154"/>
  <c r="T154"/>
  <c r="V154" s="1"/>
  <c r="X154" s="1"/>
  <c r="S154"/>
  <c r="R154"/>
  <c r="P154"/>
  <c r="O154"/>
  <c r="N154"/>
  <c r="M154"/>
  <c r="G154"/>
  <c r="H154" s="1"/>
  <c r="U153"/>
  <c r="T153"/>
  <c r="S153"/>
  <c r="R153"/>
  <c r="V153" s="1"/>
  <c r="X153" s="1"/>
  <c r="P153"/>
  <c r="O153"/>
  <c r="N153"/>
  <c r="M153"/>
  <c r="Q153" s="1"/>
  <c r="W153" s="1"/>
  <c r="G153"/>
  <c r="H153" s="1"/>
  <c r="U152"/>
  <c r="T152"/>
  <c r="V152" s="1"/>
  <c r="X152" s="1"/>
  <c r="S152"/>
  <c r="R152"/>
  <c r="P152"/>
  <c r="O152"/>
  <c r="N152"/>
  <c r="M152"/>
  <c r="G152"/>
  <c r="H152" s="1"/>
  <c r="U151"/>
  <c r="T151"/>
  <c r="S151"/>
  <c r="R151"/>
  <c r="V151" s="1"/>
  <c r="X151" s="1"/>
  <c r="P151"/>
  <c r="O151"/>
  <c r="N151"/>
  <c r="M151"/>
  <c r="Q151" s="1"/>
  <c r="W151" s="1"/>
  <c r="G151"/>
  <c r="H151" s="1"/>
  <c r="U150"/>
  <c r="T150"/>
  <c r="V150" s="1"/>
  <c r="X150" s="1"/>
  <c r="S150"/>
  <c r="R150"/>
  <c r="P150"/>
  <c r="O150"/>
  <c r="N150"/>
  <c r="M150"/>
  <c r="G150"/>
  <c r="H150" s="1"/>
  <c r="U149"/>
  <c r="T149"/>
  <c r="S149"/>
  <c r="R149"/>
  <c r="V149" s="1"/>
  <c r="X149" s="1"/>
  <c r="P149"/>
  <c r="O149"/>
  <c r="N149"/>
  <c r="M149"/>
  <c r="Q149" s="1"/>
  <c r="W149" s="1"/>
  <c r="G149"/>
  <c r="H149" s="1"/>
  <c r="U148"/>
  <c r="T148"/>
  <c r="V148" s="1"/>
  <c r="X148" s="1"/>
  <c r="S148"/>
  <c r="R148"/>
  <c r="P148"/>
  <c r="O148"/>
  <c r="N148"/>
  <c r="M148"/>
  <c r="G148"/>
  <c r="H148" s="1"/>
  <c r="U147"/>
  <c r="T147"/>
  <c r="S147"/>
  <c r="R147"/>
  <c r="V147" s="1"/>
  <c r="X147" s="1"/>
  <c r="P147"/>
  <c r="O147"/>
  <c r="N147"/>
  <c r="M147"/>
  <c r="Q147" s="1"/>
  <c r="W147" s="1"/>
  <c r="G147"/>
  <c r="H147" s="1"/>
  <c r="U146"/>
  <c r="T146"/>
  <c r="V146" s="1"/>
  <c r="X146" s="1"/>
  <c r="S146"/>
  <c r="R146"/>
  <c r="P146"/>
  <c r="O146"/>
  <c r="N146"/>
  <c r="M146"/>
  <c r="G146"/>
  <c r="H146" s="1"/>
  <c r="U145"/>
  <c r="T145"/>
  <c r="S145"/>
  <c r="R145"/>
  <c r="V145" s="1"/>
  <c r="X145" s="1"/>
  <c r="P145"/>
  <c r="O145"/>
  <c r="N145"/>
  <c r="M145"/>
  <c r="Q145" s="1"/>
  <c r="W145" s="1"/>
  <c r="G145"/>
  <c r="H145" s="1"/>
  <c r="U144"/>
  <c r="T144"/>
  <c r="V144" s="1"/>
  <c r="X144" s="1"/>
  <c r="S144"/>
  <c r="R144"/>
  <c r="P144"/>
  <c r="O144"/>
  <c r="N144"/>
  <c r="M144"/>
  <c r="G144"/>
  <c r="H144" s="1"/>
  <c r="U143"/>
  <c r="T143"/>
  <c r="S143"/>
  <c r="R143"/>
  <c r="V143" s="1"/>
  <c r="X143" s="1"/>
  <c r="P143"/>
  <c r="O143"/>
  <c r="N143"/>
  <c r="M143"/>
  <c r="Q143" s="1"/>
  <c r="W143" s="1"/>
  <c r="G143"/>
  <c r="H143" s="1"/>
  <c r="U142"/>
  <c r="T142"/>
  <c r="V142" s="1"/>
  <c r="X142" s="1"/>
  <c r="S142"/>
  <c r="R142"/>
  <c r="P142"/>
  <c r="O142"/>
  <c r="N142"/>
  <c r="M142"/>
  <c r="G142"/>
  <c r="H142" s="1"/>
  <c r="U141"/>
  <c r="T141"/>
  <c r="S141"/>
  <c r="R141"/>
  <c r="V141" s="1"/>
  <c r="X141" s="1"/>
  <c r="P141"/>
  <c r="O141"/>
  <c r="N141"/>
  <c r="M141"/>
  <c r="Q141" s="1"/>
  <c r="W141" s="1"/>
  <c r="G141"/>
  <c r="H141" s="1"/>
  <c r="U140"/>
  <c r="T140"/>
  <c r="V140" s="1"/>
  <c r="X140" s="1"/>
  <c r="S140"/>
  <c r="R140"/>
  <c r="P140"/>
  <c r="O140"/>
  <c r="N140"/>
  <c r="M140"/>
  <c r="G140"/>
  <c r="H140" s="1"/>
  <c r="U139"/>
  <c r="T139"/>
  <c r="S139"/>
  <c r="R139"/>
  <c r="V139" s="1"/>
  <c r="X139" s="1"/>
  <c r="P139"/>
  <c r="O139"/>
  <c r="N139"/>
  <c r="M139"/>
  <c r="Q139" s="1"/>
  <c r="W139" s="1"/>
  <c r="G139"/>
  <c r="H139" s="1"/>
  <c r="U138"/>
  <c r="T138"/>
  <c r="V138" s="1"/>
  <c r="X138" s="1"/>
  <c r="S138"/>
  <c r="R138"/>
  <c r="P138"/>
  <c r="O138"/>
  <c r="N138"/>
  <c r="M138"/>
  <c r="G138"/>
  <c r="H138" s="1"/>
  <c r="U137"/>
  <c r="T137"/>
  <c r="S137"/>
  <c r="R137"/>
  <c r="V137" s="1"/>
  <c r="X137" s="1"/>
  <c r="P137"/>
  <c r="O137"/>
  <c r="N137"/>
  <c r="M137"/>
  <c r="Q137" s="1"/>
  <c r="W137" s="1"/>
  <c r="G137"/>
  <c r="H137" s="1"/>
  <c r="U136"/>
  <c r="T136"/>
  <c r="V136" s="1"/>
  <c r="X136" s="1"/>
  <c r="S136"/>
  <c r="R136"/>
  <c r="P136"/>
  <c r="O136"/>
  <c r="N136"/>
  <c r="M136"/>
  <c r="G136"/>
  <c r="H136" s="1"/>
  <c r="U135"/>
  <c r="T135"/>
  <c r="S135"/>
  <c r="R135"/>
  <c r="V135" s="1"/>
  <c r="X135" s="1"/>
  <c r="P135"/>
  <c r="O135"/>
  <c r="N135"/>
  <c r="M135"/>
  <c r="Q135" s="1"/>
  <c r="W135" s="1"/>
  <c r="G135"/>
  <c r="H135" s="1"/>
  <c r="U134"/>
  <c r="T134"/>
  <c r="V134" s="1"/>
  <c r="X134" s="1"/>
  <c r="S134"/>
  <c r="R134"/>
  <c r="P134"/>
  <c r="O134"/>
  <c r="N134"/>
  <c r="M134"/>
  <c r="G134"/>
  <c r="H134" s="1"/>
  <c r="U133"/>
  <c r="T133"/>
  <c r="S133"/>
  <c r="R133"/>
  <c r="V133" s="1"/>
  <c r="X133" s="1"/>
  <c r="P133"/>
  <c r="O133"/>
  <c r="N133"/>
  <c r="M133"/>
  <c r="Q133" s="1"/>
  <c r="W133" s="1"/>
  <c r="G133"/>
  <c r="H133" s="1"/>
  <c r="U132"/>
  <c r="T132"/>
  <c r="V132" s="1"/>
  <c r="X132" s="1"/>
  <c r="S132"/>
  <c r="R132"/>
  <c r="P132"/>
  <c r="O132"/>
  <c r="N132"/>
  <c r="M132"/>
  <c r="G132"/>
  <c r="H132" s="1"/>
  <c r="U131"/>
  <c r="T131"/>
  <c r="S131"/>
  <c r="R131"/>
  <c r="V131" s="1"/>
  <c r="X131" s="1"/>
  <c r="P131"/>
  <c r="O131"/>
  <c r="N131"/>
  <c r="M131"/>
  <c r="Q131" s="1"/>
  <c r="W131" s="1"/>
  <c r="G131"/>
  <c r="H131" s="1"/>
  <c r="U130"/>
  <c r="T130"/>
  <c r="V130" s="1"/>
  <c r="X130" s="1"/>
  <c r="S130"/>
  <c r="R130"/>
  <c r="P130"/>
  <c r="O130"/>
  <c r="N130"/>
  <c r="M130"/>
  <c r="G130"/>
  <c r="H130" s="1"/>
  <c r="U129"/>
  <c r="T129"/>
  <c r="S129"/>
  <c r="R129"/>
  <c r="V129" s="1"/>
  <c r="X129" s="1"/>
  <c r="P129"/>
  <c r="O129"/>
  <c r="N129"/>
  <c r="M129"/>
  <c r="Q129" s="1"/>
  <c r="W129" s="1"/>
  <c r="G129"/>
  <c r="H129" s="1"/>
  <c r="U128"/>
  <c r="T128"/>
  <c r="V128" s="1"/>
  <c r="X128" s="1"/>
  <c r="S128"/>
  <c r="R128"/>
  <c r="P128"/>
  <c r="O128"/>
  <c r="N128"/>
  <c r="M128"/>
  <c r="G128"/>
  <c r="H128" s="1"/>
  <c r="U127"/>
  <c r="T127"/>
  <c r="S127"/>
  <c r="R127"/>
  <c r="V127" s="1"/>
  <c r="X127" s="1"/>
  <c r="P127"/>
  <c r="O127"/>
  <c r="N127"/>
  <c r="M127"/>
  <c r="Q127" s="1"/>
  <c r="W127" s="1"/>
  <c r="G127"/>
  <c r="H127" s="1"/>
  <c r="U126"/>
  <c r="T126"/>
  <c r="V126" s="1"/>
  <c r="X126" s="1"/>
  <c r="S126"/>
  <c r="R126"/>
  <c r="P126"/>
  <c r="O126"/>
  <c r="N126"/>
  <c r="M126"/>
  <c r="G126"/>
  <c r="H126" s="1"/>
  <c r="U125"/>
  <c r="T125"/>
  <c r="S125"/>
  <c r="R125"/>
  <c r="V125" s="1"/>
  <c r="X125" s="1"/>
  <c r="P125"/>
  <c r="O125"/>
  <c r="N125"/>
  <c r="M125"/>
  <c r="Q125" s="1"/>
  <c r="W125" s="1"/>
  <c r="G125"/>
  <c r="H125" s="1"/>
  <c r="U124"/>
  <c r="T124"/>
  <c r="V124" s="1"/>
  <c r="X124" s="1"/>
  <c r="S124"/>
  <c r="R124"/>
  <c r="P124"/>
  <c r="O124"/>
  <c r="N124"/>
  <c r="M124"/>
  <c r="G124"/>
  <c r="H124" s="1"/>
  <c r="U123"/>
  <c r="T123"/>
  <c r="S123"/>
  <c r="R123"/>
  <c r="V123" s="1"/>
  <c r="X123" s="1"/>
  <c r="P123"/>
  <c r="O123"/>
  <c r="N123"/>
  <c r="M123"/>
  <c r="Q123" s="1"/>
  <c r="W123" s="1"/>
  <c r="G123"/>
  <c r="H123" s="1"/>
  <c r="U122"/>
  <c r="T122"/>
  <c r="V122" s="1"/>
  <c r="X122" s="1"/>
  <c r="S122"/>
  <c r="R122"/>
  <c r="P122"/>
  <c r="O122"/>
  <c r="N122"/>
  <c r="M122"/>
  <c r="G122"/>
  <c r="H122" s="1"/>
  <c r="U121"/>
  <c r="T121"/>
  <c r="S121"/>
  <c r="R121"/>
  <c r="V121" s="1"/>
  <c r="X121" s="1"/>
  <c r="P121"/>
  <c r="O121"/>
  <c r="N121"/>
  <c r="M121"/>
  <c r="Q121" s="1"/>
  <c r="W121" s="1"/>
  <c r="G121"/>
  <c r="H121" s="1"/>
  <c r="U120"/>
  <c r="T120"/>
  <c r="V120" s="1"/>
  <c r="X120" s="1"/>
  <c r="S120"/>
  <c r="R120"/>
  <c r="P120"/>
  <c r="O120"/>
  <c r="N120"/>
  <c r="M120"/>
  <c r="G120"/>
  <c r="H120" s="1"/>
  <c r="U119"/>
  <c r="T119"/>
  <c r="S119"/>
  <c r="R119"/>
  <c r="V119" s="1"/>
  <c r="X119" s="1"/>
  <c r="P119"/>
  <c r="O119"/>
  <c r="N119"/>
  <c r="M119"/>
  <c r="Q119" s="1"/>
  <c r="W119" s="1"/>
  <c r="G119"/>
  <c r="H119" s="1"/>
  <c r="U118"/>
  <c r="T118"/>
  <c r="V118" s="1"/>
  <c r="X118" s="1"/>
  <c r="S118"/>
  <c r="R118"/>
  <c r="P118"/>
  <c r="O118"/>
  <c r="N118"/>
  <c r="M118"/>
  <c r="G118"/>
  <c r="H118" s="1"/>
  <c r="U117"/>
  <c r="T117"/>
  <c r="S117"/>
  <c r="R117"/>
  <c r="V117" s="1"/>
  <c r="X117" s="1"/>
  <c r="P117"/>
  <c r="O117"/>
  <c r="N117"/>
  <c r="M117"/>
  <c r="Q117" s="1"/>
  <c r="W117" s="1"/>
  <c r="G117"/>
  <c r="H117" s="1"/>
  <c r="U116"/>
  <c r="T116"/>
  <c r="V116" s="1"/>
  <c r="X116" s="1"/>
  <c r="S116"/>
  <c r="R116"/>
  <c r="P116"/>
  <c r="O116"/>
  <c r="N116"/>
  <c r="M116"/>
  <c r="G116"/>
  <c r="H116" s="1"/>
  <c r="U115"/>
  <c r="T115"/>
  <c r="S115"/>
  <c r="R115"/>
  <c r="V115" s="1"/>
  <c r="X115" s="1"/>
  <c r="P115"/>
  <c r="O115"/>
  <c r="N115"/>
  <c r="M115"/>
  <c r="Q115" s="1"/>
  <c r="W115" s="1"/>
  <c r="G115"/>
  <c r="H115" s="1"/>
  <c r="U114"/>
  <c r="T114"/>
  <c r="V114" s="1"/>
  <c r="X114" s="1"/>
  <c r="S114"/>
  <c r="R114"/>
  <c r="P114"/>
  <c r="O114"/>
  <c r="N114"/>
  <c r="M114"/>
  <c r="G114"/>
  <c r="H114" s="1"/>
  <c r="U113"/>
  <c r="T113"/>
  <c r="S113"/>
  <c r="R113"/>
  <c r="V113" s="1"/>
  <c r="X113" s="1"/>
  <c r="P113"/>
  <c r="O113"/>
  <c r="N113"/>
  <c r="M113"/>
  <c r="Q113" s="1"/>
  <c r="W113" s="1"/>
  <c r="G113"/>
  <c r="H113" s="1"/>
  <c r="U112"/>
  <c r="T112"/>
  <c r="V112" s="1"/>
  <c r="X112" s="1"/>
  <c r="S112"/>
  <c r="R112"/>
  <c r="P112"/>
  <c r="O112"/>
  <c r="N112"/>
  <c r="M112"/>
  <c r="G112"/>
  <c r="H112" s="1"/>
  <c r="U111"/>
  <c r="T111"/>
  <c r="S111"/>
  <c r="R111"/>
  <c r="V111" s="1"/>
  <c r="X111" s="1"/>
  <c r="P111"/>
  <c r="O111"/>
  <c r="N111"/>
  <c r="M111"/>
  <c r="Q111" s="1"/>
  <c r="W111" s="1"/>
  <c r="G111"/>
  <c r="H111" s="1"/>
  <c r="U110"/>
  <c r="T110"/>
  <c r="V110" s="1"/>
  <c r="X110" s="1"/>
  <c r="S110"/>
  <c r="R110"/>
  <c r="P110"/>
  <c r="O110"/>
  <c r="N110"/>
  <c r="M110"/>
  <c r="G110"/>
  <c r="H110" s="1"/>
  <c r="U109"/>
  <c r="T109"/>
  <c r="S109"/>
  <c r="R109"/>
  <c r="V109" s="1"/>
  <c r="X109" s="1"/>
  <c r="P109"/>
  <c r="O109"/>
  <c r="N109"/>
  <c r="M109"/>
  <c r="Q109" s="1"/>
  <c r="W109" s="1"/>
  <c r="G109"/>
  <c r="H109" s="1"/>
  <c r="U108"/>
  <c r="T108"/>
  <c r="V108" s="1"/>
  <c r="X108" s="1"/>
  <c r="S108"/>
  <c r="R108"/>
  <c r="P108"/>
  <c r="O108"/>
  <c r="N108"/>
  <c r="M108"/>
  <c r="G108"/>
  <c r="H108" s="1"/>
  <c r="U107"/>
  <c r="T107"/>
  <c r="S107"/>
  <c r="R107"/>
  <c r="V107" s="1"/>
  <c r="X107" s="1"/>
  <c r="P107"/>
  <c r="O107"/>
  <c r="N107"/>
  <c r="M107"/>
  <c r="Q107" s="1"/>
  <c r="W107" s="1"/>
  <c r="G107"/>
  <c r="H107" s="1"/>
  <c r="U106"/>
  <c r="T106"/>
  <c r="V106" s="1"/>
  <c r="X106" s="1"/>
  <c r="S106"/>
  <c r="R106"/>
  <c r="P106"/>
  <c r="O106"/>
  <c r="N106"/>
  <c r="M106"/>
  <c r="G106"/>
  <c r="H106" s="1"/>
  <c r="U105"/>
  <c r="T105"/>
  <c r="S105"/>
  <c r="R105"/>
  <c r="V105" s="1"/>
  <c r="X105" s="1"/>
  <c r="P105"/>
  <c r="O105"/>
  <c r="N105"/>
  <c r="M105"/>
  <c r="Q105" s="1"/>
  <c r="W105" s="1"/>
  <c r="G105"/>
  <c r="H105" s="1"/>
  <c r="U104"/>
  <c r="T104"/>
  <c r="V104" s="1"/>
  <c r="X104" s="1"/>
  <c r="S104"/>
  <c r="R104"/>
  <c r="P104"/>
  <c r="O104"/>
  <c r="N104"/>
  <c r="M104"/>
  <c r="G104"/>
  <c r="H104" s="1"/>
  <c r="U103"/>
  <c r="T103"/>
  <c r="S103"/>
  <c r="R103"/>
  <c r="V103" s="1"/>
  <c r="X103" s="1"/>
  <c r="P103"/>
  <c r="O103"/>
  <c r="N103"/>
  <c r="M103"/>
  <c r="Q103" s="1"/>
  <c r="W103" s="1"/>
  <c r="G103"/>
  <c r="H103" s="1"/>
  <c r="U102"/>
  <c r="T102"/>
  <c r="V102" s="1"/>
  <c r="X102" s="1"/>
  <c r="S102"/>
  <c r="R102"/>
  <c r="P102"/>
  <c r="O102"/>
  <c r="N102"/>
  <c r="M102"/>
  <c r="G102"/>
  <c r="H102" s="1"/>
  <c r="U101"/>
  <c r="T101"/>
  <c r="S101"/>
  <c r="R101"/>
  <c r="V101" s="1"/>
  <c r="X101" s="1"/>
  <c r="P101"/>
  <c r="O101"/>
  <c r="N101"/>
  <c r="M101"/>
  <c r="Q101" s="1"/>
  <c r="W101" s="1"/>
  <c r="G101"/>
  <c r="H101" s="1"/>
  <c r="U100"/>
  <c r="T100"/>
  <c r="V100" s="1"/>
  <c r="X100" s="1"/>
  <c r="S100"/>
  <c r="R100"/>
  <c r="P100"/>
  <c r="O100"/>
  <c r="N100"/>
  <c r="M100"/>
  <c r="G100"/>
  <c r="H100" s="1"/>
  <c r="U99"/>
  <c r="T99"/>
  <c r="S99"/>
  <c r="R99"/>
  <c r="V99" s="1"/>
  <c r="X99" s="1"/>
  <c r="P99"/>
  <c r="O99"/>
  <c r="N99"/>
  <c r="M99"/>
  <c r="Q99" s="1"/>
  <c r="W99" s="1"/>
  <c r="G99"/>
  <c r="H99" s="1"/>
  <c r="U98"/>
  <c r="T98"/>
  <c r="V98" s="1"/>
  <c r="X98" s="1"/>
  <c r="S98"/>
  <c r="R98"/>
  <c r="P98"/>
  <c r="O98"/>
  <c r="N98"/>
  <c r="M98"/>
  <c r="G98"/>
  <c r="H98" s="1"/>
  <c r="U97"/>
  <c r="T97"/>
  <c r="S97"/>
  <c r="R97"/>
  <c r="V97" s="1"/>
  <c r="X97" s="1"/>
  <c r="P97"/>
  <c r="O97"/>
  <c r="N97"/>
  <c r="M97"/>
  <c r="Q97" s="1"/>
  <c r="W97" s="1"/>
  <c r="G97"/>
  <c r="H97" s="1"/>
  <c r="U96"/>
  <c r="T96"/>
  <c r="V96" s="1"/>
  <c r="X96" s="1"/>
  <c r="S96"/>
  <c r="R96"/>
  <c r="P96"/>
  <c r="O96"/>
  <c r="N96"/>
  <c r="M96"/>
  <c r="G96"/>
  <c r="H96" s="1"/>
  <c r="U95"/>
  <c r="T95"/>
  <c r="S95"/>
  <c r="R95"/>
  <c r="V95" s="1"/>
  <c r="X95" s="1"/>
  <c r="P95"/>
  <c r="O95"/>
  <c r="N95"/>
  <c r="M95"/>
  <c r="Q95" s="1"/>
  <c r="W95" s="1"/>
  <c r="G95"/>
  <c r="H95" s="1"/>
  <c r="U94"/>
  <c r="T94"/>
  <c r="V94" s="1"/>
  <c r="X94" s="1"/>
  <c r="S94"/>
  <c r="R94"/>
  <c r="P94"/>
  <c r="O94"/>
  <c r="N94"/>
  <c r="M94"/>
  <c r="G94"/>
  <c r="H94" s="1"/>
  <c r="U93"/>
  <c r="T93"/>
  <c r="S93"/>
  <c r="R93"/>
  <c r="V93" s="1"/>
  <c r="X93" s="1"/>
  <c r="P93"/>
  <c r="O93"/>
  <c r="N93"/>
  <c r="M93"/>
  <c r="Q93" s="1"/>
  <c r="W93" s="1"/>
  <c r="G93"/>
  <c r="H93" s="1"/>
  <c r="U92"/>
  <c r="T92"/>
  <c r="V92" s="1"/>
  <c r="X92" s="1"/>
  <c r="S92"/>
  <c r="R92"/>
  <c r="P92"/>
  <c r="O92"/>
  <c r="N92"/>
  <c r="M92"/>
  <c r="G92"/>
  <c r="H92" s="1"/>
  <c r="U91"/>
  <c r="T91"/>
  <c r="S91"/>
  <c r="R91"/>
  <c r="V91" s="1"/>
  <c r="X91" s="1"/>
  <c r="P91"/>
  <c r="O91"/>
  <c r="N91"/>
  <c r="M91"/>
  <c r="Q91" s="1"/>
  <c r="W91" s="1"/>
  <c r="G91"/>
  <c r="H91" s="1"/>
  <c r="U90"/>
  <c r="T90"/>
  <c r="V90" s="1"/>
  <c r="X90" s="1"/>
  <c r="S90"/>
  <c r="R90"/>
  <c r="P90"/>
  <c r="O90"/>
  <c r="N90"/>
  <c r="M90"/>
  <c r="Q90" s="1"/>
  <c r="W90" s="1"/>
  <c r="H90"/>
  <c r="G90"/>
  <c r="U89"/>
  <c r="T89"/>
  <c r="S89"/>
  <c r="R89"/>
  <c r="V89" s="1"/>
  <c r="X89" s="1"/>
  <c r="P89"/>
  <c r="O89"/>
  <c r="N89"/>
  <c r="M89"/>
  <c r="H89"/>
  <c r="G89"/>
  <c r="E82"/>
  <c r="U81"/>
  <c r="T81"/>
  <c r="V81" s="1"/>
  <c r="X81" s="1"/>
  <c r="S81"/>
  <c r="R81"/>
  <c r="P81"/>
  <c r="O81"/>
  <c r="N81"/>
  <c r="M81"/>
  <c r="H81"/>
  <c r="G81"/>
  <c r="U80"/>
  <c r="T80"/>
  <c r="S80"/>
  <c r="R80"/>
  <c r="P80"/>
  <c r="O80"/>
  <c r="N80"/>
  <c r="M80"/>
  <c r="H80"/>
  <c r="G80"/>
  <c r="U79"/>
  <c r="T79"/>
  <c r="V79" s="1"/>
  <c r="X79" s="1"/>
  <c r="S79"/>
  <c r="R79"/>
  <c r="P79"/>
  <c r="O79"/>
  <c r="N79"/>
  <c r="M79"/>
  <c r="G79"/>
  <c r="H79" s="1"/>
  <c r="U78"/>
  <c r="T78"/>
  <c r="S78"/>
  <c r="R78"/>
  <c r="V78" s="1"/>
  <c r="X78" s="1"/>
  <c r="P78"/>
  <c r="O78"/>
  <c r="N78"/>
  <c r="M78"/>
  <c r="Q78" s="1"/>
  <c r="W78" s="1"/>
  <c r="G78"/>
  <c r="H78" s="1"/>
  <c r="U77"/>
  <c r="T77"/>
  <c r="V77" s="1"/>
  <c r="X77" s="1"/>
  <c r="S77"/>
  <c r="R77"/>
  <c r="P77"/>
  <c r="O77"/>
  <c r="N77"/>
  <c r="M77"/>
  <c r="G77"/>
  <c r="H77" s="1"/>
  <c r="U76"/>
  <c r="T76"/>
  <c r="S76"/>
  <c r="R76"/>
  <c r="V76" s="1"/>
  <c r="X76" s="1"/>
  <c r="P76"/>
  <c r="O76"/>
  <c r="N76"/>
  <c r="M76"/>
  <c r="H76"/>
  <c r="G76"/>
  <c r="U75"/>
  <c r="T75"/>
  <c r="S75"/>
  <c r="R75"/>
  <c r="P75"/>
  <c r="O75"/>
  <c r="N75"/>
  <c r="M75"/>
  <c r="H75"/>
  <c r="G75"/>
  <c r="U74"/>
  <c r="T74"/>
  <c r="S74"/>
  <c r="R74"/>
  <c r="P74"/>
  <c r="O74"/>
  <c r="N74"/>
  <c r="M74"/>
  <c r="G74"/>
  <c r="H74" s="1"/>
  <c r="U73"/>
  <c r="T73"/>
  <c r="S73"/>
  <c r="R73"/>
  <c r="P73"/>
  <c r="O73"/>
  <c r="N73"/>
  <c r="M73"/>
  <c r="H73"/>
  <c r="G73"/>
  <c r="U72"/>
  <c r="T72"/>
  <c r="S72"/>
  <c r="R72"/>
  <c r="P72"/>
  <c r="O72"/>
  <c r="N72"/>
  <c r="M72"/>
  <c r="G72"/>
  <c r="H72" s="1"/>
  <c r="U71"/>
  <c r="T71"/>
  <c r="S71"/>
  <c r="R71"/>
  <c r="P71"/>
  <c r="O71"/>
  <c r="N71"/>
  <c r="M71"/>
  <c r="Q71" s="1"/>
  <c r="W71" s="1"/>
  <c r="H71"/>
  <c r="G71"/>
  <c r="U70"/>
  <c r="T70"/>
  <c r="S70"/>
  <c r="R70"/>
  <c r="P70"/>
  <c r="O70"/>
  <c r="N70"/>
  <c r="M70"/>
  <c r="G70"/>
  <c r="H70" s="1"/>
  <c r="U69"/>
  <c r="T69"/>
  <c r="S69"/>
  <c r="R69"/>
  <c r="P69"/>
  <c r="O69"/>
  <c r="N69"/>
  <c r="M69"/>
  <c r="H69"/>
  <c r="G69"/>
  <c r="U68"/>
  <c r="T68"/>
  <c r="S68"/>
  <c r="R68"/>
  <c r="P68"/>
  <c r="O68"/>
  <c r="N68"/>
  <c r="M68"/>
  <c r="G68"/>
  <c r="H68" s="1"/>
  <c r="U67"/>
  <c r="T67"/>
  <c r="S67"/>
  <c r="R67"/>
  <c r="P67"/>
  <c r="O67"/>
  <c r="N67"/>
  <c r="M67"/>
  <c r="G67"/>
  <c r="H67" s="1"/>
  <c r="U66"/>
  <c r="T66"/>
  <c r="S66"/>
  <c r="R66"/>
  <c r="P66"/>
  <c r="O66"/>
  <c r="N66"/>
  <c r="M66"/>
  <c r="H66"/>
  <c r="G66"/>
  <c r="U65"/>
  <c r="T65"/>
  <c r="S65"/>
  <c r="R65"/>
  <c r="P65"/>
  <c r="O65"/>
  <c r="N65"/>
  <c r="M65"/>
  <c r="G65"/>
  <c r="H65" s="1"/>
  <c r="U64"/>
  <c r="T64"/>
  <c r="S64"/>
  <c r="R64"/>
  <c r="P64"/>
  <c r="O64"/>
  <c r="N64"/>
  <c r="M64"/>
  <c r="H64"/>
  <c r="G64"/>
  <c r="U63"/>
  <c r="T63"/>
  <c r="V63" s="1"/>
  <c r="X63" s="1"/>
  <c r="S63"/>
  <c r="R63"/>
  <c r="P63"/>
  <c r="O63"/>
  <c r="N63"/>
  <c r="M63"/>
  <c r="G63"/>
  <c r="H63" s="1"/>
  <c r="U62"/>
  <c r="T62"/>
  <c r="S62"/>
  <c r="R62"/>
  <c r="V62" s="1"/>
  <c r="X62" s="1"/>
  <c r="P62"/>
  <c r="O62"/>
  <c r="N62"/>
  <c r="M62"/>
  <c r="Q62" s="1"/>
  <c r="W62" s="1"/>
  <c r="H62"/>
  <c r="G62"/>
  <c r="U61"/>
  <c r="T61"/>
  <c r="V61" s="1"/>
  <c r="X61" s="1"/>
  <c r="S61"/>
  <c r="R61"/>
  <c r="P61"/>
  <c r="O61"/>
  <c r="N61"/>
  <c r="M61"/>
  <c r="G61"/>
  <c r="H61" s="1"/>
  <c r="U60"/>
  <c r="T60"/>
  <c r="S60"/>
  <c r="R60"/>
  <c r="V60" s="1"/>
  <c r="X60" s="1"/>
  <c r="P60"/>
  <c r="O60"/>
  <c r="N60"/>
  <c r="M60"/>
  <c r="H60"/>
  <c r="G60"/>
  <c r="U59"/>
  <c r="T59"/>
  <c r="S59"/>
  <c r="R59"/>
  <c r="P59"/>
  <c r="O59"/>
  <c r="N59"/>
  <c r="M59"/>
  <c r="H59"/>
  <c r="G59"/>
  <c r="U58"/>
  <c r="T58"/>
  <c r="S58"/>
  <c r="R58"/>
  <c r="P58"/>
  <c r="O58"/>
  <c r="N58"/>
  <c r="M58"/>
  <c r="G58"/>
  <c r="H58" s="1"/>
  <c r="U57"/>
  <c r="T57"/>
  <c r="S57"/>
  <c r="R57"/>
  <c r="P57"/>
  <c r="O57"/>
  <c r="N57"/>
  <c r="M57"/>
  <c r="H57"/>
  <c r="G57"/>
  <c r="U56"/>
  <c r="T56"/>
  <c r="S56"/>
  <c r="R56"/>
  <c r="P56"/>
  <c r="O56"/>
  <c r="N56"/>
  <c r="M56"/>
  <c r="G56"/>
  <c r="H56" s="1"/>
  <c r="U55"/>
  <c r="T55"/>
  <c r="S55"/>
  <c r="R55"/>
  <c r="P55"/>
  <c r="O55"/>
  <c r="N55"/>
  <c r="M55"/>
  <c r="H55"/>
  <c r="G55"/>
  <c r="U54"/>
  <c r="T54"/>
  <c r="S54"/>
  <c r="R54"/>
  <c r="P54"/>
  <c r="O54"/>
  <c r="N54"/>
  <c r="M54"/>
  <c r="G54"/>
  <c r="H54" s="1"/>
  <c r="U53"/>
  <c r="T53"/>
  <c r="S53"/>
  <c r="R53"/>
  <c r="P53"/>
  <c r="O53"/>
  <c r="N53"/>
  <c r="M53"/>
  <c r="H53"/>
  <c r="G53"/>
  <c r="U52"/>
  <c r="T52"/>
  <c r="S52"/>
  <c r="R52"/>
  <c r="P52"/>
  <c r="O52"/>
  <c r="N52"/>
  <c r="M52"/>
  <c r="G52"/>
  <c r="H52" s="1"/>
  <c r="U51"/>
  <c r="T51"/>
  <c r="S51"/>
  <c r="R51"/>
  <c r="P51"/>
  <c r="O51"/>
  <c r="N51"/>
  <c r="M51"/>
  <c r="H51"/>
  <c r="G51"/>
  <c r="U50"/>
  <c r="T50"/>
  <c r="S50"/>
  <c r="R50"/>
  <c r="P50"/>
  <c r="O50"/>
  <c r="N50"/>
  <c r="M50"/>
  <c r="G50"/>
  <c r="H50" s="1"/>
  <c r="U49"/>
  <c r="T49"/>
  <c r="S49"/>
  <c r="R49"/>
  <c r="P49"/>
  <c r="O49"/>
  <c r="N49"/>
  <c r="M49"/>
  <c r="H49"/>
  <c r="G49"/>
  <c r="U48"/>
  <c r="T48"/>
  <c r="S48"/>
  <c r="R48"/>
  <c r="P48"/>
  <c r="O48"/>
  <c r="N48"/>
  <c r="M48"/>
  <c r="G48"/>
  <c r="H48" s="1"/>
  <c r="U47"/>
  <c r="T47"/>
  <c r="S47"/>
  <c r="R47"/>
  <c r="P47"/>
  <c r="O47"/>
  <c r="N47"/>
  <c r="M47"/>
  <c r="H47"/>
  <c r="G47"/>
  <c r="U46"/>
  <c r="T46"/>
  <c r="S46"/>
  <c r="R46"/>
  <c r="P46"/>
  <c r="O46"/>
  <c r="N46"/>
  <c r="M46"/>
  <c r="G46"/>
  <c r="H46" s="1"/>
  <c r="U45"/>
  <c r="T45"/>
  <c r="S45"/>
  <c r="R45"/>
  <c r="P45"/>
  <c r="O45"/>
  <c r="N45"/>
  <c r="M45"/>
  <c r="H45"/>
  <c r="G45"/>
  <c r="U44"/>
  <c r="T44"/>
  <c r="S44"/>
  <c r="R44"/>
  <c r="P44"/>
  <c r="O44"/>
  <c r="N44"/>
  <c r="M44"/>
  <c r="G44"/>
  <c r="H44" s="1"/>
  <c r="U43"/>
  <c r="T43"/>
  <c r="S43"/>
  <c r="R43"/>
  <c r="P43"/>
  <c r="O43"/>
  <c r="N43"/>
  <c r="M43"/>
  <c r="H43"/>
  <c r="G43"/>
  <c r="U42"/>
  <c r="T42"/>
  <c r="S42"/>
  <c r="R42"/>
  <c r="P42"/>
  <c r="O42"/>
  <c r="N42"/>
  <c r="M42"/>
  <c r="G42"/>
  <c r="H42" s="1"/>
  <c r="U41"/>
  <c r="T41"/>
  <c r="S41"/>
  <c r="R41"/>
  <c r="P41"/>
  <c r="O41"/>
  <c r="N41"/>
  <c r="M41"/>
  <c r="H41"/>
  <c r="G41"/>
  <c r="U40"/>
  <c r="T40"/>
  <c r="S40"/>
  <c r="R40"/>
  <c r="P40"/>
  <c r="O40"/>
  <c r="N40"/>
  <c r="M40"/>
  <c r="G40"/>
  <c r="H40" s="1"/>
  <c r="U39"/>
  <c r="T39"/>
  <c r="S39"/>
  <c r="R39"/>
  <c r="P39"/>
  <c r="O39"/>
  <c r="N39"/>
  <c r="M39"/>
  <c r="H39"/>
  <c r="G39"/>
  <c r="U38"/>
  <c r="T38"/>
  <c r="S38"/>
  <c r="R38"/>
  <c r="P38"/>
  <c r="O38"/>
  <c r="N38"/>
  <c r="M38"/>
  <c r="G38"/>
  <c r="H38" s="1"/>
  <c r="U37"/>
  <c r="T37"/>
  <c r="S37"/>
  <c r="R37"/>
  <c r="P37"/>
  <c r="O37"/>
  <c r="N37"/>
  <c r="M37"/>
  <c r="H37"/>
  <c r="G37"/>
  <c r="U36"/>
  <c r="T36"/>
  <c r="S36"/>
  <c r="R36"/>
  <c r="P36"/>
  <c r="O36"/>
  <c r="N36"/>
  <c r="M36"/>
  <c r="G36"/>
  <c r="H36" s="1"/>
  <c r="U35"/>
  <c r="T35"/>
  <c r="S35"/>
  <c r="R35"/>
  <c r="P35"/>
  <c r="O35"/>
  <c r="N35"/>
  <c r="M35"/>
  <c r="H35"/>
  <c r="G35"/>
  <c r="U34"/>
  <c r="T34"/>
  <c r="S34"/>
  <c r="R34"/>
  <c r="P34"/>
  <c r="O34"/>
  <c r="N34"/>
  <c r="M34"/>
  <c r="G34"/>
  <c r="H34" s="1"/>
  <c r="U33"/>
  <c r="T33"/>
  <c r="S33"/>
  <c r="R33"/>
  <c r="P33"/>
  <c r="O33"/>
  <c r="N33"/>
  <c r="M33"/>
  <c r="H33"/>
  <c r="G33"/>
  <c r="U32"/>
  <c r="T32"/>
  <c r="S32"/>
  <c r="R32"/>
  <c r="P32"/>
  <c r="O32"/>
  <c r="N32"/>
  <c r="M32"/>
  <c r="G32"/>
  <c r="H32" s="1"/>
  <c r="U31"/>
  <c r="T31"/>
  <c r="S31"/>
  <c r="R31"/>
  <c r="P31"/>
  <c r="O31"/>
  <c r="N31"/>
  <c r="M31"/>
  <c r="H31"/>
  <c r="G31"/>
  <c r="U30"/>
  <c r="T30"/>
  <c r="S30"/>
  <c r="R30"/>
  <c r="P30"/>
  <c r="O30"/>
  <c r="N30"/>
  <c r="M30"/>
  <c r="G30"/>
  <c r="H30" s="1"/>
  <c r="U29"/>
  <c r="T29"/>
  <c r="S29"/>
  <c r="R29"/>
  <c r="P29"/>
  <c r="O29"/>
  <c r="N29"/>
  <c r="M29"/>
  <c r="H29"/>
  <c r="G29"/>
  <c r="U28"/>
  <c r="T28"/>
  <c r="S28"/>
  <c r="R28"/>
  <c r="P28"/>
  <c r="O28"/>
  <c r="N28"/>
  <c r="M28"/>
  <c r="G28"/>
  <c r="H28" s="1"/>
  <c r="U27"/>
  <c r="T27"/>
  <c r="S27"/>
  <c r="R27"/>
  <c r="P27"/>
  <c r="O27"/>
  <c r="N27"/>
  <c r="M27"/>
  <c r="H27"/>
  <c r="G27"/>
  <c r="U26"/>
  <c r="T26"/>
  <c r="S26"/>
  <c r="R26"/>
  <c r="P26"/>
  <c r="O26"/>
  <c r="N26"/>
  <c r="M26"/>
  <c r="H26"/>
  <c r="G26"/>
  <c r="U25"/>
  <c r="T25"/>
  <c r="S25"/>
  <c r="R25"/>
  <c r="P25"/>
  <c r="O25"/>
  <c r="N25"/>
  <c r="M25"/>
  <c r="H25"/>
  <c r="G25"/>
  <c r="U24"/>
  <c r="T24"/>
  <c r="S24"/>
  <c r="R24"/>
  <c r="P24"/>
  <c r="O24"/>
  <c r="N24"/>
  <c r="M24"/>
  <c r="H24"/>
  <c r="G24"/>
  <c r="U23"/>
  <c r="T23"/>
  <c r="S23"/>
  <c r="R23"/>
  <c r="P23"/>
  <c r="O23"/>
  <c r="N23"/>
  <c r="M23"/>
  <c r="H23"/>
  <c r="G23"/>
  <c r="U22"/>
  <c r="T22"/>
  <c r="S22"/>
  <c r="R22"/>
  <c r="P22"/>
  <c r="O22"/>
  <c r="N22"/>
  <c r="M22"/>
  <c r="H22"/>
  <c r="G22"/>
  <c r="U21"/>
  <c r="T21"/>
  <c r="S21"/>
  <c r="R21"/>
  <c r="P21"/>
  <c r="O21"/>
  <c r="N21"/>
  <c r="M21"/>
  <c r="H21"/>
  <c r="G21"/>
  <c r="U20"/>
  <c r="T20"/>
  <c r="S20"/>
  <c r="R20"/>
  <c r="P20"/>
  <c r="O20"/>
  <c r="N20"/>
  <c r="M20"/>
  <c r="H20"/>
  <c r="G20"/>
  <c r="U19"/>
  <c r="T19"/>
  <c r="S19"/>
  <c r="R19"/>
  <c r="P19"/>
  <c r="O19"/>
  <c r="N19"/>
  <c r="M19"/>
  <c r="H19"/>
  <c r="G19"/>
  <c r="U18"/>
  <c r="T18"/>
  <c r="S18"/>
  <c r="R18"/>
  <c r="P18"/>
  <c r="O18"/>
  <c r="N18"/>
  <c r="M18"/>
  <c r="G18"/>
  <c r="H18" s="1"/>
  <c r="U17"/>
  <c r="T17"/>
  <c r="S17"/>
  <c r="R17"/>
  <c r="P17"/>
  <c r="O17"/>
  <c r="N17"/>
  <c r="M17"/>
  <c r="Q17" s="1"/>
  <c r="W17" s="1"/>
  <c r="H17"/>
  <c r="G17"/>
  <c r="U16"/>
  <c r="T16"/>
  <c r="S16"/>
  <c r="R16"/>
  <c r="P16"/>
  <c r="O16"/>
  <c r="N16"/>
  <c r="M16"/>
  <c r="H16"/>
  <c r="G16"/>
  <c r="U15"/>
  <c r="T15"/>
  <c r="S15"/>
  <c r="R15"/>
  <c r="V15" s="1"/>
  <c r="X15" s="1"/>
  <c r="P15"/>
  <c r="O15"/>
  <c r="N15"/>
  <c r="M15"/>
  <c r="Q15" s="1"/>
  <c r="W15" s="1"/>
  <c r="H15"/>
  <c r="G15"/>
  <c r="U14"/>
  <c r="T14"/>
  <c r="V14" s="1"/>
  <c r="X14" s="1"/>
  <c r="S14"/>
  <c r="R14"/>
  <c r="P14"/>
  <c r="O14"/>
  <c r="N14"/>
  <c r="M14"/>
  <c r="G14"/>
  <c r="H14" s="1"/>
  <c r="U13"/>
  <c r="T13"/>
  <c r="S13"/>
  <c r="R13"/>
  <c r="P13"/>
  <c r="O13"/>
  <c r="N13"/>
  <c r="M13"/>
  <c r="H13"/>
  <c r="G13"/>
  <c r="U12"/>
  <c r="T12"/>
  <c r="S12"/>
  <c r="R12"/>
  <c r="P12"/>
  <c r="O12"/>
  <c r="N12"/>
  <c r="M12"/>
  <c r="H12"/>
  <c r="G12"/>
  <c r="U11"/>
  <c r="T11"/>
  <c r="S11"/>
  <c r="R11"/>
  <c r="P11"/>
  <c r="O11"/>
  <c r="N11"/>
  <c r="M11"/>
  <c r="H11"/>
  <c r="G11"/>
  <c r="V167" l="1"/>
  <c r="X167" s="1"/>
  <c r="Q168"/>
  <c r="W168" s="1"/>
  <c r="W238" s="1"/>
  <c r="X238" s="1"/>
  <c r="V168"/>
  <c r="X168" s="1"/>
  <c r="V169"/>
  <c r="X169" s="1"/>
  <c r="Q170"/>
  <c r="W170" s="1"/>
  <c r="V170"/>
  <c r="X170" s="1"/>
  <c r="V171"/>
  <c r="X171" s="1"/>
  <c r="Q172"/>
  <c r="W172" s="1"/>
  <c r="V172"/>
  <c r="X172" s="1"/>
  <c r="V173"/>
  <c r="X173" s="1"/>
  <c r="Q174"/>
  <c r="W174" s="1"/>
  <c r="V174"/>
  <c r="X174" s="1"/>
  <c r="V175"/>
  <c r="X175" s="1"/>
  <c r="Q176"/>
  <c r="W176" s="1"/>
  <c r="V176"/>
  <c r="X176" s="1"/>
  <c r="V177"/>
  <c r="X177" s="1"/>
  <c r="Q178"/>
  <c r="W178" s="1"/>
  <c r="V178"/>
  <c r="X178" s="1"/>
  <c r="V179"/>
  <c r="X179" s="1"/>
  <c r="Q180"/>
  <c r="W180" s="1"/>
  <c r="V180"/>
  <c r="X180" s="1"/>
  <c r="V181"/>
  <c r="X181" s="1"/>
  <c r="Q182"/>
  <c r="W182" s="1"/>
  <c r="V182"/>
  <c r="X182" s="1"/>
  <c r="V183"/>
  <c r="X183" s="1"/>
  <c r="Q184"/>
  <c r="W184" s="1"/>
  <c r="V184"/>
  <c r="X184" s="1"/>
  <c r="V185"/>
  <c r="X185" s="1"/>
  <c r="Q186"/>
  <c r="W186" s="1"/>
  <c r="V186"/>
  <c r="X186" s="1"/>
  <c r="V187"/>
  <c r="X187" s="1"/>
  <c r="Q188"/>
  <c r="W188" s="1"/>
  <c r="V188"/>
  <c r="X188" s="1"/>
  <c r="V189"/>
  <c r="X189" s="1"/>
  <c r="Q190"/>
  <c r="W190" s="1"/>
  <c r="V190"/>
  <c r="X190" s="1"/>
  <c r="V191"/>
  <c r="X191" s="1"/>
  <c r="Q192"/>
  <c r="W192" s="1"/>
  <c r="V192"/>
  <c r="X192" s="1"/>
  <c r="V193"/>
  <c r="X193" s="1"/>
  <c r="Q194"/>
  <c r="W194" s="1"/>
  <c r="V194"/>
  <c r="X194" s="1"/>
  <c r="V195"/>
  <c r="X195" s="1"/>
  <c r="Q196"/>
  <c r="W196" s="1"/>
  <c r="V196"/>
  <c r="X196" s="1"/>
  <c r="V197"/>
  <c r="X197" s="1"/>
  <c r="Q198"/>
  <c r="W198" s="1"/>
  <c r="V198"/>
  <c r="X198" s="1"/>
  <c r="V199"/>
  <c r="X199" s="1"/>
  <c r="Q200"/>
  <c r="W200" s="1"/>
  <c r="V200"/>
  <c r="X200" s="1"/>
  <c r="V201"/>
  <c r="X201" s="1"/>
  <c r="Q202"/>
  <c r="W202" s="1"/>
  <c r="V202"/>
  <c r="X202" s="1"/>
  <c r="V203"/>
  <c r="X203" s="1"/>
  <c r="Q204"/>
  <c r="W204" s="1"/>
  <c r="V204"/>
  <c r="X204" s="1"/>
  <c r="V205"/>
  <c r="X205" s="1"/>
  <c r="Q206"/>
  <c r="W206" s="1"/>
  <c r="V206"/>
  <c r="X206" s="1"/>
  <c r="V207"/>
  <c r="X207" s="1"/>
  <c r="Q208"/>
  <c r="W208" s="1"/>
  <c r="V208"/>
  <c r="X208" s="1"/>
  <c r="V209"/>
  <c r="X209" s="1"/>
  <c r="Q210"/>
  <c r="W210" s="1"/>
  <c r="V210"/>
  <c r="X210" s="1"/>
  <c r="V211"/>
  <c r="X211" s="1"/>
  <c r="Q212"/>
  <c r="W212" s="1"/>
  <c r="V212"/>
  <c r="X212" s="1"/>
  <c r="V213"/>
  <c r="X213" s="1"/>
  <c r="Q214"/>
  <c r="W214" s="1"/>
  <c r="V214"/>
  <c r="X214" s="1"/>
  <c r="V215"/>
  <c r="X215" s="1"/>
  <c r="Q216"/>
  <c r="W216" s="1"/>
  <c r="V216"/>
  <c r="X216" s="1"/>
  <c r="V217"/>
  <c r="X217" s="1"/>
  <c r="Q218"/>
  <c r="W218" s="1"/>
  <c r="V218"/>
  <c r="X218" s="1"/>
  <c r="V219"/>
  <c r="X219" s="1"/>
  <c r="Q220"/>
  <c r="W220" s="1"/>
  <c r="V220"/>
  <c r="X220" s="1"/>
  <c r="V221"/>
  <c r="X221" s="1"/>
  <c r="Q222"/>
  <c r="W222" s="1"/>
  <c r="V222"/>
  <c r="X222" s="1"/>
  <c r="V223"/>
  <c r="X223" s="1"/>
  <c r="Q224"/>
  <c r="W224" s="1"/>
  <c r="V224"/>
  <c r="X224" s="1"/>
  <c r="Q227"/>
  <c r="W227" s="1"/>
  <c r="V228"/>
  <c r="X228" s="1"/>
  <c r="Q230"/>
  <c r="W230" s="1"/>
  <c r="V230"/>
  <c r="X230" s="1"/>
  <c r="V231"/>
  <c r="X231" s="1"/>
  <c r="Q233"/>
  <c r="W233" s="1"/>
  <c r="Q249"/>
  <c r="W249" s="1"/>
  <c r="Q252"/>
  <c r="W252" s="1"/>
  <c r="V253"/>
  <c r="X253" s="1"/>
  <c r="Q255"/>
  <c r="W255" s="1"/>
  <c r="V255"/>
  <c r="X255" s="1"/>
  <c r="V256"/>
  <c r="X256" s="1"/>
  <c r="Q258"/>
  <c r="W258" s="1"/>
  <c r="Q265"/>
  <c r="W265" s="1"/>
  <c r="Q268"/>
  <c r="W268" s="1"/>
  <c r="V269"/>
  <c r="X269" s="1"/>
  <c r="Q272"/>
  <c r="W272" s="1"/>
  <c r="V273"/>
  <c r="X273" s="1"/>
  <c r="Q276"/>
  <c r="W276" s="1"/>
  <c r="V277"/>
  <c r="X277" s="1"/>
  <c r="Q280"/>
  <c r="W280" s="1"/>
  <c r="V281"/>
  <c r="X281" s="1"/>
  <c r="Q284"/>
  <c r="W284" s="1"/>
  <c r="V285"/>
  <c r="X285" s="1"/>
  <c r="Q288"/>
  <c r="W288" s="1"/>
  <c r="V289"/>
  <c r="X289" s="1"/>
  <c r="Q292"/>
  <c r="W292" s="1"/>
  <c r="V293"/>
  <c r="X293" s="1"/>
  <c r="Q296"/>
  <c r="W296" s="1"/>
  <c r="V297"/>
  <c r="X297" s="1"/>
  <c r="Q300"/>
  <c r="W300" s="1"/>
  <c r="V301"/>
  <c r="X301" s="1"/>
  <c r="Q304"/>
  <c r="W304" s="1"/>
  <c r="V305"/>
  <c r="X305" s="1"/>
  <c r="Q308"/>
  <c r="W308" s="1"/>
  <c r="V309"/>
  <c r="X309" s="1"/>
  <c r="Q312"/>
  <c r="W312" s="1"/>
  <c r="V313"/>
  <c r="X313" s="1"/>
  <c r="H238"/>
  <c r="AC161"/>
  <c r="Q226"/>
  <c r="W226" s="1"/>
  <c r="V226"/>
  <c r="X226" s="1"/>
  <c r="Q229"/>
  <c r="W229" s="1"/>
  <c r="Q236"/>
  <c r="W236" s="1"/>
  <c r="Q245"/>
  <c r="W245" s="1"/>
  <c r="Q248"/>
  <c r="W248" s="1"/>
  <c r="V249"/>
  <c r="X249" s="1"/>
  <c r="Q251"/>
  <c r="W251" s="1"/>
  <c r="V251"/>
  <c r="X251" s="1"/>
  <c r="Q254"/>
  <c r="W254" s="1"/>
  <c r="Q261"/>
  <c r="W261" s="1"/>
  <c r="Q264"/>
  <c r="W264" s="1"/>
  <c r="V265"/>
  <c r="X265" s="1"/>
  <c r="Q267"/>
  <c r="W267" s="1"/>
  <c r="V267"/>
  <c r="X267" s="1"/>
  <c r="Q271"/>
  <c r="W271" s="1"/>
  <c r="Q275"/>
  <c r="W275" s="1"/>
  <c r="Q279"/>
  <c r="W279" s="1"/>
  <c r="Q283"/>
  <c r="W283" s="1"/>
  <c r="Q287"/>
  <c r="W287" s="1"/>
  <c r="Q291"/>
  <c r="W291" s="1"/>
  <c r="Q295"/>
  <c r="W295" s="1"/>
  <c r="Q299"/>
  <c r="W299" s="1"/>
  <c r="Q303"/>
  <c r="W303" s="1"/>
  <c r="Q307"/>
  <c r="W307" s="1"/>
  <c r="Q311"/>
  <c r="W311" s="1"/>
  <c r="Q315"/>
  <c r="Q167"/>
  <c r="W167" s="1"/>
  <c r="Q169"/>
  <c r="W169" s="1"/>
  <c r="Q171"/>
  <c r="W171" s="1"/>
  <c r="Q173"/>
  <c r="W173" s="1"/>
  <c r="Q175"/>
  <c r="W175" s="1"/>
  <c r="Q177"/>
  <c r="W177" s="1"/>
  <c r="Q179"/>
  <c r="W179" s="1"/>
  <c r="Q181"/>
  <c r="W181" s="1"/>
  <c r="Q183"/>
  <c r="W183" s="1"/>
  <c r="Q185"/>
  <c r="W185" s="1"/>
  <c r="Q187"/>
  <c r="W187" s="1"/>
  <c r="Q189"/>
  <c r="W189" s="1"/>
  <c r="Q191"/>
  <c r="W191" s="1"/>
  <c r="Q193"/>
  <c r="W193" s="1"/>
  <c r="Q195"/>
  <c r="W195" s="1"/>
  <c r="Q197"/>
  <c r="W197" s="1"/>
  <c r="Q199"/>
  <c r="W199" s="1"/>
  <c r="Q201"/>
  <c r="W201" s="1"/>
  <c r="Q203"/>
  <c r="W203" s="1"/>
  <c r="Q205"/>
  <c r="W205" s="1"/>
  <c r="Q207"/>
  <c r="W207" s="1"/>
  <c r="Q209"/>
  <c r="W209" s="1"/>
  <c r="Q211"/>
  <c r="W211" s="1"/>
  <c r="Q213"/>
  <c r="W213" s="1"/>
  <c r="Q215"/>
  <c r="W215" s="1"/>
  <c r="Q217"/>
  <c r="W217" s="1"/>
  <c r="Q219"/>
  <c r="W219" s="1"/>
  <c r="Q221"/>
  <c r="W221" s="1"/>
  <c r="Q223"/>
  <c r="W223" s="1"/>
  <c r="Q225"/>
  <c r="W225" s="1"/>
  <c r="Q232"/>
  <c r="W232" s="1"/>
  <c r="Q235"/>
  <c r="W235" s="1"/>
  <c r="V236"/>
  <c r="X236" s="1"/>
  <c r="V245"/>
  <c r="X245" s="1"/>
  <c r="Q247"/>
  <c r="W247" s="1"/>
  <c r="W316" s="1"/>
  <c r="X316" s="1"/>
  <c r="V247"/>
  <c r="X247" s="1"/>
  <c r="V248"/>
  <c r="X248" s="1"/>
  <c r="Q250"/>
  <c r="W250" s="1"/>
  <c r="Q257"/>
  <c r="W257" s="1"/>
  <c r="Q260"/>
  <c r="W260" s="1"/>
  <c r="V261"/>
  <c r="X261" s="1"/>
  <c r="Q263"/>
  <c r="W263" s="1"/>
  <c r="V263"/>
  <c r="X263" s="1"/>
  <c r="V264"/>
  <c r="X264" s="1"/>
  <c r="Q266"/>
  <c r="W266" s="1"/>
  <c r="Q270"/>
  <c r="W270" s="1"/>
  <c r="V271"/>
  <c r="X271" s="1"/>
  <c r="Q274"/>
  <c r="W274" s="1"/>
  <c r="V275"/>
  <c r="X275" s="1"/>
  <c r="Q278"/>
  <c r="W278" s="1"/>
  <c r="V279"/>
  <c r="X279" s="1"/>
  <c r="Q282"/>
  <c r="W282" s="1"/>
  <c r="V283"/>
  <c r="X283" s="1"/>
  <c r="Q286"/>
  <c r="W286" s="1"/>
  <c r="V287"/>
  <c r="X287" s="1"/>
  <c r="Q290"/>
  <c r="W290" s="1"/>
  <c r="V291"/>
  <c r="X291" s="1"/>
  <c r="Q294"/>
  <c r="W294" s="1"/>
  <c r="V295"/>
  <c r="X295" s="1"/>
  <c r="Q298"/>
  <c r="W298" s="1"/>
  <c r="V299"/>
  <c r="X299" s="1"/>
  <c r="Q302"/>
  <c r="W302" s="1"/>
  <c r="V303"/>
  <c r="X303" s="1"/>
  <c r="Q306"/>
  <c r="W306" s="1"/>
  <c r="V307"/>
  <c r="X307" s="1"/>
  <c r="Q310"/>
  <c r="W310" s="1"/>
  <c r="V311"/>
  <c r="X311" s="1"/>
  <c r="Q314"/>
  <c r="W314" s="1"/>
  <c r="V315"/>
  <c r="X315" s="1"/>
  <c r="Q92"/>
  <c r="W92" s="1"/>
  <c r="Q94"/>
  <c r="W94" s="1"/>
  <c r="Q96"/>
  <c r="W96" s="1"/>
  <c r="Q98"/>
  <c r="W98" s="1"/>
  <c r="Q100"/>
  <c r="W100" s="1"/>
  <c r="Q102"/>
  <c r="W102" s="1"/>
  <c r="Q104"/>
  <c r="W104" s="1"/>
  <c r="Q106"/>
  <c r="W106" s="1"/>
  <c r="Q108"/>
  <c r="W108" s="1"/>
  <c r="Q110"/>
  <c r="W110" s="1"/>
  <c r="Q112"/>
  <c r="W112" s="1"/>
  <c r="Q114"/>
  <c r="W114" s="1"/>
  <c r="Q116"/>
  <c r="W116" s="1"/>
  <c r="Q118"/>
  <c r="W118" s="1"/>
  <c r="Q120"/>
  <c r="W120" s="1"/>
  <c r="Q122"/>
  <c r="W122" s="1"/>
  <c r="Q124"/>
  <c r="W124" s="1"/>
  <c r="Q126"/>
  <c r="W126" s="1"/>
  <c r="Q128"/>
  <c r="W128" s="1"/>
  <c r="Q130"/>
  <c r="W130" s="1"/>
  <c r="Q132"/>
  <c r="W132" s="1"/>
  <c r="Q134"/>
  <c r="W134" s="1"/>
  <c r="Q136"/>
  <c r="W136" s="1"/>
  <c r="Q138"/>
  <c r="W138" s="1"/>
  <c r="Q140"/>
  <c r="W140" s="1"/>
  <c r="Q142"/>
  <c r="W142" s="1"/>
  <c r="Q144"/>
  <c r="W144" s="1"/>
  <c r="Q146"/>
  <c r="W146" s="1"/>
  <c r="Q148"/>
  <c r="W148" s="1"/>
  <c r="Q150"/>
  <c r="W150" s="1"/>
  <c r="Q152"/>
  <c r="W152" s="1"/>
  <c r="Q154"/>
  <c r="W154" s="1"/>
  <c r="Q156"/>
  <c r="W156" s="1"/>
  <c r="Q158"/>
  <c r="W158" s="1"/>
  <c r="H160"/>
  <c r="V43"/>
  <c r="X43" s="1"/>
  <c r="V45"/>
  <c r="X45" s="1"/>
  <c r="V47"/>
  <c r="X47" s="1"/>
  <c r="V49"/>
  <c r="X49" s="1"/>
  <c r="V51"/>
  <c r="X51" s="1"/>
  <c r="V53"/>
  <c r="X53" s="1"/>
  <c r="V55"/>
  <c r="X55" s="1"/>
  <c r="V56"/>
  <c r="X56" s="1"/>
  <c r="V57"/>
  <c r="X57" s="1"/>
  <c r="Q58"/>
  <c r="W58" s="1"/>
  <c r="V58"/>
  <c r="X58" s="1"/>
  <c r="V59"/>
  <c r="X59" s="1"/>
  <c r="Q67"/>
  <c r="W67" s="1"/>
  <c r="V72"/>
  <c r="X72" s="1"/>
  <c r="V73"/>
  <c r="X73" s="1"/>
  <c r="Q74"/>
  <c r="W74" s="1"/>
  <c r="V74"/>
  <c r="X74" s="1"/>
  <c r="V75"/>
  <c r="X75" s="1"/>
  <c r="Q63"/>
  <c r="W63" s="1"/>
  <c r="V68"/>
  <c r="X68" s="1"/>
  <c r="V69"/>
  <c r="X69" s="1"/>
  <c r="Q70"/>
  <c r="W70" s="1"/>
  <c r="V70"/>
  <c r="X70" s="1"/>
  <c r="V71"/>
  <c r="X71" s="1"/>
  <c r="Q79"/>
  <c r="W79" s="1"/>
  <c r="V44"/>
  <c r="X44" s="1"/>
  <c r="V46"/>
  <c r="X46" s="1"/>
  <c r="V48"/>
  <c r="X48" s="1"/>
  <c r="V50"/>
  <c r="X50" s="1"/>
  <c r="V52"/>
  <c r="X52" s="1"/>
  <c r="V54"/>
  <c r="X54" s="1"/>
  <c r="Q59"/>
  <c r="W59" s="1"/>
  <c r="V64"/>
  <c r="X64" s="1"/>
  <c r="V65"/>
  <c r="X65" s="1"/>
  <c r="Q66"/>
  <c r="W66" s="1"/>
  <c r="V66"/>
  <c r="X66" s="1"/>
  <c r="V67"/>
  <c r="X67" s="1"/>
  <c r="Q75"/>
  <c r="W75" s="1"/>
  <c r="V80"/>
  <c r="X80" s="1"/>
  <c r="Q12"/>
  <c r="W12" s="1"/>
  <c r="V12"/>
  <c r="X12" s="1"/>
  <c r="V13"/>
  <c r="X13" s="1"/>
  <c r="V18"/>
  <c r="X18" s="1"/>
  <c r="V20"/>
  <c r="X20" s="1"/>
  <c r="V22"/>
  <c r="X22" s="1"/>
  <c r="V24"/>
  <c r="X24" s="1"/>
  <c r="V26"/>
  <c r="X26" s="1"/>
  <c r="V28"/>
  <c r="X28" s="1"/>
  <c r="V30"/>
  <c r="X30" s="1"/>
  <c r="V32"/>
  <c r="X32" s="1"/>
  <c r="V34"/>
  <c r="X34" s="1"/>
  <c r="V36"/>
  <c r="X36" s="1"/>
  <c r="V38"/>
  <c r="X38" s="1"/>
  <c r="V40"/>
  <c r="X40" s="1"/>
  <c r="V42"/>
  <c r="X42" s="1"/>
  <c r="Q16"/>
  <c r="W16" s="1"/>
  <c r="V16"/>
  <c r="X16" s="1"/>
  <c r="V17"/>
  <c r="X17" s="1"/>
  <c r="Q11"/>
  <c r="W11" s="1"/>
  <c r="V11"/>
  <c r="X11" s="1"/>
  <c r="Q13"/>
  <c r="W13" s="1"/>
  <c r="V19"/>
  <c r="X19" s="1"/>
  <c r="V21"/>
  <c r="X21" s="1"/>
  <c r="V23"/>
  <c r="X23" s="1"/>
  <c r="V25"/>
  <c r="X25" s="1"/>
  <c r="V27"/>
  <c r="X27" s="1"/>
  <c r="V29"/>
  <c r="X29" s="1"/>
  <c r="V31"/>
  <c r="X31" s="1"/>
  <c r="V33"/>
  <c r="X33" s="1"/>
  <c r="V35"/>
  <c r="X35" s="1"/>
  <c r="V37"/>
  <c r="X37" s="1"/>
  <c r="V39"/>
  <c r="X39" s="1"/>
  <c r="V41"/>
  <c r="X41" s="1"/>
  <c r="H82"/>
  <c r="Q14"/>
  <c r="W14" s="1"/>
  <c r="Q18"/>
  <c r="W18" s="1"/>
  <c r="Q19"/>
  <c r="W19" s="1"/>
  <c r="Q20"/>
  <c r="W20" s="1"/>
  <c r="Q21"/>
  <c r="W21" s="1"/>
  <c r="Q22"/>
  <c r="W22" s="1"/>
  <c r="Q23"/>
  <c r="W23" s="1"/>
  <c r="Q24"/>
  <c r="W24" s="1"/>
  <c r="Q25"/>
  <c r="W25" s="1"/>
  <c r="Q26"/>
  <c r="W26" s="1"/>
  <c r="Q27"/>
  <c r="W27" s="1"/>
  <c r="Q28"/>
  <c r="W28" s="1"/>
  <c r="Q29"/>
  <c r="W29" s="1"/>
  <c r="Q30"/>
  <c r="W30" s="1"/>
  <c r="Q31"/>
  <c r="W31" s="1"/>
  <c r="Q32"/>
  <c r="W32" s="1"/>
  <c r="Q33"/>
  <c r="W33" s="1"/>
  <c r="Q34"/>
  <c r="W34" s="1"/>
  <c r="Q35"/>
  <c r="W35" s="1"/>
  <c r="Q36"/>
  <c r="W36" s="1"/>
  <c r="Q37"/>
  <c r="W37" s="1"/>
  <c r="Q38"/>
  <c r="W38" s="1"/>
  <c r="Q39"/>
  <c r="W39" s="1"/>
  <c r="Q40"/>
  <c r="W40" s="1"/>
  <c r="Q41"/>
  <c r="W41" s="1"/>
  <c r="Q42"/>
  <c r="W42" s="1"/>
  <c r="Q43"/>
  <c r="W43" s="1"/>
  <c r="Q44"/>
  <c r="W44" s="1"/>
  <c r="Q45"/>
  <c r="W45" s="1"/>
  <c r="Q46"/>
  <c r="W46" s="1"/>
  <c r="Q47"/>
  <c r="W47" s="1"/>
  <c r="Q48"/>
  <c r="W48" s="1"/>
  <c r="Q49"/>
  <c r="W49" s="1"/>
  <c r="Q50"/>
  <c r="W50" s="1"/>
  <c r="Q51"/>
  <c r="W51" s="1"/>
  <c r="Q52"/>
  <c r="W52" s="1"/>
  <c r="Q53"/>
  <c r="W53" s="1"/>
  <c r="Q54"/>
  <c r="W54" s="1"/>
  <c r="Q55"/>
  <c r="W55" s="1"/>
  <c r="Q56"/>
  <c r="W56" s="1"/>
  <c r="Q60"/>
  <c r="W60" s="1"/>
  <c r="Q64"/>
  <c r="W64" s="1"/>
  <c r="Q68"/>
  <c r="W68" s="1"/>
  <c r="Q72"/>
  <c r="W72" s="1"/>
  <c r="Q76"/>
  <c r="W76" s="1"/>
  <c r="Q80"/>
  <c r="W80" s="1"/>
  <c r="Q57"/>
  <c r="W57" s="1"/>
  <c r="Q61"/>
  <c r="W61" s="1"/>
  <c r="Q65"/>
  <c r="W65" s="1"/>
  <c r="Q69"/>
  <c r="W69" s="1"/>
  <c r="Q73"/>
  <c r="W73" s="1"/>
  <c r="Q77"/>
  <c r="W77" s="1"/>
  <c r="Q81"/>
  <c r="Q89"/>
  <c r="W89" s="1"/>
  <c r="H316"/>
  <c r="V229"/>
  <c r="X229" s="1"/>
  <c r="V237"/>
  <c r="X237" s="1"/>
  <c r="V246"/>
  <c r="X246" s="1"/>
  <c r="V254"/>
  <c r="X254" s="1"/>
  <c r="V262"/>
  <c r="X262" s="1"/>
  <c r="V270"/>
  <c r="X270" s="1"/>
  <c r="V272"/>
  <c r="X272" s="1"/>
  <c r="V274"/>
  <c r="X274" s="1"/>
  <c r="V276"/>
  <c r="X276" s="1"/>
  <c r="V278"/>
  <c r="X278" s="1"/>
  <c r="V280"/>
  <c r="X280" s="1"/>
  <c r="V282"/>
  <c r="X282" s="1"/>
  <c r="V284"/>
  <c r="X284" s="1"/>
  <c r="V286"/>
  <c r="X286" s="1"/>
  <c r="V288"/>
  <c r="X288" s="1"/>
  <c r="V290"/>
  <c r="X290" s="1"/>
  <c r="V292"/>
  <c r="X292" s="1"/>
  <c r="V294"/>
  <c r="X294" s="1"/>
  <c r="V296"/>
  <c r="X296" s="1"/>
  <c r="V298"/>
  <c r="X298" s="1"/>
  <c r="V300"/>
  <c r="X300" s="1"/>
  <c r="V302"/>
  <c r="X302" s="1"/>
  <c r="V304"/>
  <c r="X304" s="1"/>
  <c r="V306"/>
  <c r="X306" s="1"/>
  <c r="V308"/>
  <c r="X308" s="1"/>
  <c r="V310"/>
  <c r="X310" s="1"/>
  <c r="V312"/>
  <c r="X312" s="1"/>
  <c r="V314"/>
  <c r="X314" s="1"/>
  <c r="Q55" i="2"/>
  <c r="W55" s="1"/>
  <c r="Q58"/>
  <c r="W58" s="1"/>
  <c r="Q60"/>
  <c r="W60" s="1"/>
  <c r="Q93"/>
  <c r="W93" s="1"/>
  <c r="V227" i="1"/>
  <c r="X227" s="1"/>
  <c r="V235"/>
  <c r="X235" s="1"/>
  <c r="V252"/>
  <c r="X252" s="1"/>
  <c r="V260"/>
  <c r="X260" s="1"/>
  <c r="V268"/>
  <c r="X268" s="1"/>
  <c r="Q11" i="2"/>
  <c r="W11" s="1"/>
  <c r="Q13"/>
  <c r="W13" s="1"/>
  <c r="Q15"/>
  <c r="W15" s="1"/>
  <c r="Q17"/>
  <c r="W17" s="1"/>
  <c r="Q19"/>
  <c r="W19" s="1"/>
  <c r="Q21"/>
  <c r="W21" s="1"/>
  <c r="Q23"/>
  <c r="W23" s="1"/>
  <c r="Q25"/>
  <c r="W25" s="1"/>
  <c r="Q27"/>
  <c r="W27" s="1"/>
  <c r="Q29"/>
  <c r="W29" s="1"/>
  <c r="Q31"/>
  <c r="W31" s="1"/>
  <c r="Q33"/>
  <c r="W33" s="1"/>
  <c r="Q35"/>
  <c r="W35" s="1"/>
  <c r="Q37"/>
  <c r="W37" s="1"/>
  <c r="Q39"/>
  <c r="W39" s="1"/>
  <c r="Q41"/>
  <c r="W41" s="1"/>
  <c r="Q43"/>
  <c r="W43" s="1"/>
  <c r="Q45"/>
  <c r="W45" s="1"/>
  <c r="Q47"/>
  <c r="W47" s="1"/>
  <c r="Q49"/>
  <c r="W49" s="1"/>
  <c r="Q51"/>
  <c r="W51" s="1"/>
  <c r="Q53"/>
  <c r="W53" s="1"/>
  <c r="V58"/>
  <c r="X58" s="1"/>
  <c r="Q66"/>
  <c r="W66" s="1"/>
  <c r="V225" i="1"/>
  <c r="X225" s="1"/>
  <c r="V233"/>
  <c r="X233" s="1"/>
  <c r="V250"/>
  <c r="X250" s="1"/>
  <c r="V258"/>
  <c r="X258" s="1"/>
  <c r="V266"/>
  <c r="X266" s="1"/>
  <c r="H82" i="2"/>
  <c r="V59"/>
  <c r="X59" s="1"/>
  <c r="V67"/>
  <c r="X67" s="1"/>
  <c r="V73"/>
  <c r="X73" s="1"/>
  <c r="Q75"/>
  <c r="W75" s="1"/>
  <c r="V81"/>
  <c r="X81" s="1"/>
  <c r="V92"/>
  <c r="X92" s="1"/>
  <c r="AC161" s="1"/>
  <c r="Q94"/>
  <c r="W94" s="1"/>
  <c r="V100"/>
  <c r="X100" s="1"/>
  <c r="V102"/>
  <c r="X102" s="1"/>
  <c r="V104"/>
  <c r="X104" s="1"/>
  <c r="V106"/>
  <c r="X106" s="1"/>
  <c r="V108"/>
  <c r="X108" s="1"/>
  <c r="V110"/>
  <c r="X110" s="1"/>
  <c r="V112"/>
  <c r="X112" s="1"/>
  <c r="V114"/>
  <c r="X114" s="1"/>
  <c r="V116"/>
  <c r="X116" s="1"/>
  <c r="V118"/>
  <c r="X118" s="1"/>
  <c r="V120"/>
  <c r="X120" s="1"/>
  <c r="V122"/>
  <c r="X122" s="1"/>
  <c r="V124"/>
  <c r="X124" s="1"/>
  <c r="V126"/>
  <c r="X126" s="1"/>
  <c r="V128"/>
  <c r="X128" s="1"/>
  <c r="V130"/>
  <c r="X130" s="1"/>
  <c r="V132"/>
  <c r="X132" s="1"/>
  <c r="V134"/>
  <c r="X134" s="1"/>
  <c r="V136"/>
  <c r="X136" s="1"/>
  <c r="V138"/>
  <c r="X138" s="1"/>
  <c r="V140"/>
  <c r="X140" s="1"/>
  <c r="V142"/>
  <c r="X142" s="1"/>
  <c r="V144"/>
  <c r="X144" s="1"/>
  <c r="V146"/>
  <c r="X146" s="1"/>
  <c r="V148"/>
  <c r="X148" s="1"/>
  <c r="V150"/>
  <c r="X150" s="1"/>
  <c r="V152"/>
  <c r="X152" s="1"/>
  <c r="V154"/>
  <c r="X154" s="1"/>
  <c r="V156"/>
  <c r="X156" s="1"/>
  <c r="V158"/>
  <c r="X158" s="1"/>
  <c r="V57"/>
  <c r="X57" s="1"/>
  <c r="V65"/>
  <c r="X65" s="1"/>
  <c r="V75"/>
  <c r="X75" s="1"/>
  <c r="Q77"/>
  <c r="W77" s="1"/>
  <c r="V94"/>
  <c r="X94" s="1"/>
  <c r="Q96"/>
  <c r="W96" s="1"/>
  <c r="Q167"/>
  <c r="W167" s="1"/>
  <c r="Q169"/>
  <c r="W169" s="1"/>
  <c r="Q171"/>
  <c r="W171" s="1"/>
  <c r="Q173"/>
  <c r="W173" s="1"/>
  <c r="Q175"/>
  <c r="W175" s="1"/>
  <c r="Q177"/>
  <c r="W177" s="1"/>
  <c r="Q179"/>
  <c r="W179" s="1"/>
  <c r="Q181"/>
  <c r="W181" s="1"/>
  <c r="Q183"/>
  <c r="W183" s="1"/>
  <c r="Q185"/>
  <c r="W185" s="1"/>
  <c r="Q187"/>
  <c r="W187" s="1"/>
  <c r="Q189"/>
  <c r="W189" s="1"/>
  <c r="Q191"/>
  <c r="W191" s="1"/>
  <c r="Q193"/>
  <c r="W193" s="1"/>
  <c r="Q195"/>
  <c r="W195" s="1"/>
  <c r="Q197"/>
  <c r="W197" s="1"/>
  <c r="Q199"/>
  <c r="W199" s="1"/>
  <c r="Q201"/>
  <c r="W201" s="1"/>
  <c r="Q203"/>
  <c r="W203" s="1"/>
  <c r="Q205"/>
  <c r="W205" s="1"/>
  <c r="Q207"/>
  <c r="W207" s="1"/>
  <c r="Q209"/>
  <c r="W209" s="1"/>
  <c r="Q211"/>
  <c r="W211" s="1"/>
  <c r="Q213"/>
  <c r="W213" s="1"/>
  <c r="Q215"/>
  <c r="W215" s="1"/>
  <c r="Q217"/>
  <c r="W217" s="1"/>
  <c r="Q219"/>
  <c r="W219" s="1"/>
  <c r="Q221"/>
  <c r="W221" s="1"/>
  <c r="Q223"/>
  <c r="W223" s="1"/>
  <c r="Q225"/>
  <c r="W225" s="1"/>
  <c r="Q227"/>
  <c r="W227" s="1"/>
  <c r="Q229"/>
  <c r="W229" s="1"/>
  <c r="Q231"/>
  <c r="W231" s="1"/>
  <c r="Q233"/>
  <c r="W233" s="1"/>
  <c r="Q235"/>
  <c r="W235" s="1"/>
  <c r="Q237"/>
  <c r="V55"/>
  <c r="X55" s="1"/>
  <c r="AC83" s="1"/>
  <c r="V63"/>
  <c r="X63" s="1"/>
  <c r="Q71"/>
  <c r="W71" s="1"/>
  <c r="V77"/>
  <c r="X77" s="1"/>
  <c r="Q79"/>
  <c r="W79" s="1"/>
  <c r="Q90"/>
  <c r="W90" s="1"/>
  <c r="W160" s="1"/>
  <c r="X160" s="1"/>
  <c r="V96"/>
  <c r="X96" s="1"/>
  <c r="Q98"/>
  <c r="W98" s="1"/>
  <c r="AC239"/>
  <c r="V237"/>
  <c r="X237" s="1"/>
  <c r="AC239" i="1" l="1"/>
  <c r="AC317"/>
  <c r="W160"/>
  <c r="X160" s="1"/>
  <c r="AC83"/>
  <c r="W82"/>
  <c r="X82" s="1"/>
  <c r="W82" i="2"/>
  <c r="X82" s="1"/>
  <c r="W238"/>
  <c r="X238" s="1"/>
</calcChain>
</file>

<file path=xl/comments1.xml><?xml version="1.0" encoding="utf-8"?>
<comments xmlns="http://schemas.openxmlformats.org/spreadsheetml/2006/main">
  <authors>
    <author/>
  </authors>
  <commentList>
    <comment ref="X82" authorId="0">
      <text>
        <r>
          <rPr>
            <sz val="8"/>
            <color rgb="FF000000"/>
            <rFont val="Tahoma"/>
            <family val="2"/>
            <charset val="204"/>
          </rPr>
          <t>Суммарный метраж кромки + коэффициент отходов = итог округляется до целого числа</t>
        </r>
      </text>
    </comment>
    <comment ref="X160" authorId="0">
      <text>
        <r>
          <rPr>
            <sz val="8"/>
            <color rgb="FF000000"/>
            <rFont val="Tahoma"/>
            <family val="2"/>
            <charset val="204"/>
          </rPr>
          <t>Суммарный метраж кромки + коэффициент отходов = итог округляется до целого числа</t>
        </r>
      </text>
    </comment>
    <comment ref="X238" authorId="0">
      <text>
        <r>
          <rPr>
            <sz val="8"/>
            <color rgb="FF000000"/>
            <rFont val="Tahoma"/>
            <family val="2"/>
            <charset val="204"/>
          </rPr>
          <t>Суммарный метраж кромки + коэффициент отходов = итог округляется до целого числа</t>
        </r>
      </text>
    </comment>
    <comment ref="X316" authorId="0">
      <text>
        <r>
          <rPr>
            <sz val="8"/>
            <color rgb="FF000000"/>
            <rFont val="Tahoma"/>
            <family val="2"/>
            <charset val="204"/>
          </rPr>
          <t>Суммарный метраж кромки + коэффициент отходов = итог округляется до целого числа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9" authorId="0">
      <text>
        <r>
          <rPr>
            <b/>
            <sz val="8"/>
            <color rgb="FF000000"/>
            <rFont val="Tahoma"/>
            <family val="2"/>
            <charset val="204"/>
          </rPr>
          <t>Пустое поле или "Не задана"</t>
        </r>
      </text>
    </comment>
    <comment ref="F167" authorId="0">
      <text>
        <r>
          <rPr>
            <b/>
            <sz val="8"/>
            <color rgb="FF000000"/>
            <rFont val="Tahoma"/>
            <family val="2"/>
            <charset val="204"/>
          </rPr>
          <t>Пустое поле или "Не задана"</t>
        </r>
      </text>
    </comment>
  </commentList>
</comments>
</file>

<file path=xl/sharedStrings.xml><?xml version="1.0" encoding="utf-8"?>
<sst xmlns="http://schemas.openxmlformats.org/spreadsheetml/2006/main" count="384" uniqueCount="65">
  <si>
    <t>Заказ №</t>
  </si>
  <si>
    <t>РАЗМЕРЫ ДЕТАЛЕЙ В ТАБЛИЦЕ УКАЗЫВАЮТСЯ С УЧЕТОМ ВЫЧЕТА ТОЛЩИНЫ КРОМКИ</t>
  </si>
  <si>
    <t>п/н</t>
  </si>
  <si>
    <t>Детали</t>
  </si>
  <si>
    <t>Кромка</t>
  </si>
  <si>
    <t>Для кромочного материала применим коэффициент отхода +0,07 м.п. на сторону детали! Итоговое значение округляется до большего целого числа.</t>
  </si>
  <si>
    <t>Длина</t>
  </si>
  <si>
    <t>Ширина</t>
  </si>
  <si>
    <t>Кол-во деталей</t>
  </si>
  <si>
    <t>Ориентация текстуры</t>
  </si>
  <si>
    <t>S, кв.м.</t>
  </si>
  <si>
    <t>Расчет фактический</t>
  </si>
  <si>
    <t>Расчет с коэффициентом</t>
  </si>
  <si>
    <t>Работа</t>
  </si>
  <si>
    <t xml:space="preserve">Кол-во кромки </t>
  </si>
  <si>
    <t>*</t>
  </si>
  <si>
    <t>не задана</t>
  </si>
  <si>
    <t>Примечание</t>
  </si>
  <si>
    <t>Толщина кромки</t>
  </si>
  <si>
    <t>Обозначение в таблице</t>
  </si>
  <si>
    <t>0,4 мм</t>
  </si>
  <si>
    <t>1,3 мм</t>
  </si>
  <si>
    <t>2 мм</t>
  </si>
  <si>
    <t>Текстура материала</t>
  </si>
  <si>
    <t>Не задана</t>
  </si>
  <si>
    <t>Оформленный бланк заявки можно отправить на почту ближайшего к Вам филиала:</t>
  </si>
  <si>
    <r>
      <rPr>
        <b/>
        <i/>
        <sz val="11"/>
        <rFont val="Arial Cyr"/>
        <charset val="204"/>
      </rPr>
      <t>Ярославль:</t>
    </r>
    <r>
      <rPr>
        <sz val="11"/>
        <rFont val="Arial Cyr"/>
        <charset val="204"/>
      </rPr>
      <t xml:space="preserve"> </t>
    </r>
    <r>
      <rPr>
        <i/>
        <sz val="11"/>
        <rFont val="Arial Cyr"/>
        <charset val="204"/>
      </rPr>
      <t>raspil@mif76.ru</t>
    </r>
  </si>
  <si>
    <r>
      <rPr>
        <b/>
        <i/>
        <sz val="11"/>
        <rFont val="Arial Cyr"/>
        <charset val="204"/>
      </rPr>
      <t>Рыбинск:</t>
    </r>
    <r>
      <rPr>
        <sz val="11"/>
        <rFont val="Arial Cyr"/>
        <charset val="204"/>
      </rPr>
      <t xml:space="preserve"> </t>
    </r>
    <r>
      <rPr>
        <i/>
        <sz val="11"/>
        <rFont val="Arial Cyr"/>
        <charset val="204"/>
      </rPr>
      <t>rybinsk@mif76.ru</t>
    </r>
  </si>
  <si>
    <r>
      <rPr>
        <b/>
        <i/>
        <sz val="11"/>
        <rFont val="Arial Cyr"/>
        <charset val="204"/>
      </rPr>
      <t>Иваново:</t>
    </r>
    <r>
      <rPr>
        <sz val="11"/>
        <rFont val="Arial Cyr"/>
        <charset val="204"/>
      </rPr>
      <t xml:space="preserve"> </t>
    </r>
    <r>
      <rPr>
        <i/>
        <sz val="11"/>
        <rFont val="Arial Cyr"/>
        <charset val="204"/>
      </rPr>
      <t>Ivanovo@mif76.ru</t>
    </r>
  </si>
  <si>
    <r>
      <rPr>
        <b/>
        <i/>
        <sz val="11"/>
        <rFont val="Arial Cyr"/>
        <charset val="204"/>
      </rPr>
      <t>Вологда :</t>
    </r>
    <r>
      <rPr>
        <sz val="11"/>
        <rFont val="Arial Cyr"/>
        <charset val="204"/>
      </rPr>
      <t xml:space="preserve"> </t>
    </r>
    <r>
      <rPr>
        <i/>
        <sz val="11"/>
        <rFont val="Arial Cyr"/>
        <charset val="204"/>
      </rPr>
      <t>raspil35@mif76.ru, vologda@mif76.ru</t>
    </r>
  </si>
  <si>
    <t>Калькуляция "нанесение кромки" с коэффициентом +0,07 м.п. кромки на сторону детали</t>
  </si>
  <si>
    <t>ИТОГО:</t>
  </si>
  <si>
    <r>
      <rPr>
        <b/>
        <sz val="10"/>
        <rFont val="Arial Cyr"/>
        <charset val="204"/>
      </rPr>
      <t>S, м</t>
    </r>
    <r>
      <rPr>
        <b/>
        <sz val="10"/>
        <rFont val="Calibri"/>
        <family val="2"/>
        <charset val="204"/>
      </rPr>
      <t>²</t>
    </r>
    <r>
      <rPr>
        <b/>
        <sz val="10"/>
        <rFont val="Arial Cyr"/>
        <charset val="204"/>
      </rPr>
      <t xml:space="preserve"> =</t>
    </r>
  </si>
  <si>
    <t>м.п.:</t>
  </si>
  <si>
    <t>Значение, м.п.:</t>
  </si>
  <si>
    <t>Кол-во кромки с коэфф.</t>
  </si>
  <si>
    <t xml:space="preserve">Работа </t>
  </si>
  <si>
    <t>ПОГРЕШНОСТЬ В РАЗМЕРАХ ГОТОВЫХ ДЕТАЛЕЙ СОСТАВЛЯЕТ  + / - 1 мм</t>
  </si>
  <si>
    <t>Часы отгрузки</t>
  </si>
  <si>
    <t>!</t>
  </si>
  <si>
    <t>Пн-Пт</t>
  </si>
  <si>
    <t>8:00 - 16:30</t>
  </si>
  <si>
    <t>Сб</t>
  </si>
  <si>
    <t>10:00 - 14:30</t>
  </si>
  <si>
    <t>Вс</t>
  </si>
  <si>
    <t>Нет отгрузки</t>
  </si>
  <si>
    <t>Срок выполнения работ</t>
  </si>
  <si>
    <t>рабочих дней (при наличии материала на складе)</t>
  </si>
  <si>
    <t>Дата</t>
  </si>
  <si>
    <t>Подпись</t>
  </si>
  <si>
    <t>РАЗМЕРЫ ДЕТАЛЕЙ В ТАБЛИЦЕ УКАЗЫВАЮТСЯ С УЧЕТОМ ТОЛЩИНЫ КРОМКИ</t>
  </si>
  <si>
    <t>ЛДСП 16мм Дуб сантана темный 2.75*1.83 НОВИНКА (ШКДП)</t>
  </si>
  <si>
    <t>Кромка в цвет ЛДСП: Rehau 1016W, 0,4/19 и 2/19</t>
  </si>
  <si>
    <t>Кол-во кромки по факту</t>
  </si>
  <si>
    <t>Угол</t>
  </si>
  <si>
    <t>Радиус</t>
  </si>
  <si>
    <t>Калькуляция "нанесение кромки" с коэффициентом +0,065 м.п. кромки на сторону детали</t>
  </si>
  <si>
    <t>Для кромочного материала применим коэффициент отхода +0,065 м.п. на сторону детали! Итоговое значение округляется до большего целого числа +1 м.п.</t>
  </si>
  <si>
    <t>8:00 - 17:00</t>
  </si>
  <si>
    <t>Выходной</t>
  </si>
  <si>
    <t>x/19</t>
  </si>
  <si>
    <t/>
  </si>
  <si>
    <t>Кромка ПВХ 0,4х19 Венге 131, GP-Plast (200)</t>
  </si>
  <si>
    <t>ДВП Дуб венге 2745*1700*3.2(150)</t>
  </si>
  <si>
    <t>ЛДСП 16мм Венге аруба (цаво)2.75*1.83 (ВЛД)(36)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</si>
</sst>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1"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0"/>
      <name val="Arial Cyr"/>
      <charset val="204"/>
    </font>
    <font>
      <b/>
      <sz val="10"/>
      <name val="Arial Cyr"/>
      <charset val="204"/>
    </font>
    <font>
      <b/>
      <i/>
      <sz val="10"/>
      <name val="Arial Cyr"/>
      <charset val="204"/>
    </font>
    <font>
      <b/>
      <sz val="12"/>
      <color rgb="FFFF000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i/>
      <sz val="8"/>
      <name val="Arial Cyr"/>
      <charset val="204"/>
    </font>
    <font>
      <b/>
      <i/>
      <sz val="11"/>
      <color rgb="FF7030A0"/>
      <name val="Arial Cyr"/>
      <charset val="204"/>
    </font>
    <font>
      <b/>
      <i/>
      <sz val="11"/>
      <name val="Arial Cyr"/>
      <charset val="204"/>
    </font>
    <font>
      <sz val="11"/>
      <name val="Arial Cyr"/>
      <charset val="204"/>
    </font>
    <font>
      <i/>
      <sz val="11"/>
      <name val="Arial Cyr"/>
      <charset val="204"/>
    </font>
    <font>
      <b/>
      <sz val="7"/>
      <name val="Arial Cyr"/>
      <charset val="204"/>
    </font>
    <font>
      <b/>
      <sz val="10"/>
      <name val="Calibri"/>
      <family val="2"/>
      <charset val="204"/>
    </font>
    <font>
      <b/>
      <i/>
      <sz val="10"/>
      <color rgb="FFFF0000"/>
      <name val="Arial Cyr"/>
      <charset val="204"/>
    </font>
    <font>
      <b/>
      <sz val="12"/>
      <name val="Arial Cyr"/>
      <charset val="204"/>
    </font>
    <font>
      <sz val="48"/>
      <name val="Bell MT"/>
      <family val="1"/>
      <charset val="1"/>
    </font>
    <font>
      <b/>
      <i/>
      <sz val="8"/>
      <name val="Arial Cyr"/>
      <charset val="204"/>
    </font>
    <font>
      <sz val="8"/>
      <color rgb="FF000000"/>
      <name val="Tahoma"/>
      <family val="2"/>
      <charset val="204"/>
    </font>
    <font>
      <b/>
      <sz val="8"/>
      <color rgb="FF000000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307">
    <xf numFmtId="0" fontId="0" fillId="0" borderId="0" xfId="0"/>
    <xf numFmtId="0" fontId="8" fillId="0" borderId="30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>
      <alignment horizontal="right" vertical="center"/>
    </xf>
    <xf numFmtId="0" fontId="7" fillId="0" borderId="3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3" fillId="0" borderId="0" xfId="0" applyFont="1" applyAlignment="1">
      <alignment horizontal="right"/>
    </xf>
    <xf numFmtId="0" fontId="3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Border="1" applyAlignment="1" applyProtection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6" xfId="0" applyNumberFormat="1" applyBorder="1" applyAlignment="1" applyProtection="1">
      <alignment horizontal="center" vertical="center"/>
      <protection hidden="1"/>
    </xf>
    <xf numFmtId="2" fontId="0" fillId="0" borderId="17" xfId="0" applyNumberFormat="1" applyBorder="1" applyAlignment="1" applyProtection="1">
      <alignment horizontal="center" vertical="center"/>
      <protection hidden="1"/>
    </xf>
    <xf numFmtId="164" fontId="0" fillId="0" borderId="16" xfId="0" applyNumberFormat="1" applyBorder="1" applyAlignment="1" applyProtection="1">
      <alignment horizontal="center" vertical="center"/>
      <protection hidden="1"/>
    </xf>
    <xf numFmtId="164" fontId="0" fillId="0" borderId="14" xfId="0" applyNumberFormat="1" applyBorder="1" applyAlignment="1" applyProtection="1">
      <alignment horizontal="center" vertical="center"/>
      <protection hidden="1"/>
    </xf>
    <xf numFmtId="164" fontId="0" fillId="0" borderId="17" xfId="0" applyNumberFormat="1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Font="1" applyBorder="1" applyAlignment="1">
      <alignment horizontal="center"/>
    </xf>
    <xf numFmtId="2" fontId="0" fillId="0" borderId="22" xfId="0" applyNumberFormat="1" applyBorder="1" applyAlignment="1" applyProtection="1">
      <alignment horizontal="center" vertical="center"/>
      <protection hidden="1"/>
    </xf>
    <xf numFmtId="2" fontId="0" fillId="0" borderId="20" xfId="0" applyNumberFormat="1" applyBorder="1" applyAlignment="1" applyProtection="1">
      <alignment horizontal="center" vertical="center"/>
      <protection hidden="1"/>
    </xf>
    <xf numFmtId="0" fontId="0" fillId="0" borderId="23" xfId="0" applyFont="1" applyBorder="1" applyAlignment="1">
      <alignment horizontal="center"/>
    </xf>
    <xf numFmtId="164" fontId="0" fillId="0" borderId="22" xfId="0" applyNumberFormat="1" applyBorder="1" applyAlignment="1" applyProtection="1">
      <alignment horizontal="center" vertical="center"/>
      <protection hidden="1"/>
    </xf>
    <xf numFmtId="164" fontId="0" fillId="0" borderId="19" xfId="0" applyNumberFormat="1" applyBorder="1" applyAlignment="1" applyProtection="1">
      <alignment horizontal="center" vertical="center"/>
      <protection hidden="1"/>
    </xf>
    <xf numFmtId="164" fontId="0" fillId="0" borderId="20" xfId="0" applyNumberFormat="1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Font="1" applyBorder="1" applyAlignment="1">
      <alignment horizontal="center"/>
    </xf>
    <xf numFmtId="2" fontId="0" fillId="0" borderId="29" xfId="0" applyNumberFormat="1" applyBorder="1" applyAlignment="1" applyProtection="1">
      <alignment horizontal="center" vertical="center"/>
      <protection hidden="1"/>
    </xf>
    <xf numFmtId="2" fontId="0" fillId="0" borderId="27" xfId="0" applyNumberFormat="1" applyBorder="1" applyAlignment="1" applyProtection="1">
      <alignment horizontal="center" vertical="center"/>
      <protection hidden="1"/>
    </xf>
    <xf numFmtId="0" fontId="0" fillId="0" borderId="30" xfId="0" applyBorder="1" applyAlignment="1">
      <alignment horizontal="center"/>
    </xf>
    <xf numFmtId="164" fontId="0" fillId="0" borderId="29" xfId="0" applyNumberFormat="1" applyBorder="1" applyAlignment="1" applyProtection="1">
      <alignment horizontal="center" vertical="center"/>
      <protection hidden="1"/>
    </xf>
    <xf numFmtId="164" fontId="0" fillId="0" borderId="26" xfId="0" applyNumberFormat="1" applyBorder="1" applyAlignment="1" applyProtection="1">
      <alignment horizontal="center" vertical="center"/>
      <protection hidden="1"/>
    </xf>
    <xf numFmtId="164" fontId="0" fillId="0" borderId="27" xfId="0" applyNumberFormat="1" applyBorder="1" applyAlignment="1" applyProtection="1">
      <alignment horizontal="center" vertical="center"/>
      <protection hidden="1"/>
    </xf>
    <xf numFmtId="0" fontId="0" fillId="0" borderId="28" xfId="0" applyBorder="1" applyAlignment="1" applyProtection="1">
      <alignment horizontal="center" vertical="center"/>
      <protection hidden="1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28" xfId="0" applyFont="1" applyBorder="1" applyAlignment="1">
      <alignment horizontal="center"/>
    </xf>
    <xf numFmtId="2" fontId="0" fillId="0" borderId="29" xfId="0" applyNumberFormat="1" applyBorder="1" applyAlignment="1" applyProtection="1">
      <alignment horizontal="center" vertical="center"/>
      <protection hidden="1"/>
    </xf>
    <xf numFmtId="2" fontId="0" fillId="0" borderId="27" xfId="0" applyNumberFormat="1" applyBorder="1" applyAlignment="1" applyProtection="1">
      <alignment horizontal="center" vertical="center"/>
      <protection hidden="1"/>
    </xf>
    <xf numFmtId="164" fontId="0" fillId="0" borderId="29" xfId="0" applyNumberFormat="1" applyBorder="1" applyAlignment="1" applyProtection="1">
      <alignment horizontal="center" vertical="center"/>
      <protection hidden="1"/>
    </xf>
    <xf numFmtId="164" fontId="0" fillId="0" borderId="26" xfId="0" applyNumberFormat="1" applyBorder="1" applyAlignment="1" applyProtection="1">
      <alignment horizontal="center" vertical="center"/>
      <protection hidden="1"/>
    </xf>
    <xf numFmtId="164" fontId="0" fillId="0" borderId="27" xfId="0" applyNumberFormat="1" applyBorder="1" applyAlignment="1" applyProtection="1">
      <alignment horizontal="center" vertical="center"/>
      <protection hidden="1"/>
    </xf>
    <xf numFmtId="0" fontId="0" fillId="0" borderId="28" xfId="0" applyBorder="1" applyAlignment="1" applyProtection="1">
      <alignment horizontal="center" vertical="center"/>
      <protection hidden="1"/>
    </xf>
    <xf numFmtId="0" fontId="0" fillId="0" borderId="0" xfId="0"/>
    <xf numFmtId="0" fontId="0" fillId="0" borderId="36" xfId="0" applyBorder="1"/>
    <xf numFmtId="0" fontId="0" fillId="0" borderId="37" xfId="0" applyBorder="1"/>
    <xf numFmtId="0" fontId="0" fillId="0" borderId="37" xfId="0" applyBorder="1"/>
    <xf numFmtId="0" fontId="0" fillId="0" borderId="36" xfId="0" applyBorder="1"/>
    <xf numFmtId="0" fontId="0" fillId="0" borderId="39" xfId="0" applyBorder="1"/>
    <xf numFmtId="0" fontId="0" fillId="0" borderId="1" xfId="0" applyBorder="1"/>
    <xf numFmtId="0" fontId="0" fillId="0" borderId="40" xfId="0" applyBorder="1"/>
    <xf numFmtId="0" fontId="0" fillId="0" borderId="28" xfId="0" applyBorder="1" applyAlignment="1" applyProtection="1">
      <alignment horizontal="center" vertical="center"/>
      <protection locked="0"/>
    </xf>
    <xf numFmtId="0" fontId="0" fillId="0" borderId="3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 applyProtection="1">
      <alignment horizontal="center" vertical="center"/>
      <protection locked="0"/>
    </xf>
    <xf numFmtId="2" fontId="0" fillId="0" borderId="44" xfId="0" applyNumberFormat="1" applyBorder="1" applyAlignment="1" applyProtection="1">
      <alignment horizontal="center" vertical="center"/>
      <protection hidden="1"/>
    </xf>
    <xf numFmtId="2" fontId="0" fillId="0" borderId="42" xfId="0" applyNumberFormat="1" applyBorder="1" applyAlignment="1" applyProtection="1">
      <alignment horizontal="center" vertical="center"/>
      <protection hidden="1"/>
    </xf>
    <xf numFmtId="0" fontId="0" fillId="0" borderId="33" xfId="0" applyBorder="1" applyAlignment="1">
      <alignment horizontal="center"/>
    </xf>
    <xf numFmtId="164" fontId="0" fillId="0" borderId="44" xfId="0" applyNumberFormat="1" applyBorder="1" applyAlignment="1" applyProtection="1">
      <alignment horizontal="center" vertical="center"/>
      <protection hidden="1"/>
    </xf>
    <xf numFmtId="164" fontId="0" fillId="0" borderId="41" xfId="0" applyNumberFormat="1" applyBorder="1" applyAlignment="1" applyProtection="1">
      <alignment horizontal="center" vertical="center"/>
      <protection hidden="1"/>
    </xf>
    <xf numFmtId="164" fontId="0" fillId="0" borderId="42" xfId="0" applyNumberFormat="1" applyBorder="1" applyAlignment="1" applyProtection="1">
      <alignment horizontal="center" vertical="center"/>
      <protection hidden="1"/>
    </xf>
    <xf numFmtId="164" fontId="0" fillId="0" borderId="2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locked="0"/>
    </xf>
    <xf numFmtId="164" fontId="0" fillId="0" borderId="24" xfId="0" applyNumberFormat="1" applyBorder="1" applyAlignment="1" applyProtection="1">
      <alignment horizontal="center" vertical="center"/>
      <protection hidden="1"/>
    </xf>
    <xf numFmtId="0" fontId="0" fillId="0" borderId="28" xfId="0" applyBorder="1" applyAlignment="1" applyProtection="1">
      <alignment horizontal="center" vertical="center"/>
      <protection locked="0"/>
    </xf>
    <xf numFmtId="164" fontId="0" fillId="0" borderId="12" xfId="0" applyNumberFormat="1" applyBorder="1" applyAlignment="1" applyProtection="1">
      <alignment horizontal="center" vertical="center"/>
      <protection hidden="1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 hidden="1"/>
    </xf>
    <xf numFmtId="2" fontId="0" fillId="0" borderId="46" xfId="0" applyNumberFormat="1" applyBorder="1" applyAlignment="1" applyProtection="1">
      <alignment horizontal="center" vertical="center"/>
      <protection hidden="1"/>
    </xf>
    <xf numFmtId="2" fontId="0" fillId="0" borderId="8" xfId="0" applyNumberFormat="1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locked="0" hidden="1"/>
    </xf>
    <xf numFmtId="0" fontId="0" fillId="0" borderId="7" xfId="0" applyBorder="1" applyAlignment="1" applyProtection="1">
      <alignment horizontal="center" vertical="center"/>
      <protection locked="0" hidden="1"/>
    </xf>
    <xf numFmtId="0" fontId="0" fillId="0" borderId="9" xfId="0" applyBorder="1" applyAlignment="1" applyProtection="1">
      <alignment horizontal="center" vertical="center"/>
      <protection locked="0" hidden="1"/>
    </xf>
    <xf numFmtId="164" fontId="0" fillId="0" borderId="46" xfId="0" applyNumberFormat="1" applyBorder="1" applyAlignment="1" applyProtection="1">
      <alignment horizontal="center" vertical="center"/>
      <protection hidden="1"/>
    </xf>
    <xf numFmtId="164" fontId="0" fillId="0" borderId="7" xfId="0" applyNumberFormat="1" applyBorder="1" applyAlignment="1" applyProtection="1">
      <alignment horizontal="center" vertical="center"/>
      <protection hidden="1"/>
    </xf>
    <xf numFmtId="164" fontId="0" fillId="0" borderId="47" xfId="0" applyNumberFormat="1" applyBorder="1" applyAlignment="1" applyProtection="1">
      <alignment horizontal="center" vertical="center"/>
      <protection hidden="1"/>
    </xf>
    <xf numFmtId="164" fontId="0" fillId="0" borderId="48" xfId="0" applyNumberFormat="1" applyBorder="1" applyAlignment="1" applyProtection="1">
      <alignment horizontal="center" vertical="center"/>
      <protection hidden="1"/>
    </xf>
    <xf numFmtId="164" fontId="0" fillId="0" borderId="36" xfId="0" applyNumberFormat="1" applyBorder="1" applyAlignment="1" applyProtection="1">
      <alignment horizontal="center" vertical="center"/>
      <protection hidden="1"/>
    </xf>
    <xf numFmtId="0" fontId="0" fillId="0" borderId="45" xfId="0" applyBorder="1" applyAlignment="1" applyProtection="1">
      <alignment horizontal="center" vertical="center"/>
      <protection hidden="1"/>
    </xf>
    <xf numFmtId="0" fontId="3" fillId="0" borderId="49" xfId="0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165" fontId="3" fillId="0" borderId="49" xfId="0" applyNumberFormat="1" applyFont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164" fontId="3" fillId="0" borderId="31" xfId="0" applyNumberFormat="1" applyFont="1" applyBorder="1" applyAlignment="1" applyProtection="1">
      <alignment horizontal="center" vertical="center"/>
      <protection hidden="1"/>
    </xf>
    <xf numFmtId="164" fontId="3" fillId="0" borderId="49" xfId="0" applyNumberFormat="1" applyFont="1" applyBorder="1" applyAlignment="1" applyProtection="1">
      <alignment horizontal="center" vertical="center"/>
      <protection hidden="1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32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52" xfId="0" applyFont="1" applyBorder="1" applyAlignment="1">
      <alignment horizontal="center" vertical="center" wrapText="1"/>
    </xf>
    <xf numFmtId="0" fontId="0" fillId="0" borderId="53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locked="0"/>
    </xf>
    <xf numFmtId="164" fontId="0" fillId="0" borderId="54" xfId="0" applyNumberFormat="1" applyBorder="1" applyAlignment="1" applyProtection="1">
      <alignment horizontal="center" vertical="center"/>
      <protection hidden="1"/>
    </xf>
    <xf numFmtId="0" fontId="15" fillId="0" borderId="0" xfId="0" applyFont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</xf>
    <xf numFmtId="164" fontId="0" fillId="0" borderId="55" xfId="0" applyNumberFormat="1" applyBorder="1" applyAlignment="1" applyProtection="1">
      <alignment horizontal="center" vertical="center"/>
      <protection hidden="1"/>
    </xf>
    <xf numFmtId="0" fontId="0" fillId="0" borderId="51" xfId="0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26" xfId="0" applyBorder="1" applyAlignment="1" applyProtection="1">
      <alignment vertical="center"/>
      <protection locked="0"/>
    </xf>
    <xf numFmtId="0" fontId="0" fillId="0" borderId="30" xfId="0" applyBorder="1" applyAlignment="1" applyProtection="1">
      <alignment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26" xfId="0" applyBorder="1" applyAlignment="1" applyProtection="1">
      <alignment vertical="center"/>
      <protection locked="0"/>
    </xf>
    <xf numFmtId="0" fontId="0" fillId="0" borderId="30" xfId="0" applyBorder="1" applyAlignment="1" applyProtection="1">
      <alignment vertical="center"/>
      <protection locked="0"/>
    </xf>
    <xf numFmtId="0" fontId="0" fillId="0" borderId="34" xfId="0" applyBorder="1" applyAlignment="1" applyProtection="1">
      <alignment horizontal="center" vertical="center"/>
      <protection hidden="1"/>
    </xf>
    <xf numFmtId="2" fontId="0" fillId="0" borderId="9" xfId="0" applyNumberFormat="1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vertical="center"/>
      <protection locked="0" hidden="1"/>
    </xf>
    <xf numFmtId="0" fontId="0" fillId="0" borderId="7" xfId="0" applyBorder="1" applyAlignment="1" applyProtection="1">
      <alignment vertical="center"/>
      <protection locked="0" hidden="1"/>
    </xf>
    <xf numFmtId="0" fontId="0" fillId="0" borderId="9" xfId="0" applyBorder="1" applyAlignment="1" applyProtection="1">
      <alignment vertical="center"/>
      <protection locked="0" hidden="1"/>
    </xf>
    <xf numFmtId="164" fontId="0" fillId="0" borderId="0" xfId="0" applyNumberFormat="1" applyBorder="1" applyAlignment="1" applyProtection="1">
      <alignment horizontal="center" vertical="center"/>
      <protection hidden="1"/>
    </xf>
    <xf numFmtId="164" fontId="3" fillId="0" borderId="2" xfId="0" applyNumberFormat="1" applyFont="1" applyBorder="1" applyAlignment="1" applyProtection="1">
      <alignment horizontal="center" vertical="center"/>
      <protection hidden="1"/>
    </xf>
    <xf numFmtId="164" fontId="3" fillId="0" borderId="31" xfId="0" applyNumberFormat="1" applyFont="1" applyBorder="1" applyAlignment="1" applyProtection="1">
      <alignment horizontal="center" vertical="center"/>
      <protection hidden="1"/>
    </xf>
    <xf numFmtId="0" fontId="0" fillId="0" borderId="34" xfId="0" applyFont="1" applyBorder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29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29" xfId="0" applyBorder="1" applyAlignment="1" applyProtection="1">
      <alignment vertical="center"/>
      <protection locked="0"/>
    </xf>
    <xf numFmtId="0" fontId="0" fillId="0" borderId="57" xfId="0" applyBorder="1" applyAlignment="1" applyProtection="1">
      <alignment vertical="center"/>
      <protection locked="0"/>
    </xf>
    <xf numFmtId="0" fontId="0" fillId="0" borderId="58" xfId="0" applyBorder="1" applyAlignment="1" applyProtection="1">
      <alignment vertical="center"/>
      <protection locked="0"/>
    </xf>
    <xf numFmtId="0" fontId="0" fillId="0" borderId="44" xfId="0" applyBorder="1" applyAlignment="1" applyProtection="1">
      <alignment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6" xfId="0" applyBorder="1" applyAlignment="1" applyProtection="1">
      <alignment vertical="center"/>
      <protection locked="0" hidden="1"/>
    </xf>
    <xf numFmtId="0" fontId="0" fillId="0" borderId="13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2" fontId="0" fillId="0" borderId="59" xfId="0" applyNumberFormat="1" applyBorder="1" applyAlignment="1" applyProtection="1">
      <alignment horizontal="center" vertical="center"/>
      <protection hidden="1"/>
    </xf>
    <xf numFmtId="0" fontId="0" fillId="0" borderId="18" xfId="0" applyBorder="1" applyAlignment="1" applyProtection="1">
      <alignment vertical="center"/>
      <protection locked="0"/>
    </xf>
    <xf numFmtId="2" fontId="0" fillId="0" borderId="23" xfId="0" applyNumberFormat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26" xfId="0" applyBorder="1" applyAlignment="1" applyProtection="1">
      <alignment vertical="center"/>
      <protection locked="0"/>
    </xf>
    <xf numFmtId="2" fontId="0" fillId="0" borderId="55" xfId="0" applyNumberFormat="1" applyBorder="1" applyAlignment="1" applyProtection="1">
      <alignment horizontal="center" vertical="center"/>
      <protection hidden="1"/>
    </xf>
    <xf numFmtId="2" fontId="0" fillId="0" borderId="54" xfId="0" applyNumberFormat="1" applyBorder="1" applyAlignment="1" applyProtection="1">
      <alignment horizontal="center" vertical="center"/>
      <protection hidden="1"/>
    </xf>
    <xf numFmtId="2" fontId="0" fillId="0" borderId="1" xfId="0" applyNumberFormat="1" applyBorder="1" applyAlignment="1" applyProtection="1">
      <alignment horizontal="center" vertical="center"/>
      <protection hidden="1"/>
    </xf>
    <xf numFmtId="2" fontId="0" fillId="0" borderId="11" xfId="0" applyNumberFormat="1" applyBorder="1" applyAlignment="1" applyProtection="1">
      <alignment horizontal="center" vertical="center"/>
      <protection hidden="1"/>
    </xf>
    <xf numFmtId="0" fontId="3" fillId="0" borderId="60" xfId="0" applyFont="1" applyBorder="1" applyAlignment="1" applyProtection="1">
      <alignment horizontal="center" vertical="center"/>
      <protection hidden="1"/>
    </xf>
    <xf numFmtId="165" fontId="3" fillId="0" borderId="3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3" fillId="0" borderId="37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/>
    <xf numFmtId="0" fontId="3" fillId="0" borderId="55" xfId="0" applyFont="1" applyBorder="1" applyAlignment="1" applyProtection="1">
      <alignment horizontal="center" vertical="center"/>
      <protection locked="0"/>
    </xf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3" fillId="0" borderId="0" xfId="0" applyFont="1" applyBorder="1"/>
    <xf numFmtId="14" fontId="3" fillId="0" borderId="0" xfId="0" applyNumberFormat="1" applyFont="1" applyBorder="1" applyAlignment="1" applyProtection="1">
      <alignment horizontal="center" vertical="center"/>
      <protection locked="0"/>
    </xf>
    <xf numFmtId="0" fontId="0" fillId="0" borderId="7" xfId="0" applyFont="1" applyBorder="1" applyAlignment="1">
      <alignment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 vertical="center"/>
      <protection hidden="1"/>
    </xf>
    <xf numFmtId="0" fontId="0" fillId="0" borderId="22" xfId="0" applyBorder="1" applyAlignment="1" applyProtection="1">
      <alignment horizontal="center" vertical="center"/>
      <protection hidden="1"/>
    </xf>
    <xf numFmtId="2" fontId="0" fillId="0" borderId="19" xfId="0" applyNumberFormat="1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0" fillId="0" borderId="28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9" xfId="0" applyBorder="1" applyAlignment="1" applyProtection="1">
      <alignment horizontal="center" vertical="center"/>
      <protection hidden="1"/>
    </xf>
    <xf numFmtId="2" fontId="0" fillId="0" borderId="26" xfId="0" applyNumberFormat="1" applyBorder="1" applyAlignment="1" applyProtection="1">
      <alignment horizontal="center" vertical="center"/>
      <protection hidden="1"/>
    </xf>
    <xf numFmtId="0" fontId="0" fillId="0" borderId="29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38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43" xfId="0" applyBorder="1" applyAlignment="1" applyProtection="1">
      <alignment horizontal="center" vertical="center"/>
    </xf>
    <xf numFmtId="0" fontId="0" fillId="0" borderId="22" xfId="0" applyFont="1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0" fillId="0" borderId="55" xfId="0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0" fillId="0" borderId="58" xfId="0" applyBorder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0" fontId="0" fillId="0" borderId="62" xfId="0" applyBorder="1" applyAlignment="1" applyProtection="1">
      <alignment horizontal="center" vertical="center"/>
      <protection hidden="1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0" fillId="0" borderId="58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0" fillId="0" borderId="58" xfId="0" applyBorder="1" applyAlignment="1" applyProtection="1">
      <alignment horizontal="center" vertical="center"/>
      <protection locked="0"/>
    </xf>
    <xf numFmtId="164" fontId="0" fillId="0" borderId="58" xfId="0" applyNumberFormat="1" applyBorder="1" applyAlignment="1" applyProtection="1">
      <alignment horizontal="center" vertical="center"/>
      <protection hidden="1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5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0" fillId="0" borderId="4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3" fillId="0" borderId="31" xfId="0" applyFont="1" applyBorder="1" applyAlignment="1" applyProtection="1">
      <alignment horizontal="center" vertical="center"/>
      <protection hidden="1"/>
    </xf>
    <xf numFmtId="164" fontId="3" fillId="0" borderId="40" xfId="0" applyNumberFormat="1" applyFont="1" applyBorder="1" applyAlignment="1" applyProtection="1">
      <alignment horizontal="center" vertical="center"/>
      <protection hidden="1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62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7" fillId="0" borderId="46" xfId="0" applyFont="1" applyBorder="1" applyAlignment="1">
      <alignment horizontal="center" vertical="center"/>
    </xf>
    <xf numFmtId="0" fontId="0" fillId="0" borderId="55" xfId="0" applyFont="1" applyBorder="1" applyAlignment="1" applyProtection="1">
      <alignment horizontal="center" vertical="center"/>
      <protection locked="0"/>
    </xf>
    <xf numFmtId="0" fontId="0" fillId="0" borderId="0" xfId="0" applyFont="1" applyAlignment="1"/>
    <xf numFmtId="14" fontId="0" fillId="0" borderId="0" xfId="0" applyNumberFormat="1" applyBorder="1" applyAlignment="1" applyProtection="1">
      <alignment horizontal="center" vertical="center"/>
      <protection locked="0"/>
    </xf>
    <xf numFmtId="0" fontId="8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/>
    </xf>
    <xf numFmtId="0" fontId="13" fillId="0" borderId="31" xfId="0" applyFont="1" applyBorder="1" applyAlignment="1" applyProtection="1">
      <alignment horizontal="center" vertical="center" wrapText="1"/>
      <protection hidden="1"/>
    </xf>
    <xf numFmtId="0" fontId="3" fillId="0" borderId="37" xfId="0" applyFont="1" applyBorder="1" applyAlignment="1" applyProtection="1">
      <alignment horizontal="center" vertical="center"/>
      <protection hidden="1"/>
    </xf>
    <xf numFmtId="0" fontId="2" fillId="0" borderId="31" xfId="0" applyFont="1" applyBorder="1" applyAlignment="1" applyProtection="1">
      <alignment horizontal="center"/>
      <protection hidden="1"/>
    </xf>
    <xf numFmtId="0" fontId="4" fillId="2" borderId="40" xfId="0" applyFont="1" applyFill="1" applyBorder="1" applyAlignment="1" applyProtection="1">
      <alignment horizontal="center"/>
      <protection hidden="1"/>
    </xf>
    <xf numFmtId="0" fontId="0" fillId="0" borderId="50" xfId="0" applyFont="1" applyBorder="1" applyAlignment="1">
      <alignment horizontal="center" vertical="center"/>
    </xf>
    <xf numFmtId="0" fontId="3" fillId="0" borderId="56" xfId="0" applyFont="1" applyBorder="1" applyAlignment="1" applyProtection="1">
      <alignment horizontal="center" vertical="center"/>
      <protection hidden="1"/>
    </xf>
    <xf numFmtId="0" fontId="16" fillId="0" borderId="0" xfId="0" applyFont="1" applyBorder="1" applyAlignment="1">
      <alignment horizontal="center"/>
    </xf>
    <xf numFmtId="0" fontId="17" fillId="0" borderId="36" xfId="0" applyFont="1" applyBorder="1" applyAlignment="1">
      <alignment horizontal="left" vertical="center"/>
    </xf>
    <xf numFmtId="19" fontId="18" fillId="0" borderId="3" xfId="0" applyNumberFormat="1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14" fontId="3" fillId="0" borderId="55" xfId="0" applyNumberFormat="1" applyFont="1" applyBorder="1" applyAlignment="1" applyProtection="1">
      <alignment horizontal="center" vertical="center"/>
    </xf>
    <xf numFmtId="0" fontId="3" fillId="0" borderId="55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0" fillId="0" borderId="26" xfId="0" applyFont="1" applyBorder="1" applyAlignment="1">
      <alignment horizontal="center" vertical="center"/>
    </xf>
    <xf numFmtId="19" fontId="8" fillId="0" borderId="15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14" fontId="0" fillId="0" borderId="55" xfId="0" applyNumberFormat="1" applyBorder="1" applyAlignment="1" applyProtection="1">
      <alignment horizontal="center" vertical="center"/>
      <protection locked="0"/>
    </xf>
    <xf numFmtId="0" fontId="0" fillId="0" borderId="55" xfId="0" applyBorder="1" applyAlignment="1" applyProtection="1">
      <alignment horizontal="center"/>
      <protection locked="0"/>
    </xf>
    <xf numFmtId="0" fontId="0" fillId="0" borderId="63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2:AE330"/>
  <sheetViews>
    <sheetView tabSelected="1" workbookViewId="0">
      <selection activeCell="I12" sqref="I12"/>
    </sheetView>
  </sheetViews>
  <sheetFormatPr defaultRowHeight="12.75"/>
  <cols>
    <col min="1" max="1" width="8.5703125"/>
    <col min="2" max="2" width="3.5703125" style="16"/>
    <col min="3" max="3" width="9.5703125" style="16"/>
    <col min="4" max="6" width="11" style="16"/>
    <col min="7" max="7" width="0" style="17" hidden="1"/>
    <col min="8" max="8" width="9.5703125"/>
    <col min="9" max="12" width="9.5703125" style="16"/>
    <col min="13" max="17" width="0" style="16" hidden="1"/>
    <col min="18" max="21" width="0" hidden="1"/>
    <col min="22" max="23" width="0" style="17" hidden="1"/>
    <col min="24" max="24" width="9.5703125"/>
    <col min="25" max="25" width="9" style="18"/>
    <col min="26" max="30" width="6.5703125"/>
    <col min="31" max="31" width="14"/>
    <col min="32" max="1025" width="8.5703125"/>
  </cols>
  <sheetData>
    <row r="2" spans="2:31">
      <c r="B2" s="14" t="s">
        <v>0</v>
      </c>
      <c r="C2" s="14"/>
      <c r="D2" s="14"/>
      <c r="E2" s="14"/>
      <c r="F2" s="14"/>
      <c r="G2" s="14"/>
      <c r="H2" s="14"/>
      <c r="I2" s="19">
        <v>1802855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2:31">
      <c r="B3" s="21"/>
      <c r="C3" s="21"/>
      <c r="D3" s="21"/>
      <c r="E3" s="21"/>
      <c r="F3" s="21"/>
      <c r="G3" s="21"/>
      <c r="H3" s="21"/>
      <c r="I3" s="2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2:31">
      <c r="B4" s="13" t="s">
        <v>1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2:3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2:31">
      <c r="B6" s="12" t="s">
        <v>64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2:31">
      <c r="C7" s="11" t="s">
        <v>62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9" spans="2:31" ht="12.75" customHeight="1">
      <c r="B9" s="10" t="s">
        <v>2</v>
      </c>
      <c r="C9" s="9" t="s">
        <v>3</v>
      </c>
      <c r="D9" s="9"/>
      <c r="E9" s="9"/>
      <c r="F9" s="9"/>
      <c r="G9" s="9"/>
      <c r="H9" s="9"/>
      <c r="I9" s="8" t="s">
        <v>4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24"/>
      <c r="Z9" s="7" t="s">
        <v>5</v>
      </c>
      <c r="AA9" s="7"/>
      <c r="AB9" s="7"/>
      <c r="AC9" s="7"/>
      <c r="AD9" s="7"/>
      <c r="AE9" s="7"/>
    </row>
    <row r="10" spans="2:31" ht="26.25" thickBot="1">
      <c r="B10" s="10"/>
      <c r="C10" s="25" t="s">
        <v>6</v>
      </c>
      <c r="D10" s="26" t="s">
        <v>7</v>
      </c>
      <c r="E10" s="27" t="s">
        <v>8</v>
      </c>
      <c r="F10" s="28" t="s">
        <v>9</v>
      </c>
      <c r="G10" s="29"/>
      <c r="H10" s="30" t="s">
        <v>10</v>
      </c>
      <c r="I10" s="302" t="s">
        <v>6</v>
      </c>
      <c r="J10" s="132" t="s">
        <v>6</v>
      </c>
      <c r="K10" s="132" t="s">
        <v>7</v>
      </c>
      <c r="L10" s="132" t="s">
        <v>7</v>
      </c>
      <c r="M10" s="6" t="s">
        <v>11</v>
      </c>
      <c r="N10" s="6"/>
      <c r="O10" s="6"/>
      <c r="P10" s="6"/>
      <c r="Q10" s="6"/>
      <c r="R10" s="6" t="s">
        <v>12</v>
      </c>
      <c r="S10" s="6"/>
      <c r="T10" s="6"/>
      <c r="U10" s="6"/>
      <c r="V10" s="6"/>
      <c r="W10" s="27" t="s">
        <v>13</v>
      </c>
      <c r="X10" s="31" t="s">
        <v>14</v>
      </c>
      <c r="Y10" s="24"/>
      <c r="Z10" s="7"/>
      <c r="AA10" s="7"/>
      <c r="AB10" s="7"/>
      <c r="AC10" s="7"/>
      <c r="AD10" s="7"/>
      <c r="AE10" s="7"/>
    </row>
    <row r="11" spans="2:31" ht="13.5" thickBot="1">
      <c r="B11" s="32">
        <v>1</v>
      </c>
      <c r="C11" s="33">
        <v>2284</v>
      </c>
      <c r="D11" s="34">
        <v>580</v>
      </c>
      <c r="E11" s="35">
        <v>1</v>
      </c>
      <c r="F11" s="36"/>
      <c r="G11" s="37">
        <f t="shared" ref="G11:G42" si="0">C11*D11*E11/1000000</f>
        <v>1.3247199999999999</v>
      </c>
      <c r="H11" s="38">
        <f t="shared" ref="H11:H42" si="1">IF(G11=0,"",G11)</f>
        <v>1.3247199999999999</v>
      </c>
      <c r="I11" s="33" t="s">
        <v>60</v>
      </c>
      <c r="J11" s="34" t="s">
        <v>61</v>
      </c>
      <c r="K11" s="34" t="s">
        <v>60</v>
      </c>
      <c r="L11" s="35" t="s">
        <v>61</v>
      </c>
      <c r="M11" s="39">
        <f t="shared" ref="M11:M42" si="2">IF(I11="",0,(((C11)/1000)*E11))</f>
        <v>2.2839999999999998</v>
      </c>
      <c r="N11" s="40">
        <f t="shared" ref="N11:N42" si="3">IF(J11="",0,(((C11)/1000)*E11))</f>
        <v>0</v>
      </c>
      <c r="O11" s="40">
        <f t="shared" ref="O11:O42" si="4">IF(K11="",0,(((D11)/1000)*E11))</f>
        <v>0.57999999999999996</v>
      </c>
      <c r="P11" s="40">
        <f t="shared" ref="P11:P42" si="5">IF(L11="",0,(((D11)/1000)*E11))</f>
        <v>0</v>
      </c>
      <c r="Q11" s="40">
        <f t="shared" ref="Q11:Q42" si="6">SUM(M11:P11)</f>
        <v>2.8639999999999999</v>
      </c>
      <c r="R11" s="40">
        <f t="shared" ref="R11:R42" si="7">IF(I11="",0,(((C11+70)/1000)*E11))</f>
        <v>2.3540000000000001</v>
      </c>
      <c r="S11" s="40">
        <f t="shared" ref="S11:S42" si="8">IF(J11="",0,(((C11+70)/1000)*E11))</f>
        <v>0</v>
      </c>
      <c r="T11" s="40">
        <f t="shared" ref="T11:T42" si="9">IF(K11="",0,(((D11+70)/1000)*E11))</f>
        <v>0.65</v>
      </c>
      <c r="U11" s="40">
        <f t="shared" ref="U11:U42" si="10">IF(L11="",0,(((D11+70)/1000)*E11))</f>
        <v>0</v>
      </c>
      <c r="V11" s="40">
        <f t="shared" ref="V11:V42" si="11">U11+T11+S11+R11</f>
        <v>3.004</v>
      </c>
      <c r="W11" s="41">
        <f t="shared" ref="W11:W42" si="12">IF(Q11=0,"",Q11)</f>
        <v>2.8639999999999999</v>
      </c>
      <c r="X11" s="42">
        <f t="shared" ref="X11:X42" si="13">IF(V11=0,"",V11)</f>
        <v>3.004</v>
      </c>
      <c r="Z11" s="7"/>
      <c r="AA11" s="7"/>
      <c r="AB11" s="7"/>
      <c r="AC11" s="7"/>
      <c r="AD11" s="7"/>
      <c r="AE11" s="7"/>
    </row>
    <row r="12" spans="2:31" ht="13.5" thickBot="1">
      <c r="B12" s="32">
        <v>2</v>
      </c>
      <c r="C12" s="43">
        <v>900</v>
      </c>
      <c r="D12" s="44">
        <v>600</v>
      </c>
      <c r="E12" s="303">
        <v>1</v>
      </c>
      <c r="F12" s="46" t="s">
        <v>16</v>
      </c>
      <c r="G12" s="47">
        <f t="shared" si="0"/>
        <v>0.54</v>
      </c>
      <c r="H12" s="48">
        <f t="shared" si="1"/>
        <v>0.54</v>
      </c>
      <c r="I12" s="55" t="s">
        <v>60</v>
      </c>
      <c r="J12" s="56" t="s">
        <v>60</v>
      </c>
      <c r="K12" s="56" t="s">
        <v>60</v>
      </c>
      <c r="L12" s="61" t="s">
        <v>60</v>
      </c>
      <c r="M12" s="50">
        <f t="shared" si="2"/>
        <v>0.9</v>
      </c>
      <c r="N12" s="51">
        <f t="shared" si="3"/>
        <v>0.9</v>
      </c>
      <c r="O12" s="51">
        <f t="shared" si="4"/>
        <v>0.6</v>
      </c>
      <c r="P12" s="51">
        <f t="shared" si="5"/>
        <v>0.6</v>
      </c>
      <c r="Q12" s="51">
        <f t="shared" si="6"/>
        <v>3</v>
      </c>
      <c r="R12" s="51">
        <f t="shared" si="7"/>
        <v>0.97</v>
      </c>
      <c r="S12" s="51">
        <f t="shared" si="8"/>
        <v>0.97</v>
      </c>
      <c r="T12" s="51">
        <f t="shared" si="9"/>
        <v>0.67</v>
      </c>
      <c r="U12" s="51">
        <f t="shared" si="10"/>
        <v>0.67</v>
      </c>
      <c r="V12" s="51">
        <f t="shared" si="11"/>
        <v>3.2800000000000002</v>
      </c>
      <c r="W12" s="52">
        <f t="shared" si="12"/>
        <v>3</v>
      </c>
      <c r="X12" s="53">
        <f t="shared" si="13"/>
        <v>3.2800000000000002</v>
      </c>
      <c r="Z12" s="7"/>
      <c r="AA12" s="7"/>
      <c r="AB12" s="7"/>
      <c r="AC12" s="7"/>
      <c r="AD12" s="7"/>
      <c r="AE12" s="7"/>
    </row>
    <row r="13" spans="2:31" ht="13.5" thickBot="1">
      <c r="B13" s="54">
        <v>3</v>
      </c>
      <c r="C13" s="55">
        <v>868</v>
      </c>
      <c r="D13" s="56">
        <v>580</v>
      </c>
      <c r="E13" s="61">
        <v>1</v>
      </c>
      <c r="F13" s="58" t="s">
        <v>16</v>
      </c>
      <c r="G13" s="59">
        <f t="shared" si="0"/>
        <v>0.50344</v>
      </c>
      <c r="H13" s="60">
        <f t="shared" si="1"/>
        <v>0.50344</v>
      </c>
      <c r="I13" s="55" t="s">
        <v>60</v>
      </c>
      <c r="J13" s="56" t="s">
        <v>61</v>
      </c>
      <c r="K13" s="56" t="s">
        <v>61</v>
      </c>
      <c r="L13" s="61" t="s">
        <v>61</v>
      </c>
      <c r="M13" s="62">
        <f t="shared" si="2"/>
        <v>0.86799999999999999</v>
      </c>
      <c r="N13" s="63">
        <f t="shared" si="3"/>
        <v>0</v>
      </c>
      <c r="O13" s="63">
        <f t="shared" si="4"/>
        <v>0</v>
      </c>
      <c r="P13" s="63">
        <f t="shared" si="5"/>
        <v>0</v>
      </c>
      <c r="Q13" s="63">
        <f t="shared" si="6"/>
        <v>0.86799999999999999</v>
      </c>
      <c r="R13" s="63">
        <f t="shared" si="7"/>
        <v>0.93799999999999994</v>
      </c>
      <c r="S13" s="63">
        <f t="shared" si="8"/>
        <v>0</v>
      </c>
      <c r="T13" s="63">
        <f t="shared" si="9"/>
        <v>0</v>
      </c>
      <c r="U13" s="63">
        <f t="shared" si="10"/>
        <v>0</v>
      </c>
      <c r="V13" s="63">
        <f t="shared" si="11"/>
        <v>0.93799999999999994</v>
      </c>
      <c r="W13" s="64">
        <f t="shared" si="12"/>
        <v>0.86799999999999999</v>
      </c>
      <c r="X13" s="65">
        <f t="shared" si="13"/>
        <v>0.93799999999999994</v>
      </c>
      <c r="AA13" s="66"/>
      <c r="AB13" s="66"/>
      <c r="AC13" s="17"/>
    </row>
    <row r="14" spans="2:31" ht="13.5" thickBot="1">
      <c r="B14" s="32">
        <v>4</v>
      </c>
      <c r="C14" s="43">
        <v>868</v>
      </c>
      <c r="D14" s="44">
        <v>580</v>
      </c>
      <c r="E14" s="303">
        <v>2</v>
      </c>
      <c r="F14" s="46" t="s">
        <v>16</v>
      </c>
      <c r="G14" s="47">
        <f t="shared" si="0"/>
        <v>1.00688</v>
      </c>
      <c r="H14" s="48">
        <f t="shared" si="1"/>
        <v>1.00688</v>
      </c>
      <c r="I14" s="55" t="s">
        <v>60</v>
      </c>
      <c r="J14" s="56" t="s">
        <v>61</v>
      </c>
      <c r="K14" s="56" t="s">
        <v>61</v>
      </c>
      <c r="L14" s="61" t="s">
        <v>61</v>
      </c>
      <c r="M14" s="50">
        <f t="shared" si="2"/>
        <v>1.736</v>
      </c>
      <c r="N14" s="51">
        <f t="shared" si="3"/>
        <v>0</v>
      </c>
      <c r="O14" s="51">
        <f t="shared" si="4"/>
        <v>0</v>
      </c>
      <c r="P14" s="51">
        <f t="shared" si="5"/>
        <v>0</v>
      </c>
      <c r="Q14" s="51">
        <f t="shared" si="6"/>
        <v>1.736</v>
      </c>
      <c r="R14" s="51">
        <f t="shared" si="7"/>
        <v>1.8759999999999999</v>
      </c>
      <c r="S14" s="51">
        <f t="shared" si="8"/>
        <v>0</v>
      </c>
      <c r="T14" s="51">
        <f t="shared" si="9"/>
        <v>0</v>
      </c>
      <c r="U14" s="51">
        <f t="shared" si="10"/>
        <v>0</v>
      </c>
      <c r="V14" s="51">
        <f t="shared" si="11"/>
        <v>1.8759999999999999</v>
      </c>
      <c r="W14" s="52">
        <f t="shared" si="12"/>
        <v>1.736</v>
      </c>
      <c r="X14" s="53">
        <f t="shared" si="13"/>
        <v>1.8759999999999999</v>
      </c>
      <c r="Z14" s="5" t="s">
        <v>17</v>
      </c>
      <c r="AA14" s="5"/>
      <c r="AB14" s="5"/>
      <c r="AC14" s="5"/>
      <c r="AD14" s="5"/>
      <c r="AE14" s="5"/>
    </row>
    <row r="15" spans="2:31">
      <c r="B15" s="32">
        <v>5</v>
      </c>
      <c r="C15" s="55">
        <v>868</v>
      </c>
      <c r="D15" s="56">
        <v>68</v>
      </c>
      <c r="E15" s="61">
        <v>1</v>
      </c>
      <c r="F15" s="58" t="s">
        <v>16</v>
      </c>
      <c r="G15" s="59">
        <f t="shared" si="0"/>
        <v>5.9024E-2</v>
      </c>
      <c r="H15" s="60">
        <f t="shared" si="1"/>
        <v>5.9024E-2</v>
      </c>
      <c r="I15" s="55" t="s">
        <v>60</v>
      </c>
      <c r="J15" s="56" t="s">
        <v>60</v>
      </c>
      <c r="K15" s="56" t="s">
        <v>60</v>
      </c>
      <c r="L15" s="61" t="s">
        <v>60</v>
      </c>
      <c r="M15" s="62">
        <f t="shared" si="2"/>
        <v>0.86799999999999999</v>
      </c>
      <c r="N15" s="63">
        <f t="shared" si="3"/>
        <v>0.86799999999999999</v>
      </c>
      <c r="O15" s="63">
        <f t="shared" si="4"/>
        <v>6.8000000000000005E-2</v>
      </c>
      <c r="P15" s="63">
        <f t="shared" si="5"/>
        <v>6.8000000000000005E-2</v>
      </c>
      <c r="Q15" s="63">
        <f t="shared" si="6"/>
        <v>1.8720000000000001</v>
      </c>
      <c r="R15" s="63">
        <f t="shared" si="7"/>
        <v>0.93799999999999994</v>
      </c>
      <c r="S15" s="63">
        <f t="shared" si="8"/>
        <v>0.93799999999999994</v>
      </c>
      <c r="T15" s="63">
        <f t="shared" si="9"/>
        <v>0.13800000000000001</v>
      </c>
      <c r="U15" s="63">
        <f t="shared" si="10"/>
        <v>0.13800000000000001</v>
      </c>
      <c r="V15" s="63">
        <f t="shared" si="11"/>
        <v>2.1520000000000001</v>
      </c>
      <c r="W15" s="64">
        <f t="shared" si="12"/>
        <v>1.8720000000000001</v>
      </c>
      <c r="X15" s="65">
        <f t="shared" si="13"/>
        <v>2.1520000000000001</v>
      </c>
      <c r="Z15" s="4" t="s">
        <v>18</v>
      </c>
      <c r="AA15" s="4"/>
      <c r="AB15" s="4"/>
      <c r="AC15" s="3" t="s">
        <v>19</v>
      </c>
      <c r="AD15" s="3"/>
      <c r="AE15" s="3"/>
    </row>
    <row r="16" spans="2:31">
      <c r="B16" s="32">
        <v>6</v>
      </c>
      <c r="C16" s="55">
        <v>580</v>
      </c>
      <c r="D16" s="56">
        <v>426</v>
      </c>
      <c r="E16" s="61">
        <v>6</v>
      </c>
      <c r="F16" s="58" t="s">
        <v>16</v>
      </c>
      <c r="G16" s="59">
        <f t="shared" si="0"/>
        <v>1.48248</v>
      </c>
      <c r="H16" s="60">
        <f t="shared" si="1"/>
        <v>1.48248</v>
      </c>
      <c r="I16" s="55" t="s">
        <v>60</v>
      </c>
      <c r="J16" s="56" t="s">
        <v>60</v>
      </c>
      <c r="K16" s="56" t="s">
        <v>60</v>
      </c>
      <c r="L16" s="61" t="s">
        <v>60</v>
      </c>
      <c r="M16" s="62">
        <f t="shared" si="2"/>
        <v>3.4799999999999995</v>
      </c>
      <c r="N16" s="63">
        <f t="shared" si="3"/>
        <v>3.4799999999999995</v>
      </c>
      <c r="O16" s="63">
        <f t="shared" si="4"/>
        <v>2.556</v>
      </c>
      <c r="P16" s="63">
        <f t="shared" si="5"/>
        <v>2.556</v>
      </c>
      <c r="Q16" s="63">
        <f t="shared" si="6"/>
        <v>12.071999999999999</v>
      </c>
      <c r="R16" s="63">
        <f t="shared" si="7"/>
        <v>3.9000000000000004</v>
      </c>
      <c r="S16" s="63">
        <f t="shared" si="8"/>
        <v>3.9000000000000004</v>
      </c>
      <c r="T16" s="63">
        <f t="shared" si="9"/>
        <v>2.976</v>
      </c>
      <c r="U16" s="63">
        <f t="shared" si="10"/>
        <v>2.976</v>
      </c>
      <c r="V16" s="63">
        <f t="shared" si="11"/>
        <v>13.752000000000001</v>
      </c>
      <c r="W16" s="64">
        <f t="shared" si="12"/>
        <v>12.071999999999999</v>
      </c>
      <c r="X16" s="65">
        <f t="shared" si="13"/>
        <v>13.752000000000001</v>
      </c>
      <c r="Z16" s="2" t="s">
        <v>20</v>
      </c>
      <c r="AA16" s="2"/>
      <c r="AB16" s="2"/>
      <c r="AC16" s="1" t="s">
        <v>15</v>
      </c>
      <c r="AD16" s="1"/>
      <c r="AE16" s="1"/>
    </row>
    <row r="17" spans="1:31">
      <c r="B17" s="32">
        <v>7</v>
      </c>
      <c r="C17" s="55">
        <v>1808</v>
      </c>
      <c r="D17" s="56">
        <v>580</v>
      </c>
      <c r="E17" s="61">
        <v>1</v>
      </c>
      <c r="F17" s="58" t="s">
        <v>16</v>
      </c>
      <c r="G17" s="59">
        <f t="shared" si="0"/>
        <v>1.04864</v>
      </c>
      <c r="H17" s="60">
        <f t="shared" si="1"/>
        <v>1.04864</v>
      </c>
      <c r="I17" s="55" t="s">
        <v>60</v>
      </c>
      <c r="J17" s="56" t="s">
        <v>61</v>
      </c>
      <c r="K17" s="56" t="s">
        <v>61</v>
      </c>
      <c r="L17" s="61" t="s">
        <v>61</v>
      </c>
      <c r="M17" s="62">
        <f t="shared" si="2"/>
        <v>1.8080000000000001</v>
      </c>
      <c r="N17" s="63">
        <f t="shared" si="3"/>
        <v>0</v>
      </c>
      <c r="O17" s="63">
        <f t="shared" si="4"/>
        <v>0</v>
      </c>
      <c r="P17" s="63">
        <f t="shared" si="5"/>
        <v>0</v>
      </c>
      <c r="Q17" s="63">
        <f t="shared" si="6"/>
        <v>1.8080000000000001</v>
      </c>
      <c r="R17" s="63">
        <f t="shared" si="7"/>
        <v>1.8779999999999999</v>
      </c>
      <c r="S17" s="63">
        <f t="shared" si="8"/>
        <v>0</v>
      </c>
      <c r="T17" s="63">
        <f t="shared" si="9"/>
        <v>0</v>
      </c>
      <c r="U17" s="63">
        <f t="shared" si="10"/>
        <v>0</v>
      </c>
      <c r="V17" s="63">
        <f t="shared" si="11"/>
        <v>1.8779999999999999</v>
      </c>
      <c r="W17" s="64">
        <f t="shared" si="12"/>
        <v>1.8080000000000001</v>
      </c>
      <c r="X17" s="65">
        <f t="shared" si="13"/>
        <v>1.8779999999999999</v>
      </c>
      <c r="Z17" s="2" t="s">
        <v>21</v>
      </c>
      <c r="AA17" s="2"/>
      <c r="AB17" s="2"/>
      <c r="AC17" s="1">
        <v>1</v>
      </c>
      <c r="AD17" s="1"/>
      <c r="AE17" s="1"/>
    </row>
    <row r="18" spans="1:31">
      <c r="B18" s="32">
        <v>8</v>
      </c>
      <c r="C18" s="55">
        <v>2284</v>
      </c>
      <c r="D18" s="56">
        <v>580</v>
      </c>
      <c r="E18" s="61">
        <v>1</v>
      </c>
      <c r="F18" s="58"/>
      <c r="G18" s="59">
        <f t="shared" si="0"/>
        <v>1.3247199999999999</v>
      </c>
      <c r="H18" s="60">
        <f t="shared" si="1"/>
        <v>1.3247199999999999</v>
      </c>
      <c r="I18" s="55" t="s">
        <v>60</v>
      </c>
      <c r="J18" s="56" t="s">
        <v>61</v>
      </c>
      <c r="K18" s="56" t="s">
        <v>60</v>
      </c>
      <c r="L18" s="61" t="s">
        <v>61</v>
      </c>
      <c r="M18" s="62">
        <f t="shared" si="2"/>
        <v>2.2839999999999998</v>
      </c>
      <c r="N18" s="63">
        <f t="shared" si="3"/>
        <v>0</v>
      </c>
      <c r="O18" s="63">
        <f t="shared" si="4"/>
        <v>0.57999999999999996</v>
      </c>
      <c r="P18" s="63">
        <f t="shared" si="5"/>
        <v>0</v>
      </c>
      <c r="Q18" s="63">
        <f t="shared" si="6"/>
        <v>2.8639999999999999</v>
      </c>
      <c r="R18" s="63">
        <f t="shared" si="7"/>
        <v>2.3540000000000001</v>
      </c>
      <c r="S18" s="63">
        <f t="shared" si="8"/>
        <v>0</v>
      </c>
      <c r="T18" s="63">
        <f t="shared" si="9"/>
        <v>0.65</v>
      </c>
      <c r="U18" s="63">
        <f t="shared" si="10"/>
        <v>0</v>
      </c>
      <c r="V18" s="63">
        <f t="shared" si="11"/>
        <v>3.004</v>
      </c>
      <c r="W18" s="64">
        <f t="shared" si="12"/>
        <v>2.8639999999999999</v>
      </c>
      <c r="X18" s="65">
        <f t="shared" si="13"/>
        <v>3.004</v>
      </c>
      <c r="Z18" s="15" t="s">
        <v>22</v>
      </c>
      <c r="AA18" s="15"/>
      <c r="AB18" s="15"/>
      <c r="AC18" s="276">
        <v>2</v>
      </c>
      <c r="AD18" s="276"/>
      <c r="AE18" s="276"/>
    </row>
    <row r="19" spans="1:31" s="17" customFormat="1" ht="13.5" thickBot="1">
      <c r="B19" s="32">
        <v>9</v>
      </c>
      <c r="C19" s="55">
        <v>2216</v>
      </c>
      <c r="D19" s="56">
        <v>446</v>
      </c>
      <c r="E19" s="61">
        <v>2</v>
      </c>
      <c r="F19" s="58"/>
      <c r="G19" s="59">
        <f t="shared" si="0"/>
        <v>1.976672</v>
      </c>
      <c r="H19" s="60">
        <f t="shared" si="1"/>
        <v>1.976672</v>
      </c>
      <c r="I19" s="55" t="s">
        <v>60</v>
      </c>
      <c r="J19" s="56" t="s">
        <v>60</v>
      </c>
      <c r="K19" s="56" t="s">
        <v>60</v>
      </c>
      <c r="L19" s="61" t="s">
        <v>60</v>
      </c>
      <c r="M19" s="62">
        <f t="shared" si="2"/>
        <v>4.4320000000000004</v>
      </c>
      <c r="N19" s="63">
        <f t="shared" si="3"/>
        <v>4.4320000000000004</v>
      </c>
      <c r="O19" s="63">
        <f t="shared" si="4"/>
        <v>0.89200000000000002</v>
      </c>
      <c r="P19" s="63">
        <f t="shared" si="5"/>
        <v>0.89200000000000002</v>
      </c>
      <c r="Q19" s="63">
        <f t="shared" si="6"/>
        <v>10.648</v>
      </c>
      <c r="R19" s="63">
        <f t="shared" si="7"/>
        <v>4.5720000000000001</v>
      </c>
      <c r="S19" s="63">
        <f t="shared" si="8"/>
        <v>4.5720000000000001</v>
      </c>
      <c r="T19" s="63">
        <f t="shared" si="9"/>
        <v>1.032</v>
      </c>
      <c r="U19" s="63">
        <f t="shared" si="10"/>
        <v>1.032</v>
      </c>
      <c r="V19" s="63">
        <f t="shared" si="11"/>
        <v>11.208</v>
      </c>
      <c r="W19" s="64">
        <f t="shared" si="12"/>
        <v>10.648</v>
      </c>
      <c r="X19" s="65">
        <f t="shared" si="13"/>
        <v>11.208</v>
      </c>
      <c r="Z19" s="277" t="s">
        <v>23</v>
      </c>
      <c r="AA19" s="277"/>
      <c r="AB19" s="277"/>
      <c r="AC19" s="278" t="s">
        <v>24</v>
      </c>
      <c r="AD19" s="278"/>
      <c r="AE19" s="278"/>
    </row>
    <row r="20" spans="1:31" s="17" customFormat="1">
      <c r="B20" s="32">
        <v>10</v>
      </c>
      <c r="C20" s="55">
        <v>800</v>
      </c>
      <c r="D20" s="56">
        <v>480</v>
      </c>
      <c r="E20" s="61">
        <v>2</v>
      </c>
      <c r="F20" s="58" t="s">
        <v>16</v>
      </c>
      <c r="G20" s="59">
        <f t="shared" si="0"/>
        <v>0.76800000000000002</v>
      </c>
      <c r="H20" s="60">
        <f t="shared" si="1"/>
        <v>0.76800000000000002</v>
      </c>
      <c r="I20" s="55" t="s">
        <v>60</v>
      </c>
      <c r="J20" s="56" t="s">
        <v>60</v>
      </c>
      <c r="K20" s="56" t="s">
        <v>60</v>
      </c>
      <c r="L20" s="61" t="s">
        <v>60</v>
      </c>
      <c r="M20" s="62">
        <f t="shared" si="2"/>
        <v>1.6</v>
      </c>
      <c r="N20" s="63">
        <f t="shared" si="3"/>
        <v>1.6</v>
      </c>
      <c r="O20" s="63">
        <f t="shared" si="4"/>
        <v>0.96</v>
      </c>
      <c r="P20" s="63">
        <f t="shared" si="5"/>
        <v>0.96</v>
      </c>
      <c r="Q20" s="63">
        <f t="shared" si="6"/>
        <v>5.12</v>
      </c>
      <c r="R20" s="63">
        <f t="shared" si="7"/>
        <v>1.74</v>
      </c>
      <c r="S20" s="63">
        <f t="shared" si="8"/>
        <v>1.74</v>
      </c>
      <c r="T20" s="63">
        <f t="shared" si="9"/>
        <v>1.1000000000000001</v>
      </c>
      <c r="U20" s="63">
        <f t="shared" si="10"/>
        <v>1.1000000000000001</v>
      </c>
      <c r="V20" s="63">
        <f t="shared" si="11"/>
        <v>5.6800000000000006</v>
      </c>
      <c r="W20" s="64">
        <f t="shared" si="12"/>
        <v>5.12</v>
      </c>
      <c r="X20" s="65">
        <f t="shared" si="13"/>
        <v>5.6800000000000006</v>
      </c>
      <c r="Z20"/>
      <c r="AA20"/>
      <c r="AB20"/>
      <c r="AC20"/>
      <c r="AD20"/>
      <c r="AE20"/>
    </row>
    <row r="21" spans="1:31" s="17" customFormat="1">
      <c r="B21" s="32">
        <v>11</v>
      </c>
      <c r="C21" s="55">
        <v>460</v>
      </c>
      <c r="D21" s="56">
        <v>412</v>
      </c>
      <c r="E21" s="61">
        <v>2</v>
      </c>
      <c r="F21" s="58" t="s">
        <v>16</v>
      </c>
      <c r="G21" s="59">
        <f t="shared" si="0"/>
        <v>0.37903999999999999</v>
      </c>
      <c r="H21" s="60">
        <f t="shared" si="1"/>
        <v>0.37903999999999999</v>
      </c>
      <c r="I21" s="55" t="s">
        <v>61</v>
      </c>
      <c r="J21" s="56" t="s">
        <v>61</v>
      </c>
      <c r="K21" s="56" t="s">
        <v>60</v>
      </c>
      <c r="L21" s="61" t="s">
        <v>60</v>
      </c>
      <c r="M21" s="62">
        <f t="shared" si="2"/>
        <v>0</v>
      </c>
      <c r="N21" s="63">
        <f t="shared" si="3"/>
        <v>0</v>
      </c>
      <c r="O21" s="63">
        <f t="shared" si="4"/>
        <v>0.82399999999999995</v>
      </c>
      <c r="P21" s="63">
        <f t="shared" si="5"/>
        <v>0.82399999999999995</v>
      </c>
      <c r="Q21" s="63">
        <f t="shared" si="6"/>
        <v>1.6479999999999999</v>
      </c>
      <c r="R21" s="63">
        <f t="shared" si="7"/>
        <v>0</v>
      </c>
      <c r="S21" s="63">
        <f t="shared" si="8"/>
        <v>0</v>
      </c>
      <c r="T21" s="63">
        <f t="shared" si="9"/>
        <v>0.96399999999999997</v>
      </c>
      <c r="U21" s="63">
        <f t="shared" si="10"/>
        <v>0.96399999999999997</v>
      </c>
      <c r="V21" s="63">
        <f t="shared" si="11"/>
        <v>1.9279999999999999</v>
      </c>
      <c r="W21" s="64">
        <f t="shared" si="12"/>
        <v>1.6479999999999999</v>
      </c>
      <c r="X21" s="65">
        <f t="shared" si="13"/>
        <v>1.9279999999999999</v>
      </c>
      <c r="Z21"/>
      <c r="AA21"/>
      <c r="AB21"/>
      <c r="AC21"/>
      <c r="AD21"/>
      <c r="AE21"/>
    </row>
    <row r="22" spans="1:31" s="17" customFormat="1" ht="13.5" thickBot="1">
      <c r="B22" s="32">
        <v>12</v>
      </c>
      <c r="C22" s="55">
        <v>450</v>
      </c>
      <c r="D22" s="56">
        <v>180</v>
      </c>
      <c r="E22" s="61">
        <v>4</v>
      </c>
      <c r="F22" s="58" t="s">
        <v>16</v>
      </c>
      <c r="G22" s="59">
        <f t="shared" si="0"/>
        <v>0.32400000000000001</v>
      </c>
      <c r="H22" s="60">
        <f t="shared" si="1"/>
        <v>0.32400000000000001</v>
      </c>
      <c r="I22" s="55" t="s">
        <v>60</v>
      </c>
      <c r="J22" s="56" t="s">
        <v>60</v>
      </c>
      <c r="K22" s="56" t="s">
        <v>60</v>
      </c>
      <c r="L22" s="61" t="s">
        <v>60</v>
      </c>
      <c r="M22" s="62">
        <f t="shared" si="2"/>
        <v>1.8</v>
      </c>
      <c r="N22" s="63">
        <f t="shared" si="3"/>
        <v>1.8</v>
      </c>
      <c r="O22" s="63">
        <f t="shared" si="4"/>
        <v>0.72</v>
      </c>
      <c r="P22" s="63">
        <f t="shared" si="5"/>
        <v>0.72</v>
      </c>
      <c r="Q22" s="63">
        <f t="shared" si="6"/>
        <v>5.04</v>
      </c>
      <c r="R22" s="63">
        <f t="shared" si="7"/>
        <v>2.08</v>
      </c>
      <c r="S22" s="63">
        <f t="shared" si="8"/>
        <v>2.08</v>
      </c>
      <c r="T22" s="63">
        <f t="shared" si="9"/>
        <v>1</v>
      </c>
      <c r="U22" s="63">
        <f t="shared" si="10"/>
        <v>1</v>
      </c>
      <c r="V22" s="63">
        <f t="shared" si="11"/>
        <v>6.16</v>
      </c>
      <c r="W22" s="64">
        <f t="shared" si="12"/>
        <v>5.04</v>
      </c>
      <c r="X22" s="65">
        <f t="shared" si="13"/>
        <v>6.16</v>
      </c>
      <c r="Z22"/>
      <c r="AA22"/>
      <c r="AB22"/>
      <c r="AC22"/>
      <c r="AD22"/>
      <c r="AE22"/>
    </row>
    <row r="23" spans="1:31" ht="12.75" customHeight="1" thickBot="1">
      <c r="A23" s="17"/>
      <c r="B23" s="32">
        <v>13</v>
      </c>
      <c r="C23" s="55">
        <v>710</v>
      </c>
      <c r="D23" s="56">
        <v>180</v>
      </c>
      <c r="E23" s="61">
        <v>4</v>
      </c>
      <c r="F23" s="58" t="s">
        <v>16</v>
      </c>
      <c r="G23" s="59">
        <f t="shared" si="0"/>
        <v>0.51119999999999999</v>
      </c>
      <c r="H23" s="60">
        <f t="shared" si="1"/>
        <v>0.51119999999999999</v>
      </c>
      <c r="I23" s="55" t="s">
        <v>60</v>
      </c>
      <c r="J23" s="56" t="s">
        <v>60</v>
      </c>
      <c r="K23" s="56" t="s">
        <v>61</v>
      </c>
      <c r="L23" s="61" t="s">
        <v>61</v>
      </c>
      <c r="M23" s="62">
        <f t="shared" si="2"/>
        <v>2.84</v>
      </c>
      <c r="N23" s="63">
        <f t="shared" si="3"/>
        <v>2.84</v>
      </c>
      <c r="O23" s="63">
        <f t="shared" si="4"/>
        <v>0</v>
      </c>
      <c r="P23" s="63">
        <f t="shared" si="5"/>
        <v>0</v>
      </c>
      <c r="Q23" s="63">
        <f t="shared" si="6"/>
        <v>5.68</v>
      </c>
      <c r="R23" s="63">
        <f t="shared" si="7"/>
        <v>3.12</v>
      </c>
      <c r="S23" s="63">
        <f t="shared" si="8"/>
        <v>3.12</v>
      </c>
      <c r="T23" s="63">
        <f t="shared" si="9"/>
        <v>0</v>
      </c>
      <c r="U23" s="63">
        <f t="shared" si="10"/>
        <v>0</v>
      </c>
      <c r="V23" s="63">
        <f t="shared" si="11"/>
        <v>6.24</v>
      </c>
      <c r="W23" s="64">
        <f t="shared" si="12"/>
        <v>5.68</v>
      </c>
      <c r="X23" s="65">
        <f t="shared" si="13"/>
        <v>6.24</v>
      </c>
      <c r="Y23" s="17"/>
      <c r="Z23" s="279" t="s">
        <v>25</v>
      </c>
      <c r="AA23" s="279"/>
      <c r="AB23" s="279"/>
      <c r="AC23" s="279"/>
      <c r="AD23" s="279"/>
      <c r="AE23" s="279"/>
    </row>
    <row r="24" spans="1:31" s="67" customFormat="1" ht="13.5" thickBot="1">
      <c r="B24" s="32">
        <v>14</v>
      </c>
      <c r="C24" s="55">
        <v>710</v>
      </c>
      <c r="D24" s="56">
        <v>418</v>
      </c>
      <c r="E24" s="61">
        <v>2</v>
      </c>
      <c r="F24" s="68" t="s">
        <v>16</v>
      </c>
      <c r="G24" s="69">
        <f t="shared" si="0"/>
        <v>0.59355999999999998</v>
      </c>
      <c r="H24" s="70">
        <f t="shared" si="1"/>
        <v>0.59355999999999998</v>
      </c>
      <c r="I24" s="55" t="s">
        <v>61</v>
      </c>
      <c r="J24" s="56" t="s">
        <v>61</v>
      </c>
      <c r="K24" s="56" t="s">
        <v>61</v>
      </c>
      <c r="L24" s="61" t="s">
        <v>61</v>
      </c>
      <c r="M24" s="71">
        <f t="shared" si="2"/>
        <v>0</v>
      </c>
      <c r="N24" s="72">
        <f t="shared" si="3"/>
        <v>0</v>
      </c>
      <c r="O24" s="72">
        <f t="shared" si="4"/>
        <v>0</v>
      </c>
      <c r="P24" s="72">
        <f t="shared" si="5"/>
        <v>0</v>
      </c>
      <c r="Q24" s="72">
        <f t="shared" si="6"/>
        <v>0</v>
      </c>
      <c r="R24" s="72">
        <f t="shared" si="7"/>
        <v>0</v>
      </c>
      <c r="S24" s="72">
        <f t="shared" si="8"/>
        <v>0</v>
      </c>
      <c r="T24" s="72">
        <f t="shared" si="9"/>
        <v>0</v>
      </c>
      <c r="U24" s="72">
        <f t="shared" si="10"/>
        <v>0</v>
      </c>
      <c r="V24" s="72">
        <f t="shared" si="11"/>
        <v>0</v>
      </c>
      <c r="W24" s="73" t="str">
        <f t="shared" si="12"/>
        <v/>
      </c>
      <c r="X24" s="74" t="str">
        <f t="shared" si="13"/>
        <v/>
      </c>
      <c r="Y24" s="75"/>
      <c r="Z24" s="279"/>
      <c r="AA24" s="279"/>
      <c r="AB24" s="279"/>
      <c r="AC24" s="279"/>
      <c r="AD24" s="279"/>
      <c r="AE24" s="279"/>
    </row>
    <row r="25" spans="1:31" s="67" customFormat="1" ht="15" customHeight="1">
      <c r="B25" s="32">
        <v>15</v>
      </c>
      <c r="C25" s="55">
        <v>800</v>
      </c>
      <c r="D25" s="56">
        <v>200</v>
      </c>
      <c r="E25" s="61">
        <v>2</v>
      </c>
      <c r="F25" s="68"/>
      <c r="G25" s="69">
        <f t="shared" si="0"/>
        <v>0.32</v>
      </c>
      <c r="H25" s="70">
        <f t="shared" si="1"/>
        <v>0.32</v>
      </c>
      <c r="I25" s="55" t="s">
        <v>60</v>
      </c>
      <c r="J25" s="56" t="s">
        <v>60</v>
      </c>
      <c r="K25" s="56" t="s">
        <v>60</v>
      </c>
      <c r="L25" s="61" t="s">
        <v>60</v>
      </c>
      <c r="M25" s="71">
        <f t="shared" si="2"/>
        <v>1.6</v>
      </c>
      <c r="N25" s="72">
        <f t="shared" si="3"/>
        <v>1.6</v>
      </c>
      <c r="O25" s="72">
        <f t="shared" si="4"/>
        <v>0.4</v>
      </c>
      <c r="P25" s="72">
        <f t="shared" si="5"/>
        <v>0.4</v>
      </c>
      <c r="Q25" s="72">
        <f t="shared" si="6"/>
        <v>4</v>
      </c>
      <c r="R25" s="72">
        <f t="shared" si="7"/>
        <v>1.74</v>
      </c>
      <c r="S25" s="72">
        <f t="shared" si="8"/>
        <v>1.74</v>
      </c>
      <c r="T25" s="72">
        <f t="shared" si="9"/>
        <v>0.54</v>
      </c>
      <c r="U25" s="72">
        <f t="shared" si="10"/>
        <v>0.54</v>
      </c>
      <c r="V25" s="72">
        <f t="shared" si="11"/>
        <v>4.5600000000000005</v>
      </c>
      <c r="W25" s="73">
        <f t="shared" si="12"/>
        <v>4</v>
      </c>
      <c r="X25" s="74">
        <f t="shared" si="13"/>
        <v>4.5600000000000005</v>
      </c>
      <c r="Y25" s="75"/>
      <c r="Z25" s="279"/>
      <c r="AA25" s="279"/>
      <c r="AB25" s="279"/>
      <c r="AC25" s="279"/>
      <c r="AD25" s="279"/>
      <c r="AE25" s="279"/>
    </row>
    <row r="26" spans="1:31" ht="13.5" thickBot="1">
      <c r="A26" s="67"/>
      <c r="B26" s="32">
        <v>16</v>
      </c>
      <c r="C26" s="304">
        <v>765</v>
      </c>
      <c r="D26" s="305">
        <v>550</v>
      </c>
      <c r="E26" s="306">
        <v>4</v>
      </c>
      <c r="F26" s="68" t="s">
        <v>16</v>
      </c>
      <c r="G26" s="69">
        <f t="shared" si="0"/>
        <v>1.6830000000000001</v>
      </c>
      <c r="H26" s="70">
        <f t="shared" si="1"/>
        <v>1.6830000000000001</v>
      </c>
      <c r="I26" s="304" t="s">
        <v>60</v>
      </c>
      <c r="J26" s="305" t="s">
        <v>60</v>
      </c>
      <c r="K26" s="305" t="s">
        <v>60</v>
      </c>
      <c r="L26" s="306" t="s">
        <v>60</v>
      </c>
      <c r="M26" s="71">
        <f t="shared" si="2"/>
        <v>3.06</v>
      </c>
      <c r="N26" s="72">
        <f t="shared" si="3"/>
        <v>3.06</v>
      </c>
      <c r="O26" s="72">
        <f t="shared" si="4"/>
        <v>2.2000000000000002</v>
      </c>
      <c r="P26" s="72">
        <f t="shared" si="5"/>
        <v>2.2000000000000002</v>
      </c>
      <c r="Q26" s="72">
        <f t="shared" si="6"/>
        <v>10.52</v>
      </c>
      <c r="R26" s="72">
        <f t="shared" si="7"/>
        <v>3.34</v>
      </c>
      <c r="S26" s="72">
        <f t="shared" si="8"/>
        <v>3.34</v>
      </c>
      <c r="T26" s="72">
        <f t="shared" si="9"/>
        <v>2.48</v>
      </c>
      <c r="U26" s="72">
        <f t="shared" si="10"/>
        <v>2.48</v>
      </c>
      <c r="V26" s="72">
        <f t="shared" si="11"/>
        <v>11.64</v>
      </c>
      <c r="W26" s="73">
        <f t="shared" si="12"/>
        <v>10.52</v>
      </c>
      <c r="X26" s="74">
        <f t="shared" si="13"/>
        <v>11.64</v>
      </c>
      <c r="Y26" s="75"/>
      <c r="Z26" s="76"/>
      <c r="AE26" s="77"/>
    </row>
    <row r="27" spans="1:31" s="17" customFormat="1" ht="14.25" hidden="1">
      <c r="B27" s="32">
        <v>17</v>
      </c>
      <c r="C27" s="43"/>
      <c r="D27" s="44"/>
      <c r="E27" s="45"/>
      <c r="F27" s="58"/>
      <c r="G27" s="59">
        <f t="shared" si="0"/>
        <v>0</v>
      </c>
      <c r="H27" s="60" t="str">
        <f t="shared" si="1"/>
        <v/>
      </c>
      <c r="I27" s="43"/>
      <c r="J27" s="44"/>
      <c r="K27" s="44"/>
      <c r="L27" s="303"/>
      <c r="M27" s="62">
        <f t="shared" si="2"/>
        <v>0</v>
      </c>
      <c r="N27" s="63">
        <f t="shared" si="3"/>
        <v>0</v>
      </c>
      <c r="O27" s="63">
        <f t="shared" si="4"/>
        <v>0</v>
      </c>
      <c r="P27" s="63">
        <f t="shared" si="5"/>
        <v>0</v>
      </c>
      <c r="Q27" s="63">
        <f t="shared" si="6"/>
        <v>0</v>
      </c>
      <c r="R27" s="63">
        <f t="shared" si="7"/>
        <v>0</v>
      </c>
      <c r="S27" s="63">
        <f t="shared" si="8"/>
        <v>0</v>
      </c>
      <c r="T27" s="63">
        <f t="shared" si="9"/>
        <v>0</v>
      </c>
      <c r="U27" s="63">
        <f t="shared" si="10"/>
        <v>0</v>
      </c>
      <c r="V27" s="63">
        <f t="shared" si="11"/>
        <v>0</v>
      </c>
      <c r="W27" s="64" t="str">
        <f t="shared" si="12"/>
        <v/>
      </c>
      <c r="X27" s="65" t="str">
        <f t="shared" si="13"/>
        <v/>
      </c>
      <c r="Z27" s="280" t="s">
        <v>26</v>
      </c>
      <c r="AA27" s="280"/>
      <c r="AB27" s="280"/>
      <c r="AC27" s="280"/>
      <c r="AD27" s="280"/>
      <c r="AE27" s="280"/>
    </row>
    <row r="28" spans="1:31" s="17" customFormat="1" hidden="1">
      <c r="B28" s="32">
        <v>18</v>
      </c>
      <c r="C28" s="55"/>
      <c r="D28" s="56"/>
      <c r="E28" s="57"/>
      <c r="F28" s="58"/>
      <c r="G28" s="59">
        <f t="shared" si="0"/>
        <v>0</v>
      </c>
      <c r="H28" s="60" t="str">
        <f t="shared" si="1"/>
        <v/>
      </c>
      <c r="I28" s="55"/>
      <c r="J28" s="56"/>
      <c r="K28" s="56"/>
      <c r="L28" s="61"/>
      <c r="M28" s="62">
        <f t="shared" si="2"/>
        <v>0</v>
      </c>
      <c r="N28" s="63">
        <f t="shared" si="3"/>
        <v>0</v>
      </c>
      <c r="O28" s="63">
        <f t="shared" si="4"/>
        <v>0</v>
      </c>
      <c r="P28" s="63">
        <f t="shared" si="5"/>
        <v>0</v>
      </c>
      <c r="Q28" s="63">
        <f t="shared" si="6"/>
        <v>0</v>
      </c>
      <c r="R28" s="63">
        <f t="shared" si="7"/>
        <v>0</v>
      </c>
      <c r="S28" s="63">
        <f t="shared" si="8"/>
        <v>0</v>
      </c>
      <c r="T28" s="63">
        <f t="shared" si="9"/>
        <v>0</v>
      </c>
      <c r="U28" s="63">
        <f t="shared" si="10"/>
        <v>0</v>
      </c>
      <c r="V28" s="63">
        <f t="shared" si="11"/>
        <v>0</v>
      </c>
      <c r="W28" s="64" t="str">
        <f t="shared" si="12"/>
        <v/>
      </c>
      <c r="X28" s="65" t="str">
        <f t="shared" si="13"/>
        <v/>
      </c>
      <c r="Z28" s="76"/>
      <c r="AA28" s="67"/>
      <c r="AB28" s="67"/>
      <c r="AC28" s="67"/>
      <c r="AD28"/>
      <c r="AE28" s="78"/>
    </row>
    <row r="29" spans="1:31" s="17" customFormat="1" ht="14.25" hidden="1">
      <c r="B29" s="32">
        <v>19</v>
      </c>
      <c r="C29" s="55"/>
      <c r="D29" s="56"/>
      <c r="E29" s="57"/>
      <c r="F29" s="58"/>
      <c r="G29" s="59">
        <f t="shared" si="0"/>
        <v>0</v>
      </c>
      <c r="H29" s="60" t="str">
        <f t="shared" si="1"/>
        <v/>
      </c>
      <c r="I29" s="55"/>
      <c r="J29" s="56"/>
      <c r="K29" s="56"/>
      <c r="L29" s="61"/>
      <c r="M29" s="62">
        <f t="shared" si="2"/>
        <v>0</v>
      </c>
      <c r="N29" s="63">
        <f t="shared" si="3"/>
        <v>0</v>
      </c>
      <c r="O29" s="63">
        <f t="shared" si="4"/>
        <v>0</v>
      </c>
      <c r="P29" s="63">
        <f t="shared" si="5"/>
        <v>0</v>
      </c>
      <c r="Q29" s="63">
        <f t="shared" si="6"/>
        <v>0</v>
      </c>
      <c r="R29" s="63">
        <f t="shared" si="7"/>
        <v>0</v>
      </c>
      <c r="S29" s="63">
        <f t="shared" si="8"/>
        <v>0</v>
      </c>
      <c r="T29" s="63">
        <f t="shared" si="9"/>
        <v>0</v>
      </c>
      <c r="U29" s="63">
        <f t="shared" si="10"/>
        <v>0</v>
      </c>
      <c r="V29" s="63">
        <f t="shared" si="11"/>
        <v>0</v>
      </c>
      <c r="W29" s="64" t="str">
        <f t="shared" si="12"/>
        <v/>
      </c>
      <c r="X29" s="65" t="str">
        <f t="shared" si="13"/>
        <v/>
      </c>
      <c r="Z29" s="280" t="s">
        <v>27</v>
      </c>
      <c r="AA29" s="280"/>
      <c r="AB29" s="280"/>
      <c r="AC29" s="280"/>
      <c r="AD29" s="280"/>
      <c r="AE29" s="280"/>
    </row>
    <row r="30" spans="1:31" s="17" customFormat="1" hidden="1">
      <c r="B30" s="32">
        <v>20</v>
      </c>
      <c r="C30" s="55"/>
      <c r="D30" s="56"/>
      <c r="E30" s="57"/>
      <c r="F30" s="58"/>
      <c r="G30" s="59">
        <f t="shared" si="0"/>
        <v>0</v>
      </c>
      <c r="H30" s="60" t="str">
        <f t="shared" si="1"/>
        <v/>
      </c>
      <c r="I30" s="55"/>
      <c r="J30" s="56"/>
      <c r="K30" s="56"/>
      <c r="L30" s="61"/>
      <c r="M30" s="62">
        <f t="shared" si="2"/>
        <v>0</v>
      </c>
      <c r="N30" s="63">
        <f t="shared" si="3"/>
        <v>0</v>
      </c>
      <c r="O30" s="63">
        <f t="shared" si="4"/>
        <v>0</v>
      </c>
      <c r="P30" s="63">
        <f t="shared" si="5"/>
        <v>0</v>
      </c>
      <c r="Q30" s="63">
        <f t="shared" si="6"/>
        <v>0</v>
      </c>
      <c r="R30" s="63">
        <f t="shared" si="7"/>
        <v>0</v>
      </c>
      <c r="S30" s="63">
        <f t="shared" si="8"/>
        <v>0</v>
      </c>
      <c r="T30" s="63">
        <f t="shared" si="9"/>
        <v>0</v>
      </c>
      <c r="U30" s="63">
        <f t="shared" si="10"/>
        <v>0</v>
      </c>
      <c r="V30" s="63">
        <f t="shared" si="11"/>
        <v>0</v>
      </c>
      <c r="W30" s="64" t="str">
        <f t="shared" si="12"/>
        <v/>
      </c>
      <c r="X30" s="65" t="str">
        <f t="shared" si="13"/>
        <v/>
      </c>
      <c r="Z30" s="79"/>
      <c r="AA30"/>
      <c r="AB30"/>
      <c r="AC30"/>
      <c r="AD30"/>
      <c r="AE30" s="78"/>
    </row>
    <row r="31" spans="1:31" s="17" customFormat="1" ht="14.25" hidden="1">
      <c r="B31" s="32">
        <v>21</v>
      </c>
      <c r="C31" s="55"/>
      <c r="D31" s="56"/>
      <c r="E31" s="57"/>
      <c r="F31" s="58"/>
      <c r="G31" s="59">
        <f t="shared" si="0"/>
        <v>0</v>
      </c>
      <c r="H31" s="60" t="str">
        <f t="shared" si="1"/>
        <v/>
      </c>
      <c r="I31" s="55"/>
      <c r="J31" s="56"/>
      <c r="K31" s="56"/>
      <c r="L31" s="61"/>
      <c r="M31" s="62">
        <f t="shared" si="2"/>
        <v>0</v>
      </c>
      <c r="N31" s="63">
        <f t="shared" si="3"/>
        <v>0</v>
      </c>
      <c r="O31" s="63">
        <f t="shared" si="4"/>
        <v>0</v>
      </c>
      <c r="P31" s="63">
        <f t="shared" si="5"/>
        <v>0</v>
      </c>
      <c r="Q31" s="63">
        <f t="shared" si="6"/>
        <v>0</v>
      </c>
      <c r="R31" s="63">
        <f t="shared" si="7"/>
        <v>0</v>
      </c>
      <c r="S31" s="63">
        <f t="shared" si="8"/>
        <v>0</v>
      </c>
      <c r="T31" s="63">
        <f t="shared" si="9"/>
        <v>0</v>
      </c>
      <c r="U31" s="63">
        <f t="shared" si="10"/>
        <v>0</v>
      </c>
      <c r="V31" s="63">
        <f t="shared" si="11"/>
        <v>0</v>
      </c>
      <c r="W31" s="64" t="str">
        <f t="shared" si="12"/>
        <v/>
      </c>
      <c r="X31" s="65" t="str">
        <f t="shared" si="13"/>
        <v/>
      </c>
      <c r="Z31" s="280" t="s">
        <v>28</v>
      </c>
      <c r="AA31" s="280"/>
      <c r="AB31" s="280"/>
      <c r="AC31" s="280"/>
      <c r="AD31" s="280"/>
      <c r="AE31" s="280"/>
    </row>
    <row r="32" spans="1:31" s="17" customFormat="1" hidden="1">
      <c r="B32" s="32">
        <v>22</v>
      </c>
      <c r="C32" s="55"/>
      <c r="D32" s="56"/>
      <c r="E32" s="57"/>
      <c r="F32" s="58"/>
      <c r="G32" s="59">
        <f t="shared" si="0"/>
        <v>0</v>
      </c>
      <c r="H32" s="60" t="str">
        <f t="shared" si="1"/>
        <v/>
      </c>
      <c r="I32" s="55"/>
      <c r="J32" s="56"/>
      <c r="K32" s="56"/>
      <c r="L32" s="61"/>
      <c r="M32" s="62">
        <f t="shared" si="2"/>
        <v>0</v>
      </c>
      <c r="N32" s="63">
        <f t="shared" si="3"/>
        <v>0</v>
      </c>
      <c r="O32" s="63">
        <f t="shared" si="4"/>
        <v>0</v>
      </c>
      <c r="P32" s="63">
        <f t="shared" si="5"/>
        <v>0</v>
      </c>
      <c r="Q32" s="63">
        <f t="shared" si="6"/>
        <v>0</v>
      </c>
      <c r="R32" s="63">
        <f t="shared" si="7"/>
        <v>0</v>
      </c>
      <c r="S32" s="63">
        <f t="shared" si="8"/>
        <v>0</v>
      </c>
      <c r="T32" s="63">
        <f t="shared" si="9"/>
        <v>0</v>
      </c>
      <c r="U32" s="63">
        <f t="shared" si="10"/>
        <v>0</v>
      </c>
      <c r="V32" s="63">
        <f t="shared" si="11"/>
        <v>0</v>
      </c>
      <c r="W32" s="64" t="str">
        <f t="shared" si="12"/>
        <v/>
      </c>
      <c r="X32" s="65" t="str">
        <f t="shared" si="13"/>
        <v/>
      </c>
      <c r="Z32" s="79"/>
      <c r="AA32"/>
      <c r="AB32"/>
      <c r="AC32"/>
      <c r="AD32"/>
      <c r="AE32" s="78"/>
    </row>
    <row r="33" spans="2:31" s="17" customFormat="1" ht="14.25" hidden="1">
      <c r="B33" s="32">
        <v>23</v>
      </c>
      <c r="C33" s="55"/>
      <c r="D33" s="56"/>
      <c r="E33" s="57"/>
      <c r="F33" s="58"/>
      <c r="G33" s="59">
        <f t="shared" si="0"/>
        <v>0</v>
      </c>
      <c r="H33" s="60" t="str">
        <f t="shared" si="1"/>
        <v/>
      </c>
      <c r="I33" s="55"/>
      <c r="J33" s="56"/>
      <c r="K33" s="56"/>
      <c r="L33" s="61"/>
      <c r="M33" s="62">
        <f t="shared" si="2"/>
        <v>0</v>
      </c>
      <c r="N33" s="63">
        <f t="shared" si="3"/>
        <v>0</v>
      </c>
      <c r="O33" s="63">
        <f t="shared" si="4"/>
        <v>0</v>
      </c>
      <c r="P33" s="63">
        <f t="shared" si="5"/>
        <v>0</v>
      </c>
      <c r="Q33" s="63">
        <f t="shared" si="6"/>
        <v>0</v>
      </c>
      <c r="R33" s="63">
        <f t="shared" si="7"/>
        <v>0</v>
      </c>
      <c r="S33" s="63">
        <f t="shared" si="8"/>
        <v>0</v>
      </c>
      <c r="T33" s="63">
        <f t="shared" si="9"/>
        <v>0</v>
      </c>
      <c r="U33" s="63">
        <f t="shared" si="10"/>
        <v>0</v>
      </c>
      <c r="V33" s="63">
        <f t="shared" si="11"/>
        <v>0</v>
      </c>
      <c r="W33" s="64" t="str">
        <f t="shared" si="12"/>
        <v/>
      </c>
      <c r="X33" s="65" t="str">
        <f t="shared" si="13"/>
        <v/>
      </c>
      <c r="Z33" s="280" t="s">
        <v>29</v>
      </c>
      <c r="AA33" s="280"/>
      <c r="AB33" s="280"/>
      <c r="AC33" s="280"/>
      <c r="AD33" s="280"/>
      <c r="AE33" s="280"/>
    </row>
    <row r="34" spans="2:31" s="17" customFormat="1" hidden="1">
      <c r="B34" s="32">
        <v>24</v>
      </c>
      <c r="C34" s="55"/>
      <c r="D34" s="56"/>
      <c r="E34" s="57"/>
      <c r="F34" s="58"/>
      <c r="G34" s="59">
        <f t="shared" si="0"/>
        <v>0</v>
      </c>
      <c r="H34" s="60" t="str">
        <f t="shared" si="1"/>
        <v/>
      </c>
      <c r="I34" s="55"/>
      <c r="J34" s="56"/>
      <c r="K34" s="56"/>
      <c r="L34" s="61"/>
      <c r="M34" s="62">
        <f t="shared" si="2"/>
        <v>0</v>
      </c>
      <c r="N34" s="63">
        <f t="shared" si="3"/>
        <v>0</v>
      </c>
      <c r="O34" s="63">
        <f t="shared" si="4"/>
        <v>0</v>
      </c>
      <c r="P34" s="63">
        <f t="shared" si="5"/>
        <v>0</v>
      </c>
      <c r="Q34" s="63">
        <f t="shared" si="6"/>
        <v>0</v>
      </c>
      <c r="R34" s="63">
        <f t="shared" si="7"/>
        <v>0</v>
      </c>
      <c r="S34" s="63">
        <f t="shared" si="8"/>
        <v>0</v>
      </c>
      <c r="T34" s="63">
        <f t="shared" si="9"/>
        <v>0</v>
      </c>
      <c r="U34" s="63">
        <f t="shared" si="10"/>
        <v>0</v>
      </c>
      <c r="V34" s="63">
        <f t="shared" si="11"/>
        <v>0</v>
      </c>
      <c r="W34" s="64" t="str">
        <f t="shared" si="12"/>
        <v/>
      </c>
      <c r="X34" s="65" t="str">
        <f t="shared" si="13"/>
        <v/>
      </c>
      <c r="Z34" s="80"/>
      <c r="AA34" s="81"/>
      <c r="AB34" s="81"/>
      <c r="AC34" s="81"/>
      <c r="AD34" s="81"/>
      <c r="AE34" s="82"/>
    </row>
    <row r="35" spans="2:31" s="17" customFormat="1" hidden="1">
      <c r="B35" s="32">
        <v>25</v>
      </c>
      <c r="C35" s="55"/>
      <c r="D35" s="56"/>
      <c r="E35" s="57"/>
      <c r="F35" s="58"/>
      <c r="G35" s="59">
        <f t="shared" si="0"/>
        <v>0</v>
      </c>
      <c r="H35" s="60" t="str">
        <f t="shared" si="1"/>
        <v/>
      </c>
      <c r="I35" s="55"/>
      <c r="J35" s="56"/>
      <c r="K35" s="56"/>
      <c r="L35" s="61"/>
      <c r="M35" s="62">
        <f t="shared" si="2"/>
        <v>0</v>
      </c>
      <c r="N35" s="63">
        <f t="shared" si="3"/>
        <v>0</v>
      </c>
      <c r="O35" s="63">
        <f t="shared" si="4"/>
        <v>0</v>
      </c>
      <c r="P35" s="63">
        <f t="shared" si="5"/>
        <v>0</v>
      </c>
      <c r="Q35" s="63">
        <f t="shared" si="6"/>
        <v>0</v>
      </c>
      <c r="R35" s="63">
        <f t="shared" si="7"/>
        <v>0</v>
      </c>
      <c r="S35" s="63">
        <f t="shared" si="8"/>
        <v>0</v>
      </c>
      <c r="T35" s="63">
        <f t="shared" si="9"/>
        <v>0</v>
      </c>
      <c r="U35" s="63">
        <f t="shared" si="10"/>
        <v>0</v>
      </c>
      <c r="V35" s="63">
        <f t="shared" si="11"/>
        <v>0</v>
      </c>
      <c r="W35" s="64" t="str">
        <f t="shared" si="12"/>
        <v/>
      </c>
      <c r="X35" s="65" t="str">
        <f t="shared" si="13"/>
        <v/>
      </c>
      <c r="Z35"/>
      <c r="AA35"/>
      <c r="AB35"/>
      <c r="AC35"/>
      <c r="AD35"/>
      <c r="AE35"/>
    </row>
    <row r="36" spans="2:31" hidden="1">
      <c r="B36" s="32">
        <v>26</v>
      </c>
      <c r="C36" s="55"/>
      <c r="D36" s="56"/>
      <c r="E36" s="57"/>
      <c r="F36" s="58"/>
      <c r="G36" s="59">
        <f t="shared" si="0"/>
        <v>0</v>
      </c>
      <c r="H36" s="60" t="str">
        <f t="shared" si="1"/>
        <v/>
      </c>
      <c r="I36" s="55"/>
      <c r="J36" s="56"/>
      <c r="K36" s="56"/>
      <c r="L36" s="61"/>
      <c r="M36" s="62">
        <f t="shared" si="2"/>
        <v>0</v>
      </c>
      <c r="N36" s="63">
        <f t="shared" si="3"/>
        <v>0</v>
      </c>
      <c r="O36" s="63">
        <f t="shared" si="4"/>
        <v>0</v>
      </c>
      <c r="P36" s="63">
        <f t="shared" si="5"/>
        <v>0</v>
      </c>
      <c r="Q36" s="63">
        <f t="shared" si="6"/>
        <v>0</v>
      </c>
      <c r="R36" s="63">
        <f t="shared" si="7"/>
        <v>0</v>
      </c>
      <c r="S36" s="63">
        <f t="shared" si="8"/>
        <v>0</v>
      </c>
      <c r="T36" s="63">
        <f t="shared" si="9"/>
        <v>0</v>
      </c>
      <c r="U36" s="63">
        <f t="shared" si="10"/>
        <v>0</v>
      </c>
      <c r="V36" s="63">
        <f t="shared" si="11"/>
        <v>0</v>
      </c>
      <c r="W36" s="64" t="str">
        <f t="shared" si="12"/>
        <v/>
      </c>
      <c r="X36" s="65" t="str">
        <f t="shared" si="13"/>
        <v/>
      </c>
      <c r="Z36" s="17"/>
      <c r="AA36" s="17"/>
      <c r="AB36" s="17"/>
      <c r="AC36" s="17"/>
      <c r="AD36" s="17"/>
      <c r="AE36" s="17"/>
    </row>
    <row r="37" spans="2:31" hidden="1">
      <c r="B37" s="32">
        <v>27</v>
      </c>
      <c r="C37" s="55"/>
      <c r="D37" s="56"/>
      <c r="E37" s="57"/>
      <c r="F37" s="58"/>
      <c r="G37" s="59">
        <f t="shared" si="0"/>
        <v>0</v>
      </c>
      <c r="H37" s="60" t="str">
        <f t="shared" si="1"/>
        <v/>
      </c>
      <c r="I37" s="55"/>
      <c r="J37" s="56"/>
      <c r="K37" s="56"/>
      <c r="L37" s="61"/>
      <c r="M37" s="62">
        <f t="shared" si="2"/>
        <v>0</v>
      </c>
      <c r="N37" s="63">
        <f t="shared" si="3"/>
        <v>0</v>
      </c>
      <c r="O37" s="63">
        <f t="shared" si="4"/>
        <v>0</v>
      </c>
      <c r="P37" s="63">
        <f t="shared" si="5"/>
        <v>0</v>
      </c>
      <c r="Q37" s="63">
        <f t="shared" si="6"/>
        <v>0</v>
      </c>
      <c r="R37" s="63">
        <f t="shared" si="7"/>
        <v>0</v>
      </c>
      <c r="S37" s="63">
        <f t="shared" si="8"/>
        <v>0</v>
      </c>
      <c r="T37" s="63">
        <f t="shared" si="9"/>
        <v>0</v>
      </c>
      <c r="U37" s="63">
        <f t="shared" si="10"/>
        <v>0</v>
      </c>
      <c r="V37" s="63">
        <f t="shared" si="11"/>
        <v>0</v>
      </c>
      <c r="W37" s="64" t="str">
        <f t="shared" si="12"/>
        <v/>
      </c>
      <c r="X37" s="65" t="str">
        <f t="shared" si="13"/>
        <v/>
      </c>
    </row>
    <row r="38" spans="2:31" hidden="1">
      <c r="B38" s="32">
        <v>28</v>
      </c>
      <c r="C38" s="55"/>
      <c r="D38" s="56"/>
      <c r="E38" s="57"/>
      <c r="F38" s="58"/>
      <c r="G38" s="59">
        <f t="shared" si="0"/>
        <v>0</v>
      </c>
      <c r="H38" s="60" t="str">
        <f t="shared" si="1"/>
        <v/>
      </c>
      <c r="I38" s="55"/>
      <c r="J38" s="56"/>
      <c r="K38" s="56"/>
      <c r="L38" s="61"/>
      <c r="M38" s="62">
        <f t="shared" si="2"/>
        <v>0</v>
      </c>
      <c r="N38" s="63">
        <f t="shared" si="3"/>
        <v>0</v>
      </c>
      <c r="O38" s="63">
        <f t="shared" si="4"/>
        <v>0</v>
      </c>
      <c r="P38" s="63">
        <f t="shared" si="5"/>
        <v>0</v>
      </c>
      <c r="Q38" s="63">
        <f t="shared" si="6"/>
        <v>0</v>
      </c>
      <c r="R38" s="63">
        <f t="shared" si="7"/>
        <v>0</v>
      </c>
      <c r="S38" s="63">
        <f t="shared" si="8"/>
        <v>0</v>
      </c>
      <c r="T38" s="63">
        <f t="shared" si="9"/>
        <v>0</v>
      </c>
      <c r="U38" s="63">
        <f t="shared" si="10"/>
        <v>0</v>
      </c>
      <c r="V38" s="63">
        <f t="shared" si="11"/>
        <v>0</v>
      </c>
      <c r="W38" s="64" t="str">
        <f t="shared" si="12"/>
        <v/>
      </c>
      <c r="X38" s="65" t="str">
        <f t="shared" si="13"/>
        <v/>
      </c>
    </row>
    <row r="39" spans="2:31" hidden="1">
      <c r="B39" s="32">
        <v>29</v>
      </c>
      <c r="C39" s="55"/>
      <c r="D39" s="56"/>
      <c r="E39" s="57"/>
      <c r="F39" s="58"/>
      <c r="G39" s="59">
        <f t="shared" si="0"/>
        <v>0</v>
      </c>
      <c r="H39" s="60" t="str">
        <f t="shared" si="1"/>
        <v/>
      </c>
      <c r="I39" s="55"/>
      <c r="J39" s="56"/>
      <c r="K39" s="56"/>
      <c r="L39" s="61"/>
      <c r="M39" s="62">
        <f t="shared" si="2"/>
        <v>0</v>
      </c>
      <c r="N39" s="63">
        <f t="shared" si="3"/>
        <v>0</v>
      </c>
      <c r="O39" s="63">
        <f t="shared" si="4"/>
        <v>0</v>
      </c>
      <c r="P39" s="63">
        <f t="shared" si="5"/>
        <v>0</v>
      </c>
      <c r="Q39" s="63">
        <f t="shared" si="6"/>
        <v>0</v>
      </c>
      <c r="R39" s="63">
        <f t="shared" si="7"/>
        <v>0</v>
      </c>
      <c r="S39" s="63">
        <f t="shared" si="8"/>
        <v>0</v>
      </c>
      <c r="T39" s="63">
        <f t="shared" si="9"/>
        <v>0</v>
      </c>
      <c r="U39" s="63">
        <f t="shared" si="10"/>
        <v>0</v>
      </c>
      <c r="V39" s="63">
        <f t="shared" si="11"/>
        <v>0</v>
      </c>
      <c r="W39" s="64" t="str">
        <f t="shared" si="12"/>
        <v/>
      </c>
      <c r="X39" s="65" t="str">
        <f t="shared" si="13"/>
        <v/>
      </c>
    </row>
    <row r="40" spans="2:31" hidden="1">
      <c r="B40" s="32">
        <v>30</v>
      </c>
      <c r="C40" s="55"/>
      <c r="D40" s="56"/>
      <c r="E40" s="57"/>
      <c r="F40" s="83"/>
      <c r="G40" s="59">
        <f t="shared" si="0"/>
        <v>0</v>
      </c>
      <c r="H40" s="60" t="str">
        <f t="shared" si="1"/>
        <v/>
      </c>
      <c r="I40" s="55"/>
      <c r="J40" s="56"/>
      <c r="K40" s="56"/>
      <c r="L40" s="61"/>
      <c r="M40" s="62">
        <f t="shared" si="2"/>
        <v>0</v>
      </c>
      <c r="N40" s="63">
        <f t="shared" si="3"/>
        <v>0</v>
      </c>
      <c r="O40" s="63">
        <f t="shared" si="4"/>
        <v>0</v>
      </c>
      <c r="P40" s="63">
        <f t="shared" si="5"/>
        <v>0</v>
      </c>
      <c r="Q40" s="63">
        <f t="shared" si="6"/>
        <v>0</v>
      </c>
      <c r="R40" s="63">
        <f t="shared" si="7"/>
        <v>0</v>
      </c>
      <c r="S40" s="63">
        <f t="shared" si="8"/>
        <v>0</v>
      </c>
      <c r="T40" s="63">
        <f t="shared" si="9"/>
        <v>0</v>
      </c>
      <c r="U40" s="63">
        <f t="shared" si="10"/>
        <v>0</v>
      </c>
      <c r="V40" s="63">
        <f t="shared" si="11"/>
        <v>0</v>
      </c>
      <c r="W40" s="64" t="str">
        <f t="shared" si="12"/>
        <v/>
      </c>
      <c r="X40" s="65" t="str">
        <f t="shared" si="13"/>
        <v/>
      </c>
    </row>
    <row r="41" spans="2:31" hidden="1">
      <c r="B41" s="32">
        <v>31</v>
      </c>
      <c r="C41" s="84"/>
      <c r="D41" s="85"/>
      <c r="E41" s="86"/>
      <c r="F41" s="87"/>
      <c r="G41" s="88">
        <f t="shared" si="0"/>
        <v>0</v>
      </c>
      <c r="H41" s="89" t="str">
        <f t="shared" si="1"/>
        <v/>
      </c>
      <c r="I41" s="84"/>
      <c r="J41" s="85"/>
      <c r="K41" s="85"/>
      <c r="L41" s="90"/>
      <c r="M41" s="91">
        <f t="shared" si="2"/>
        <v>0</v>
      </c>
      <c r="N41" s="92">
        <f t="shared" si="3"/>
        <v>0</v>
      </c>
      <c r="O41" s="92">
        <f t="shared" si="4"/>
        <v>0</v>
      </c>
      <c r="P41" s="92">
        <f t="shared" si="5"/>
        <v>0</v>
      </c>
      <c r="Q41" s="92">
        <f t="shared" si="6"/>
        <v>0</v>
      </c>
      <c r="R41" s="92">
        <f t="shared" si="7"/>
        <v>0</v>
      </c>
      <c r="S41" s="92">
        <f t="shared" si="8"/>
        <v>0</v>
      </c>
      <c r="T41" s="92">
        <f t="shared" si="9"/>
        <v>0</v>
      </c>
      <c r="U41" s="92">
        <f t="shared" si="10"/>
        <v>0</v>
      </c>
      <c r="V41" s="92">
        <f t="shared" si="11"/>
        <v>0</v>
      </c>
      <c r="W41" s="93" t="str">
        <f t="shared" si="12"/>
        <v/>
      </c>
      <c r="X41" s="65" t="str">
        <f t="shared" si="13"/>
        <v/>
      </c>
    </row>
    <row r="42" spans="2:31" hidden="1">
      <c r="B42" s="32">
        <v>32</v>
      </c>
      <c r="C42" s="55"/>
      <c r="D42" s="56"/>
      <c r="E42" s="57"/>
      <c r="F42" s="83"/>
      <c r="G42" s="59">
        <f t="shared" si="0"/>
        <v>0</v>
      </c>
      <c r="H42" s="60" t="str">
        <f t="shared" si="1"/>
        <v/>
      </c>
      <c r="I42" s="55"/>
      <c r="J42" s="56"/>
      <c r="K42" s="56"/>
      <c r="L42" s="61"/>
      <c r="M42" s="62">
        <f t="shared" si="2"/>
        <v>0</v>
      </c>
      <c r="N42" s="63">
        <f t="shared" si="3"/>
        <v>0</v>
      </c>
      <c r="O42" s="63">
        <f t="shared" si="4"/>
        <v>0</v>
      </c>
      <c r="P42" s="63">
        <f t="shared" si="5"/>
        <v>0</v>
      </c>
      <c r="Q42" s="63">
        <f t="shared" si="6"/>
        <v>0</v>
      </c>
      <c r="R42" s="63">
        <f t="shared" si="7"/>
        <v>0</v>
      </c>
      <c r="S42" s="63">
        <f t="shared" si="8"/>
        <v>0</v>
      </c>
      <c r="T42" s="63">
        <f t="shared" si="9"/>
        <v>0</v>
      </c>
      <c r="U42" s="63">
        <f t="shared" si="10"/>
        <v>0</v>
      </c>
      <c r="V42" s="64">
        <f t="shared" si="11"/>
        <v>0</v>
      </c>
      <c r="W42" s="94" t="str">
        <f t="shared" si="12"/>
        <v/>
      </c>
      <c r="X42" s="65" t="str">
        <f t="shared" si="13"/>
        <v/>
      </c>
    </row>
    <row r="43" spans="2:31" hidden="1">
      <c r="B43" s="32">
        <v>33</v>
      </c>
      <c r="C43" s="55"/>
      <c r="D43" s="56"/>
      <c r="E43" s="57"/>
      <c r="F43" s="83"/>
      <c r="G43" s="59">
        <f t="shared" ref="G43:G74" si="14">C43*D43*E43/1000000</f>
        <v>0</v>
      </c>
      <c r="H43" s="60" t="str">
        <f t="shared" ref="H43:H74" si="15">IF(G43=0,"",G43)</f>
        <v/>
      </c>
      <c r="I43" s="55"/>
      <c r="J43" s="56"/>
      <c r="K43" s="56"/>
      <c r="L43" s="61"/>
      <c r="M43" s="62">
        <f t="shared" ref="M43:M74" si="16">IF(I43="",0,(((C43)/1000)*E43))</f>
        <v>0</v>
      </c>
      <c r="N43" s="63">
        <f t="shared" ref="N43:N74" si="17">IF(J43="",0,(((C43)/1000)*E43))</f>
        <v>0</v>
      </c>
      <c r="O43" s="63">
        <f t="shared" ref="O43:O74" si="18">IF(K43="",0,(((D43)/1000)*E43))</f>
        <v>0</v>
      </c>
      <c r="P43" s="63">
        <f t="shared" ref="P43:P74" si="19">IF(L43="",0,(((D43)/1000)*E43))</f>
        <v>0</v>
      </c>
      <c r="Q43" s="63">
        <f t="shared" ref="Q43:Q74" si="20">SUM(M43:P43)</f>
        <v>0</v>
      </c>
      <c r="R43" s="51">
        <f t="shared" ref="R43:R74" si="21">IF(I43="",0,(((C43+70)/1000)*E43))</f>
        <v>0</v>
      </c>
      <c r="S43" s="51">
        <f t="shared" ref="S43:S74" si="22">IF(J43="",0,(((C43+70)/1000)*E43))</f>
        <v>0</v>
      </c>
      <c r="T43" s="51">
        <f t="shared" ref="T43:T74" si="23">IF(K43="",0,(((D43+70)/1000)*E43))</f>
        <v>0</v>
      </c>
      <c r="U43" s="51">
        <f t="shared" ref="U43:U74" si="24">IF(L43="",0,(((D43+70)/1000)*E43))</f>
        <v>0</v>
      </c>
      <c r="V43" s="52">
        <f t="shared" ref="V43:V74" si="25">U43+T43+S43+R43</f>
        <v>0</v>
      </c>
      <c r="W43" s="95" t="str">
        <f t="shared" ref="W43:W74" si="26">IF(Q43=0,"",Q43)</f>
        <v/>
      </c>
      <c r="X43" s="65" t="str">
        <f t="shared" ref="X43:X74" si="27">IF(V43=0,"",V43)</f>
        <v/>
      </c>
    </row>
    <row r="44" spans="2:31" hidden="1">
      <c r="B44" s="32">
        <v>34</v>
      </c>
      <c r="C44" s="55"/>
      <c r="D44" s="56"/>
      <c r="E44" s="57"/>
      <c r="F44" s="83"/>
      <c r="G44" s="59">
        <f t="shared" si="14"/>
        <v>0</v>
      </c>
      <c r="H44" s="60" t="str">
        <f t="shared" si="15"/>
        <v/>
      </c>
      <c r="I44" s="55"/>
      <c r="J44" s="56"/>
      <c r="K44" s="56"/>
      <c r="L44" s="61"/>
      <c r="M44" s="62">
        <f t="shared" si="16"/>
        <v>0</v>
      </c>
      <c r="N44" s="63">
        <f t="shared" si="17"/>
        <v>0</v>
      </c>
      <c r="O44" s="63">
        <f t="shared" si="18"/>
        <v>0</v>
      </c>
      <c r="P44" s="63">
        <f t="shared" si="19"/>
        <v>0</v>
      </c>
      <c r="Q44" s="63">
        <f t="shared" si="20"/>
        <v>0</v>
      </c>
      <c r="R44" s="51">
        <f t="shared" si="21"/>
        <v>0</v>
      </c>
      <c r="S44" s="51">
        <f t="shared" si="22"/>
        <v>0</v>
      </c>
      <c r="T44" s="51">
        <f t="shared" si="23"/>
        <v>0</v>
      </c>
      <c r="U44" s="51">
        <f t="shared" si="24"/>
        <v>0</v>
      </c>
      <c r="V44" s="52">
        <f t="shared" si="25"/>
        <v>0</v>
      </c>
      <c r="W44" s="95" t="str">
        <f t="shared" si="26"/>
        <v/>
      </c>
      <c r="X44" s="65" t="str">
        <f t="shared" si="27"/>
        <v/>
      </c>
    </row>
    <row r="45" spans="2:31" hidden="1">
      <c r="B45" s="32">
        <v>35</v>
      </c>
      <c r="C45" s="55"/>
      <c r="D45" s="56"/>
      <c r="E45" s="57"/>
      <c r="F45" s="83"/>
      <c r="G45" s="59">
        <f t="shared" si="14"/>
        <v>0</v>
      </c>
      <c r="H45" s="60" t="str">
        <f t="shared" si="15"/>
        <v/>
      </c>
      <c r="I45" s="55"/>
      <c r="J45" s="56"/>
      <c r="K45" s="56"/>
      <c r="L45" s="61"/>
      <c r="M45" s="62">
        <f t="shared" si="16"/>
        <v>0</v>
      </c>
      <c r="N45" s="63">
        <f t="shared" si="17"/>
        <v>0</v>
      </c>
      <c r="O45" s="63">
        <f t="shared" si="18"/>
        <v>0</v>
      </c>
      <c r="P45" s="63">
        <f t="shared" si="19"/>
        <v>0</v>
      </c>
      <c r="Q45" s="63">
        <f t="shared" si="20"/>
        <v>0</v>
      </c>
      <c r="R45" s="51">
        <f t="shared" si="21"/>
        <v>0</v>
      </c>
      <c r="S45" s="51">
        <f t="shared" si="22"/>
        <v>0</v>
      </c>
      <c r="T45" s="51">
        <f t="shared" si="23"/>
        <v>0</v>
      </c>
      <c r="U45" s="51">
        <f t="shared" si="24"/>
        <v>0</v>
      </c>
      <c r="V45" s="52">
        <f t="shared" si="25"/>
        <v>0</v>
      </c>
      <c r="W45" s="95" t="str">
        <f t="shared" si="26"/>
        <v/>
      </c>
      <c r="X45" s="65" t="str">
        <f t="shared" si="27"/>
        <v/>
      </c>
    </row>
    <row r="46" spans="2:31" hidden="1">
      <c r="B46" s="32">
        <v>36</v>
      </c>
      <c r="C46" s="43"/>
      <c r="D46" s="44"/>
      <c r="E46" s="45"/>
      <c r="F46" s="96"/>
      <c r="G46" s="47">
        <f t="shared" si="14"/>
        <v>0</v>
      </c>
      <c r="H46" s="48" t="str">
        <f t="shared" si="15"/>
        <v/>
      </c>
      <c r="I46" s="43"/>
      <c r="J46" s="44"/>
      <c r="K46" s="44"/>
      <c r="L46" s="49"/>
      <c r="M46" s="50">
        <f t="shared" si="16"/>
        <v>0</v>
      </c>
      <c r="N46" s="51">
        <f t="shared" si="17"/>
        <v>0</v>
      </c>
      <c r="O46" s="51">
        <f t="shared" si="18"/>
        <v>0</v>
      </c>
      <c r="P46" s="51">
        <f t="shared" si="19"/>
        <v>0</v>
      </c>
      <c r="Q46" s="51">
        <f t="shared" si="20"/>
        <v>0</v>
      </c>
      <c r="R46" s="51">
        <f t="shared" si="21"/>
        <v>0</v>
      </c>
      <c r="S46" s="51">
        <f t="shared" si="22"/>
        <v>0</v>
      </c>
      <c r="T46" s="51">
        <f t="shared" si="23"/>
        <v>0</v>
      </c>
      <c r="U46" s="51">
        <f t="shared" si="24"/>
        <v>0</v>
      </c>
      <c r="V46" s="52">
        <f t="shared" si="25"/>
        <v>0</v>
      </c>
      <c r="W46" s="97" t="str">
        <f t="shared" si="26"/>
        <v/>
      </c>
      <c r="X46" s="65" t="str">
        <f t="shared" si="27"/>
        <v/>
      </c>
    </row>
    <row r="47" spans="2:31" hidden="1">
      <c r="B47" s="32">
        <v>37</v>
      </c>
      <c r="C47" s="55"/>
      <c r="D47" s="56"/>
      <c r="E47" s="57"/>
      <c r="F47" s="98"/>
      <c r="G47" s="59">
        <f t="shared" si="14"/>
        <v>0</v>
      </c>
      <c r="H47" s="60" t="str">
        <f t="shared" si="15"/>
        <v/>
      </c>
      <c r="I47" s="55"/>
      <c r="J47" s="56"/>
      <c r="K47" s="56"/>
      <c r="L47" s="61"/>
      <c r="M47" s="62">
        <f t="shared" si="16"/>
        <v>0</v>
      </c>
      <c r="N47" s="63">
        <f t="shared" si="17"/>
        <v>0</v>
      </c>
      <c r="O47" s="63">
        <f t="shared" si="18"/>
        <v>0</v>
      </c>
      <c r="P47" s="63">
        <f t="shared" si="19"/>
        <v>0</v>
      </c>
      <c r="Q47" s="63">
        <f t="shared" si="20"/>
        <v>0</v>
      </c>
      <c r="R47" s="51">
        <f t="shared" si="21"/>
        <v>0</v>
      </c>
      <c r="S47" s="51">
        <f t="shared" si="22"/>
        <v>0</v>
      </c>
      <c r="T47" s="51">
        <f t="shared" si="23"/>
        <v>0</v>
      </c>
      <c r="U47" s="51">
        <f t="shared" si="24"/>
        <v>0</v>
      </c>
      <c r="V47" s="52">
        <f t="shared" si="25"/>
        <v>0</v>
      </c>
      <c r="W47" s="97" t="str">
        <f t="shared" si="26"/>
        <v/>
      </c>
      <c r="X47" s="65" t="str">
        <f t="shared" si="27"/>
        <v/>
      </c>
    </row>
    <row r="48" spans="2:31" hidden="1">
      <c r="B48" s="32">
        <v>38</v>
      </c>
      <c r="C48" s="55"/>
      <c r="D48" s="56"/>
      <c r="E48" s="57"/>
      <c r="F48" s="98"/>
      <c r="G48" s="59">
        <f t="shared" si="14"/>
        <v>0</v>
      </c>
      <c r="H48" s="60" t="str">
        <f t="shared" si="15"/>
        <v/>
      </c>
      <c r="I48" s="55"/>
      <c r="J48" s="56"/>
      <c r="K48" s="56"/>
      <c r="L48" s="61"/>
      <c r="M48" s="62">
        <f t="shared" si="16"/>
        <v>0</v>
      </c>
      <c r="N48" s="63">
        <f t="shared" si="17"/>
        <v>0</v>
      </c>
      <c r="O48" s="63">
        <f t="shared" si="18"/>
        <v>0</v>
      </c>
      <c r="P48" s="63">
        <f t="shared" si="19"/>
        <v>0</v>
      </c>
      <c r="Q48" s="63">
        <f t="shared" si="20"/>
        <v>0</v>
      </c>
      <c r="R48" s="51">
        <f t="shared" si="21"/>
        <v>0</v>
      </c>
      <c r="S48" s="51">
        <f t="shared" si="22"/>
        <v>0</v>
      </c>
      <c r="T48" s="51">
        <f t="shared" si="23"/>
        <v>0</v>
      </c>
      <c r="U48" s="51">
        <f t="shared" si="24"/>
        <v>0</v>
      </c>
      <c r="V48" s="52">
        <f t="shared" si="25"/>
        <v>0</v>
      </c>
      <c r="W48" s="97" t="str">
        <f t="shared" si="26"/>
        <v/>
      </c>
      <c r="X48" s="65" t="str">
        <f t="shared" si="27"/>
        <v/>
      </c>
    </row>
    <row r="49" spans="2:25" hidden="1">
      <c r="B49" s="32">
        <v>39</v>
      </c>
      <c r="C49" s="55"/>
      <c r="D49" s="56"/>
      <c r="E49" s="57"/>
      <c r="F49" s="98"/>
      <c r="G49" s="59">
        <f t="shared" si="14"/>
        <v>0</v>
      </c>
      <c r="H49" s="60" t="str">
        <f t="shared" si="15"/>
        <v/>
      </c>
      <c r="I49" s="55"/>
      <c r="J49" s="56"/>
      <c r="K49" s="56"/>
      <c r="L49" s="61"/>
      <c r="M49" s="62">
        <f t="shared" si="16"/>
        <v>0</v>
      </c>
      <c r="N49" s="63">
        <f t="shared" si="17"/>
        <v>0</v>
      </c>
      <c r="O49" s="63">
        <f t="shared" si="18"/>
        <v>0</v>
      </c>
      <c r="P49" s="63">
        <f t="shared" si="19"/>
        <v>0</v>
      </c>
      <c r="Q49" s="63">
        <f t="shared" si="20"/>
        <v>0</v>
      </c>
      <c r="R49" s="51">
        <f t="shared" si="21"/>
        <v>0</v>
      </c>
      <c r="S49" s="51">
        <f t="shared" si="22"/>
        <v>0</v>
      </c>
      <c r="T49" s="51">
        <f t="shared" si="23"/>
        <v>0</v>
      </c>
      <c r="U49" s="51">
        <f t="shared" si="24"/>
        <v>0</v>
      </c>
      <c r="V49" s="52">
        <f t="shared" si="25"/>
        <v>0</v>
      </c>
      <c r="W49" s="97" t="str">
        <f t="shared" si="26"/>
        <v/>
      </c>
      <c r="X49" s="65" t="str">
        <f t="shared" si="27"/>
        <v/>
      </c>
    </row>
    <row r="50" spans="2:25" hidden="1">
      <c r="B50" s="32">
        <v>40</v>
      </c>
      <c r="C50" s="55"/>
      <c r="D50" s="56"/>
      <c r="E50" s="57"/>
      <c r="F50" s="98"/>
      <c r="G50" s="59">
        <f t="shared" si="14"/>
        <v>0</v>
      </c>
      <c r="H50" s="60" t="str">
        <f t="shared" si="15"/>
        <v/>
      </c>
      <c r="I50" s="55"/>
      <c r="J50" s="56"/>
      <c r="K50" s="56"/>
      <c r="L50" s="61"/>
      <c r="M50" s="62">
        <f t="shared" si="16"/>
        <v>0</v>
      </c>
      <c r="N50" s="63">
        <f t="shared" si="17"/>
        <v>0</v>
      </c>
      <c r="O50" s="63">
        <f t="shared" si="18"/>
        <v>0</v>
      </c>
      <c r="P50" s="63">
        <f t="shared" si="19"/>
        <v>0</v>
      </c>
      <c r="Q50" s="63">
        <f t="shared" si="20"/>
        <v>0</v>
      </c>
      <c r="R50" s="51">
        <f t="shared" si="21"/>
        <v>0</v>
      </c>
      <c r="S50" s="51">
        <f t="shared" si="22"/>
        <v>0</v>
      </c>
      <c r="T50" s="51">
        <f t="shared" si="23"/>
        <v>0</v>
      </c>
      <c r="U50" s="51">
        <f t="shared" si="24"/>
        <v>0</v>
      </c>
      <c r="V50" s="52">
        <f t="shared" si="25"/>
        <v>0</v>
      </c>
      <c r="W50" s="97" t="str">
        <f t="shared" si="26"/>
        <v/>
      </c>
      <c r="X50" s="65" t="str">
        <f t="shared" si="27"/>
        <v/>
      </c>
    </row>
    <row r="51" spans="2:25" hidden="1">
      <c r="B51" s="32">
        <v>41</v>
      </c>
      <c r="C51" s="55"/>
      <c r="D51" s="56"/>
      <c r="E51" s="57"/>
      <c r="F51" s="98"/>
      <c r="G51" s="59">
        <f t="shared" si="14"/>
        <v>0</v>
      </c>
      <c r="H51" s="60" t="str">
        <f t="shared" si="15"/>
        <v/>
      </c>
      <c r="I51" s="55"/>
      <c r="J51" s="56"/>
      <c r="K51" s="56"/>
      <c r="L51" s="61"/>
      <c r="M51" s="62">
        <f t="shared" si="16"/>
        <v>0</v>
      </c>
      <c r="N51" s="63">
        <f t="shared" si="17"/>
        <v>0</v>
      </c>
      <c r="O51" s="63">
        <f t="shared" si="18"/>
        <v>0</v>
      </c>
      <c r="P51" s="63">
        <f t="shared" si="19"/>
        <v>0</v>
      </c>
      <c r="Q51" s="63">
        <f t="shared" si="20"/>
        <v>0</v>
      </c>
      <c r="R51" s="51">
        <f t="shared" si="21"/>
        <v>0</v>
      </c>
      <c r="S51" s="51">
        <f t="shared" si="22"/>
        <v>0</v>
      </c>
      <c r="T51" s="51">
        <f t="shared" si="23"/>
        <v>0</v>
      </c>
      <c r="U51" s="51">
        <f t="shared" si="24"/>
        <v>0</v>
      </c>
      <c r="V51" s="52">
        <f t="shared" si="25"/>
        <v>0</v>
      </c>
      <c r="W51" s="97" t="str">
        <f t="shared" si="26"/>
        <v/>
      </c>
      <c r="X51" s="65" t="str">
        <f t="shared" si="27"/>
        <v/>
      </c>
    </row>
    <row r="52" spans="2:25" hidden="1">
      <c r="B52" s="32">
        <v>42</v>
      </c>
      <c r="C52" s="55"/>
      <c r="D52" s="56"/>
      <c r="E52" s="57"/>
      <c r="F52" s="98"/>
      <c r="G52" s="59">
        <f t="shared" si="14"/>
        <v>0</v>
      </c>
      <c r="H52" s="60" t="str">
        <f t="shared" si="15"/>
        <v/>
      </c>
      <c r="I52" s="55"/>
      <c r="J52" s="56"/>
      <c r="K52" s="56"/>
      <c r="L52" s="61"/>
      <c r="M52" s="62">
        <f t="shared" si="16"/>
        <v>0</v>
      </c>
      <c r="N52" s="63">
        <f t="shared" si="17"/>
        <v>0</v>
      </c>
      <c r="O52" s="63">
        <f t="shared" si="18"/>
        <v>0</v>
      </c>
      <c r="P52" s="63">
        <f t="shared" si="19"/>
        <v>0</v>
      </c>
      <c r="Q52" s="63">
        <f t="shared" si="20"/>
        <v>0</v>
      </c>
      <c r="R52" s="51">
        <f t="shared" si="21"/>
        <v>0</v>
      </c>
      <c r="S52" s="51">
        <f t="shared" si="22"/>
        <v>0</v>
      </c>
      <c r="T52" s="51">
        <f t="shared" si="23"/>
        <v>0</v>
      </c>
      <c r="U52" s="51">
        <f t="shared" si="24"/>
        <v>0</v>
      </c>
      <c r="V52" s="52">
        <f t="shared" si="25"/>
        <v>0</v>
      </c>
      <c r="W52" s="97" t="str">
        <f t="shared" si="26"/>
        <v/>
      </c>
      <c r="X52" s="65" t="str">
        <f t="shared" si="27"/>
        <v/>
      </c>
    </row>
    <row r="53" spans="2:25" hidden="1">
      <c r="B53" s="32">
        <v>43</v>
      </c>
      <c r="C53" s="55"/>
      <c r="D53" s="56"/>
      <c r="E53" s="57"/>
      <c r="F53" s="98"/>
      <c r="G53" s="59">
        <f t="shared" si="14"/>
        <v>0</v>
      </c>
      <c r="H53" s="60" t="str">
        <f t="shared" si="15"/>
        <v/>
      </c>
      <c r="I53" s="55"/>
      <c r="J53" s="56"/>
      <c r="K53" s="56"/>
      <c r="L53" s="61"/>
      <c r="M53" s="62">
        <f t="shared" si="16"/>
        <v>0</v>
      </c>
      <c r="N53" s="63">
        <f t="shared" si="17"/>
        <v>0</v>
      </c>
      <c r="O53" s="63">
        <f t="shared" si="18"/>
        <v>0</v>
      </c>
      <c r="P53" s="63">
        <f t="shared" si="19"/>
        <v>0</v>
      </c>
      <c r="Q53" s="63">
        <f t="shared" si="20"/>
        <v>0</v>
      </c>
      <c r="R53" s="51">
        <f t="shared" si="21"/>
        <v>0</v>
      </c>
      <c r="S53" s="51">
        <f t="shared" si="22"/>
        <v>0</v>
      </c>
      <c r="T53" s="51">
        <f t="shared" si="23"/>
        <v>0</v>
      </c>
      <c r="U53" s="51">
        <f t="shared" si="24"/>
        <v>0</v>
      </c>
      <c r="V53" s="52">
        <f t="shared" si="25"/>
        <v>0</v>
      </c>
      <c r="W53" s="97" t="str">
        <f t="shared" si="26"/>
        <v/>
      </c>
      <c r="X53" s="65" t="str">
        <f t="shared" si="27"/>
        <v/>
      </c>
    </row>
    <row r="54" spans="2:25" hidden="1">
      <c r="B54" s="32">
        <v>44</v>
      </c>
      <c r="C54" s="55"/>
      <c r="D54" s="56"/>
      <c r="E54" s="57"/>
      <c r="F54" s="98"/>
      <c r="G54" s="59">
        <f t="shared" si="14"/>
        <v>0</v>
      </c>
      <c r="H54" s="60" t="str">
        <f t="shared" si="15"/>
        <v/>
      </c>
      <c r="I54" s="55"/>
      <c r="J54" s="56"/>
      <c r="K54" s="56"/>
      <c r="L54" s="61"/>
      <c r="M54" s="62">
        <f t="shared" si="16"/>
        <v>0</v>
      </c>
      <c r="N54" s="63">
        <f t="shared" si="17"/>
        <v>0</v>
      </c>
      <c r="O54" s="63">
        <f t="shared" si="18"/>
        <v>0</v>
      </c>
      <c r="P54" s="63">
        <f t="shared" si="19"/>
        <v>0</v>
      </c>
      <c r="Q54" s="63">
        <f t="shared" si="20"/>
        <v>0</v>
      </c>
      <c r="R54" s="51">
        <f t="shared" si="21"/>
        <v>0</v>
      </c>
      <c r="S54" s="51">
        <f t="shared" si="22"/>
        <v>0</v>
      </c>
      <c r="T54" s="51">
        <f t="shared" si="23"/>
        <v>0</v>
      </c>
      <c r="U54" s="51">
        <f t="shared" si="24"/>
        <v>0</v>
      </c>
      <c r="V54" s="52">
        <f t="shared" si="25"/>
        <v>0</v>
      </c>
      <c r="W54" s="97" t="str">
        <f t="shared" si="26"/>
        <v/>
      </c>
      <c r="X54" s="65" t="str">
        <f t="shared" si="27"/>
        <v/>
      </c>
    </row>
    <row r="55" spans="2:25" hidden="1">
      <c r="B55" s="32">
        <v>45</v>
      </c>
      <c r="C55" s="55"/>
      <c r="D55" s="56"/>
      <c r="E55" s="57"/>
      <c r="F55" s="98"/>
      <c r="G55" s="59">
        <f t="shared" si="14"/>
        <v>0</v>
      </c>
      <c r="H55" s="60" t="str">
        <f t="shared" si="15"/>
        <v/>
      </c>
      <c r="I55" s="55"/>
      <c r="J55" s="56"/>
      <c r="K55" s="56"/>
      <c r="L55" s="61"/>
      <c r="M55" s="62">
        <f t="shared" si="16"/>
        <v>0</v>
      </c>
      <c r="N55" s="63">
        <f t="shared" si="17"/>
        <v>0</v>
      </c>
      <c r="O55" s="63">
        <f t="shared" si="18"/>
        <v>0</v>
      </c>
      <c r="P55" s="63">
        <f t="shared" si="19"/>
        <v>0</v>
      </c>
      <c r="Q55" s="63">
        <f t="shared" si="20"/>
        <v>0</v>
      </c>
      <c r="R55" s="51">
        <f t="shared" si="21"/>
        <v>0</v>
      </c>
      <c r="S55" s="51">
        <f t="shared" si="22"/>
        <v>0</v>
      </c>
      <c r="T55" s="51">
        <f t="shared" si="23"/>
        <v>0</v>
      </c>
      <c r="U55" s="51">
        <f t="shared" si="24"/>
        <v>0</v>
      </c>
      <c r="V55" s="52">
        <f t="shared" si="25"/>
        <v>0</v>
      </c>
      <c r="W55" s="97" t="str">
        <f t="shared" si="26"/>
        <v/>
      </c>
      <c r="X55" s="65" t="str">
        <f t="shared" si="27"/>
        <v/>
      </c>
    </row>
    <row r="56" spans="2:25" hidden="1">
      <c r="B56" s="32">
        <v>46</v>
      </c>
      <c r="C56" s="55"/>
      <c r="D56" s="56"/>
      <c r="E56" s="57"/>
      <c r="F56" s="98"/>
      <c r="G56" s="59">
        <f t="shared" si="14"/>
        <v>0</v>
      </c>
      <c r="H56" s="60" t="str">
        <f t="shared" si="15"/>
        <v/>
      </c>
      <c r="I56" s="55"/>
      <c r="J56" s="56"/>
      <c r="K56" s="56"/>
      <c r="L56" s="61"/>
      <c r="M56" s="62">
        <f t="shared" si="16"/>
        <v>0</v>
      </c>
      <c r="N56" s="63">
        <f t="shared" si="17"/>
        <v>0</v>
      </c>
      <c r="O56" s="63">
        <f t="shared" si="18"/>
        <v>0</v>
      </c>
      <c r="P56" s="63">
        <f t="shared" si="19"/>
        <v>0</v>
      </c>
      <c r="Q56" s="63">
        <f t="shared" si="20"/>
        <v>0</v>
      </c>
      <c r="R56" s="51">
        <f t="shared" si="21"/>
        <v>0</v>
      </c>
      <c r="S56" s="51">
        <f t="shared" si="22"/>
        <v>0</v>
      </c>
      <c r="T56" s="51">
        <f t="shared" si="23"/>
        <v>0</v>
      </c>
      <c r="U56" s="51">
        <f t="shared" si="24"/>
        <v>0</v>
      </c>
      <c r="V56" s="52">
        <f t="shared" si="25"/>
        <v>0</v>
      </c>
      <c r="W56" s="97" t="str">
        <f t="shared" si="26"/>
        <v/>
      </c>
      <c r="X56" s="65" t="str">
        <f t="shared" si="27"/>
        <v/>
      </c>
    </row>
    <row r="57" spans="2:25" hidden="1">
      <c r="B57" s="32">
        <v>47</v>
      </c>
      <c r="C57" s="55"/>
      <c r="D57" s="56"/>
      <c r="E57" s="57"/>
      <c r="F57" s="98"/>
      <c r="G57" s="59">
        <f t="shared" si="14"/>
        <v>0</v>
      </c>
      <c r="H57" s="60" t="str">
        <f t="shared" si="15"/>
        <v/>
      </c>
      <c r="I57" s="55"/>
      <c r="J57" s="56"/>
      <c r="K57" s="56"/>
      <c r="L57" s="61"/>
      <c r="M57" s="62">
        <f t="shared" si="16"/>
        <v>0</v>
      </c>
      <c r="N57" s="63">
        <f t="shared" si="17"/>
        <v>0</v>
      </c>
      <c r="O57" s="63">
        <f t="shared" si="18"/>
        <v>0</v>
      </c>
      <c r="P57" s="63">
        <f t="shared" si="19"/>
        <v>0</v>
      </c>
      <c r="Q57" s="63">
        <f t="shared" si="20"/>
        <v>0</v>
      </c>
      <c r="R57" s="51">
        <f t="shared" si="21"/>
        <v>0</v>
      </c>
      <c r="S57" s="51">
        <f t="shared" si="22"/>
        <v>0</v>
      </c>
      <c r="T57" s="51">
        <f t="shared" si="23"/>
        <v>0</v>
      </c>
      <c r="U57" s="51">
        <f t="shared" si="24"/>
        <v>0</v>
      </c>
      <c r="V57" s="52">
        <f t="shared" si="25"/>
        <v>0</v>
      </c>
      <c r="W57" s="97" t="str">
        <f t="shared" si="26"/>
        <v/>
      </c>
      <c r="X57" s="65" t="str">
        <f t="shared" si="27"/>
        <v/>
      </c>
    </row>
    <row r="58" spans="2:25" hidden="1">
      <c r="B58" s="32">
        <v>48</v>
      </c>
      <c r="C58" s="55"/>
      <c r="D58" s="56"/>
      <c r="E58" s="57"/>
      <c r="F58" s="98"/>
      <c r="G58" s="59">
        <f t="shared" si="14"/>
        <v>0</v>
      </c>
      <c r="H58" s="60" t="str">
        <f t="shared" si="15"/>
        <v/>
      </c>
      <c r="I58" s="55"/>
      <c r="J58" s="56"/>
      <c r="K58" s="56"/>
      <c r="L58" s="61"/>
      <c r="M58" s="62">
        <f t="shared" si="16"/>
        <v>0</v>
      </c>
      <c r="N58" s="63">
        <f t="shared" si="17"/>
        <v>0</v>
      </c>
      <c r="O58" s="63">
        <f t="shared" si="18"/>
        <v>0</v>
      </c>
      <c r="P58" s="63">
        <f t="shared" si="19"/>
        <v>0</v>
      </c>
      <c r="Q58" s="63">
        <f t="shared" si="20"/>
        <v>0</v>
      </c>
      <c r="R58" s="63">
        <f t="shared" si="21"/>
        <v>0</v>
      </c>
      <c r="S58" s="63">
        <f t="shared" si="22"/>
        <v>0</v>
      </c>
      <c r="T58" s="63">
        <f t="shared" si="23"/>
        <v>0</v>
      </c>
      <c r="U58" s="63">
        <f t="shared" si="24"/>
        <v>0</v>
      </c>
      <c r="V58" s="64">
        <f t="shared" si="25"/>
        <v>0</v>
      </c>
      <c r="W58" s="99" t="str">
        <f t="shared" si="26"/>
        <v/>
      </c>
      <c r="X58" s="65" t="str">
        <f t="shared" si="27"/>
        <v/>
      </c>
    </row>
    <row r="59" spans="2:25" hidden="1">
      <c r="B59" s="32">
        <v>49</v>
      </c>
      <c r="C59" s="55"/>
      <c r="D59" s="56"/>
      <c r="E59" s="57"/>
      <c r="F59" s="98"/>
      <c r="G59" s="59">
        <f t="shared" si="14"/>
        <v>0</v>
      </c>
      <c r="H59" s="60" t="str">
        <f t="shared" si="15"/>
        <v/>
      </c>
      <c r="I59" s="55"/>
      <c r="J59" s="56"/>
      <c r="K59" s="56"/>
      <c r="L59" s="61"/>
      <c r="M59" s="62">
        <f t="shared" si="16"/>
        <v>0</v>
      </c>
      <c r="N59" s="63">
        <f t="shared" si="17"/>
        <v>0</v>
      </c>
      <c r="O59" s="63">
        <f t="shared" si="18"/>
        <v>0</v>
      </c>
      <c r="P59" s="63">
        <f t="shared" si="19"/>
        <v>0</v>
      </c>
      <c r="Q59" s="63">
        <f t="shared" si="20"/>
        <v>0</v>
      </c>
      <c r="R59" s="51">
        <f t="shared" si="21"/>
        <v>0</v>
      </c>
      <c r="S59" s="51">
        <f t="shared" si="22"/>
        <v>0</v>
      </c>
      <c r="T59" s="51">
        <f t="shared" si="23"/>
        <v>0</v>
      </c>
      <c r="U59" s="51">
        <f t="shared" si="24"/>
        <v>0</v>
      </c>
      <c r="V59" s="52">
        <f t="shared" si="25"/>
        <v>0</v>
      </c>
      <c r="W59" s="97" t="str">
        <f t="shared" si="26"/>
        <v/>
      </c>
      <c r="X59" s="65" t="str">
        <f t="shared" si="27"/>
        <v/>
      </c>
    </row>
    <row r="60" spans="2:25" hidden="1">
      <c r="B60" s="32">
        <v>50</v>
      </c>
      <c r="C60" s="55"/>
      <c r="D60" s="56"/>
      <c r="E60" s="57"/>
      <c r="F60" s="98"/>
      <c r="G60" s="59">
        <f t="shared" si="14"/>
        <v>0</v>
      </c>
      <c r="H60" s="60" t="str">
        <f t="shared" si="15"/>
        <v/>
      </c>
      <c r="I60" s="55"/>
      <c r="J60" s="56"/>
      <c r="K60" s="56"/>
      <c r="L60" s="61"/>
      <c r="M60" s="62">
        <f t="shared" si="16"/>
        <v>0</v>
      </c>
      <c r="N60" s="63">
        <f t="shared" si="17"/>
        <v>0</v>
      </c>
      <c r="O60" s="63">
        <f t="shared" si="18"/>
        <v>0</v>
      </c>
      <c r="P60" s="63">
        <f t="shared" si="19"/>
        <v>0</v>
      </c>
      <c r="Q60" s="63">
        <f t="shared" si="20"/>
        <v>0</v>
      </c>
      <c r="R60" s="63">
        <f t="shared" si="21"/>
        <v>0</v>
      </c>
      <c r="S60" s="63">
        <f t="shared" si="22"/>
        <v>0</v>
      </c>
      <c r="T60" s="63">
        <f t="shared" si="23"/>
        <v>0</v>
      </c>
      <c r="U60" s="63">
        <f t="shared" si="24"/>
        <v>0</v>
      </c>
      <c r="V60" s="64">
        <f t="shared" si="25"/>
        <v>0</v>
      </c>
      <c r="W60" s="99" t="str">
        <f t="shared" si="26"/>
        <v/>
      </c>
      <c r="X60" s="65" t="str">
        <f t="shared" si="27"/>
        <v/>
      </c>
    </row>
    <row r="61" spans="2:25" hidden="1">
      <c r="B61" s="32">
        <v>51</v>
      </c>
      <c r="C61" s="100"/>
      <c r="D61" s="101"/>
      <c r="E61" s="102"/>
      <c r="F61" s="98"/>
      <c r="G61" s="59">
        <f t="shared" si="14"/>
        <v>0</v>
      </c>
      <c r="H61" s="60" t="str">
        <f t="shared" si="15"/>
        <v/>
      </c>
      <c r="I61" s="103"/>
      <c r="J61" s="104"/>
      <c r="K61" s="104"/>
      <c r="L61" s="105"/>
      <c r="M61" s="62">
        <f t="shared" si="16"/>
        <v>0</v>
      </c>
      <c r="N61" s="63">
        <f t="shared" si="17"/>
        <v>0</v>
      </c>
      <c r="O61" s="63">
        <f t="shared" si="18"/>
        <v>0</v>
      </c>
      <c r="P61" s="63">
        <f t="shared" si="19"/>
        <v>0</v>
      </c>
      <c r="Q61" s="63">
        <f t="shared" si="20"/>
        <v>0</v>
      </c>
      <c r="R61" s="51">
        <f t="shared" si="21"/>
        <v>0</v>
      </c>
      <c r="S61" s="51">
        <f t="shared" si="22"/>
        <v>0</v>
      </c>
      <c r="T61" s="51">
        <f t="shared" si="23"/>
        <v>0</v>
      </c>
      <c r="U61" s="51">
        <f t="shared" si="24"/>
        <v>0</v>
      </c>
      <c r="V61" s="52">
        <f t="shared" si="25"/>
        <v>0</v>
      </c>
      <c r="W61" s="97" t="str">
        <f t="shared" si="26"/>
        <v/>
      </c>
      <c r="X61" s="65" t="str">
        <f t="shared" si="27"/>
        <v/>
      </c>
      <c r="Y61" s="24"/>
    </row>
    <row r="62" spans="2:25" hidden="1">
      <c r="B62" s="32">
        <v>52</v>
      </c>
      <c r="C62" s="100"/>
      <c r="D62" s="101"/>
      <c r="E62" s="102"/>
      <c r="F62" s="98"/>
      <c r="G62" s="59">
        <f t="shared" si="14"/>
        <v>0</v>
      </c>
      <c r="H62" s="60" t="str">
        <f t="shared" si="15"/>
        <v/>
      </c>
      <c r="I62" s="103"/>
      <c r="J62" s="104"/>
      <c r="K62" s="104"/>
      <c r="L62" s="105"/>
      <c r="M62" s="62">
        <f t="shared" si="16"/>
        <v>0</v>
      </c>
      <c r="N62" s="63">
        <f t="shared" si="17"/>
        <v>0</v>
      </c>
      <c r="O62" s="63">
        <f t="shared" si="18"/>
        <v>0</v>
      </c>
      <c r="P62" s="63">
        <f t="shared" si="19"/>
        <v>0</v>
      </c>
      <c r="Q62" s="63">
        <f t="shared" si="20"/>
        <v>0</v>
      </c>
      <c r="R62" s="51">
        <f t="shared" si="21"/>
        <v>0</v>
      </c>
      <c r="S62" s="51">
        <f t="shared" si="22"/>
        <v>0</v>
      </c>
      <c r="T62" s="51">
        <f t="shared" si="23"/>
        <v>0</v>
      </c>
      <c r="U62" s="51">
        <f t="shared" si="24"/>
        <v>0</v>
      </c>
      <c r="V62" s="52">
        <f t="shared" si="25"/>
        <v>0</v>
      </c>
      <c r="W62" s="97" t="str">
        <f t="shared" si="26"/>
        <v/>
      </c>
      <c r="X62" s="65" t="str">
        <f t="shared" si="27"/>
        <v/>
      </c>
      <c r="Y62" s="24"/>
    </row>
    <row r="63" spans="2:25" hidden="1">
      <c r="B63" s="32">
        <v>53</v>
      </c>
      <c r="C63" s="100"/>
      <c r="D63" s="101"/>
      <c r="E63" s="102"/>
      <c r="F63" s="98"/>
      <c r="G63" s="59">
        <f t="shared" si="14"/>
        <v>0</v>
      </c>
      <c r="H63" s="60" t="str">
        <f t="shared" si="15"/>
        <v/>
      </c>
      <c r="I63" s="103"/>
      <c r="J63" s="104"/>
      <c r="K63" s="104"/>
      <c r="L63" s="105"/>
      <c r="M63" s="62">
        <f t="shared" si="16"/>
        <v>0</v>
      </c>
      <c r="N63" s="63">
        <f t="shared" si="17"/>
        <v>0</v>
      </c>
      <c r="O63" s="63">
        <f t="shared" si="18"/>
        <v>0</v>
      </c>
      <c r="P63" s="63">
        <f t="shared" si="19"/>
        <v>0</v>
      </c>
      <c r="Q63" s="63">
        <f t="shared" si="20"/>
        <v>0</v>
      </c>
      <c r="R63" s="51">
        <f t="shared" si="21"/>
        <v>0</v>
      </c>
      <c r="S63" s="51">
        <f t="shared" si="22"/>
        <v>0</v>
      </c>
      <c r="T63" s="51">
        <f t="shared" si="23"/>
        <v>0</v>
      </c>
      <c r="U63" s="51">
        <f t="shared" si="24"/>
        <v>0</v>
      </c>
      <c r="V63" s="52">
        <f t="shared" si="25"/>
        <v>0</v>
      </c>
      <c r="W63" s="97" t="str">
        <f t="shared" si="26"/>
        <v/>
      </c>
      <c r="X63" s="65" t="str">
        <f t="shared" si="27"/>
        <v/>
      </c>
      <c r="Y63" s="24"/>
    </row>
    <row r="64" spans="2:25" hidden="1">
      <c r="B64" s="32">
        <v>54</v>
      </c>
      <c r="C64" s="100"/>
      <c r="D64" s="101"/>
      <c r="E64" s="102"/>
      <c r="F64" s="98"/>
      <c r="G64" s="59">
        <f t="shared" si="14"/>
        <v>0</v>
      </c>
      <c r="H64" s="60" t="str">
        <f t="shared" si="15"/>
        <v/>
      </c>
      <c r="I64" s="103"/>
      <c r="J64" s="104"/>
      <c r="K64" s="104"/>
      <c r="L64" s="105"/>
      <c r="M64" s="62">
        <f t="shared" si="16"/>
        <v>0</v>
      </c>
      <c r="N64" s="63">
        <f t="shared" si="17"/>
        <v>0</v>
      </c>
      <c r="O64" s="63">
        <f t="shared" si="18"/>
        <v>0</v>
      </c>
      <c r="P64" s="63">
        <f t="shared" si="19"/>
        <v>0</v>
      </c>
      <c r="Q64" s="63">
        <f t="shared" si="20"/>
        <v>0</v>
      </c>
      <c r="R64" s="51">
        <f t="shared" si="21"/>
        <v>0</v>
      </c>
      <c r="S64" s="51">
        <f t="shared" si="22"/>
        <v>0</v>
      </c>
      <c r="T64" s="51">
        <f t="shared" si="23"/>
        <v>0</v>
      </c>
      <c r="U64" s="51">
        <f t="shared" si="24"/>
        <v>0</v>
      </c>
      <c r="V64" s="52">
        <f t="shared" si="25"/>
        <v>0</v>
      </c>
      <c r="W64" s="97" t="str">
        <f t="shared" si="26"/>
        <v/>
      </c>
      <c r="X64" s="65" t="str">
        <f t="shared" si="27"/>
        <v/>
      </c>
      <c r="Y64" s="24"/>
    </row>
    <row r="65" spans="2:26" hidden="1">
      <c r="B65" s="32">
        <v>55</v>
      </c>
      <c r="C65" s="100"/>
      <c r="D65" s="101"/>
      <c r="E65" s="102"/>
      <c r="F65" s="98"/>
      <c r="G65" s="59">
        <f t="shared" si="14"/>
        <v>0</v>
      </c>
      <c r="H65" s="60" t="str">
        <f t="shared" si="15"/>
        <v/>
      </c>
      <c r="I65" s="103"/>
      <c r="J65" s="104"/>
      <c r="K65" s="104"/>
      <c r="L65" s="105"/>
      <c r="M65" s="62">
        <f t="shared" si="16"/>
        <v>0</v>
      </c>
      <c r="N65" s="63">
        <f t="shared" si="17"/>
        <v>0</v>
      </c>
      <c r="O65" s="63">
        <f t="shared" si="18"/>
        <v>0</v>
      </c>
      <c r="P65" s="63">
        <f t="shared" si="19"/>
        <v>0</v>
      </c>
      <c r="Q65" s="63">
        <f t="shared" si="20"/>
        <v>0</v>
      </c>
      <c r="R65" s="51">
        <f t="shared" si="21"/>
        <v>0</v>
      </c>
      <c r="S65" s="51">
        <f t="shared" si="22"/>
        <v>0</v>
      </c>
      <c r="T65" s="51">
        <f t="shared" si="23"/>
        <v>0</v>
      </c>
      <c r="U65" s="51">
        <f t="shared" si="24"/>
        <v>0</v>
      </c>
      <c r="V65" s="52">
        <f t="shared" si="25"/>
        <v>0</v>
      </c>
      <c r="W65" s="97" t="str">
        <f t="shared" si="26"/>
        <v/>
      </c>
      <c r="X65" s="65" t="str">
        <f t="shared" si="27"/>
        <v/>
      </c>
      <c r="Y65" s="24"/>
    </row>
    <row r="66" spans="2:26" hidden="1">
      <c r="B66" s="32">
        <v>56</v>
      </c>
      <c r="C66" s="100"/>
      <c r="D66" s="101"/>
      <c r="E66" s="102"/>
      <c r="F66" s="98"/>
      <c r="G66" s="59">
        <f t="shared" si="14"/>
        <v>0</v>
      </c>
      <c r="H66" s="60" t="str">
        <f t="shared" si="15"/>
        <v/>
      </c>
      <c r="I66" s="103"/>
      <c r="J66" s="104"/>
      <c r="K66" s="104"/>
      <c r="L66" s="105"/>
      <c r="M66" s="62">
        <f t="shared" si="16"/>
        <v>0</v>
      </c>
      <c r="N66" s="63">
        <f t="shared" si="17"/>
        <v>0</v>
      </c>
      <c r="O66" s="63">
        <f t="shared" si="18"/>
        <v>0</v>
      </c>
      <c r="P66" s="63">
        <f t="shared" si="19"/>
        <v>0</v>
      </c>
      <c r="Q66" s="63">
        <f t="shared" si="20"/>
        <v>0</v>
      </c>
      <c r="R66" s="51">
        <f t="shared" si="21"/>
        <v>0</v>
      </c>
      <c r="S66" s="51">
        <f t="shared" si="22"/>
        <v>0</v>
      </c>
      <c r="T66" s="51">
        <f t="shared" si="23"/>
        <v>0</v>
      </c>
      <c r="U66" s="51">
        <f t="shared" si="24"/>
        <v>0</v>
      </c>
      <c r="V66" s="52">
        <f t="shared" si="25"/>
        <v>0</v>
      </c>
      <c r="W66" s="97" t="str">
        <f t="shared" si="26"/>
        <v/>
      </c>
      <c r="X66" s="65" t="str">
        <f t="shared" si="27"/>
        <v/>
      </c>
      <c r="Y66" s="24"/>
    </row>
    <row r="67" spans="2:26" hidden="1">
      <c r="B67" s="32">
        <v>57</v>
      </c>
      <c r="C67" s="100"/>
      <c r="D67" s="101"/>
      <c r="E67" s="102"/>
      <c r="F67" s="98"/>
      <c r="G67" s="59">
        <f t="shared" si="14"/>
        <v>0</v>
      </c>
      <c r="H67" s="60" t="str">
        <f t="shared" si="15"/>
        <v/>
      </c>
      <c r="I67" s="103"/>
      <c r="J67" s="104"/>
      <c r="K67" s="104"/>
      <c r="L67" s="105"/>
      <c r="M67" s="62">
        <f t="shared" si="16"/>
        <v>0</v>
      </c>
      <c r="N67" s="63">
        <f t="shared" si="17"/>
        <v>0</v>
      </c>
      <c r="O67" s="63">
        <f t="shared" si="18"/>
        <v>0</v>
      </c>
      <c r="P67" s="63">
        <f t="shared" si="19"/>
        <v>0</v>
      </c>
      <c r="Q67" s="63">
        <f t="shared" si="20"/>
        <v>0</v>
      </c>
      <c r="R67" s="51">
        <f t="shared" si="21"/>
        <v>0</v>
      </c>
      <c r="S67" s="51">
        <f t="shared" si="22"/>
        <v>0</v>
      </c>
      <c r="T67" s="51">
        <f t="shared" si="23"/>
        <v>0</v>
      </c>
      <c r="U67" s="51">
        <f t="shared" si="24"/>
        <v>0</v>
      </c>
      <c r="V67" s="52">
        <f t="shared" si="25"/>
        <v>0</v>
      </c>
      <c r="W67" s="97" t="str">
        <f t="shared" si="26"/>
        <v/>
      </c>
      <c r="X67" s="65" t="str">
        <f t="shared" si="27"/>
        <v/>
      </c>
      <c r="Y67" s="24"/>
    </row>
    <row r="68" spans="2:26" hidden="1">
      <c r="B68" s="32">
        <v>58</v>
      </c>
      <c r="C68" s="100"/>
      <c r="D68" s="101"/>
      <c r="E68" s="102"/>
      <c r="F68" s="98"/>
      <c r="G68" s="59">
        <f t="shared" si="14"/>
        <v>0</v>
      </c>
      <c r="H68" s="60" t="str">
        <f t="shared" si="15"/>
        <v/>
      </c>
      <c r="I68" s="103"/>
      <c r="J68" s="104"/>
      <c r="K68" s="104"/>
      <c r="L68" s="105"/>
      <c r="M68" s="62">
        <f t="shared" si="16"/>
        <v>0</v>
      </c>
      <c r="N68" s="63">
        <f t="shared" si="17"/>
        <v>0</v>
      </c>
      <c r="O68" s="63">
        <f t="shared" si="18"/>
        <v>0</v>
      </c>
      <c r="P68" s="63">
        <f t="shared" si="19"/>
        <v>0</v>
      </c>
      <c r="Q68" s="63">
        <f t="shared" si="20"/>
        <v>0</v>
      </c>
      <c r="R68" s="51">
        <f t="shared" si="21"/>
        <v>0</v>
      </c>
      <c r="S68" s="51">
        <f t="shared" si="22"/>
        <v>0</v>
      </c>
      <c r="T68" s="51">
        <f t="shared" si="23"/>
        <v>0</v>
      </c>
      <c r="U68" s="51">
        <f t="shared" si="24"/>
        <v>0</v>
      </c>
      <c r="V68" s="52">
        <f t="shared" si="25"/>
        <v>0</v>
      </c>
      <c r="W68" s="97" t="str">
        <f t="shared" si="26"/>
        <v/>
      </c>
      <c r="X68" s="65" t="str">
        <f t="shared" si="27"/>
        <v/>
      </c>
      <c r="Y68" s="24"/>
    </row>
    <row r="69" spans="2:26" hidden="1">
      <c r="B69" s="32">
        <v>59</v>
      </c>
      <c r="C69" s="100"/>
      <c r="D69" s="101"/>
      <c r="E69" s="102"/>
      <c r="F69" s="98"/>
      <c r="G69" s="59">
        <f t="shared" si="14"/>
        <v>0</v>
      </c>
      <c r="H69" s="60" t="str">
        <f t="shared" si="15"/>
        <v/>
      </c>
      <c r="I69" s="103"/>
      <c r="J69" s="104"/>
      <c r="K69" s="104"/>
      <c r="L69" s="105"/>
      <c r="M69" s="62">
        <f t="shared" si="16"/>
        <v>0</v>
      </c>
      <c r="N69" s="63">
        <f t="shared" si="17"/>
        <v>0</v>
      </c>
      <c r="O69" s="63">
        <f t="shared" si="18"/>
        <v>0</v>
      </c>
      <c r="P69" s="63">
        <f t="shared" si="19"/>
        <v>0</v>
      </c>
      <c r="Q69" s="63">
        <f t="shared" si="20"/>
        <v>0</v>
      </c>
      <c r="R69" s="51">
        <f t="shared" si="21"/>
        <v>0</v>
      </c>
      <c r="S69" s="51">
        <f t="shared" si="22"/>
        <v>0</v>
      </c>
      <c r="T69" s="51">
        <f t="shared" si="23"/>
        <v>0</v>
      </c>
      <c r="U69" s="51">
        <f t="shared" si="24"/>
        <v>0</v>
      </c>
      <c r="V69" s="52">
        <f t="shared" si="25"/>
        <v>0</v>
      </c>
      <c r="W69" s="97" t="str">
        <f t="shared" si="26"/>
        <v/>
      </c>
      <c r="X69" s="65" t="str">
        <f t="shared" si="27"/>
        <v/>
      </c>
      <c r="Y69" s="24"/>
    </row>
    <row r="70" spans="2:26" hidden="1">
      <c r="B70" s="32">
        <v>60</v>
      </c>
      <c r="C70" s="100"/>
      <c r="D70" s="101"/>
      <c r="E70" s="102"/>
      <c r="F70" s="98"/>
      <c r="G70" s="59">
        <f t="shared" si="14"/>
        <v>0</v>
      </c>
      <c r="H70" s="60" t="str">
        <f t="shared" si="15"/>
        <v/>
      </c>
      <c r="I70" s="103"/>
      <c r="J70" s="104"/>
      <c r="K70" s="104"/>
      <c r="L70" s="105"/>
      <c r="M70" s="62">
        <f t="shared" si="16"/>
        <v>0</v>
      </c>
      <c r="N70" s="63">
        <f t="shared" si="17"/>
        <v>0</v>
      </c>
      <c r="O70" s="63">
        <f t="shared" si="18"/>
        <v>0</v>
      </c>
      <c r="P70" s="63">
        <f t="shared" si="19"/>
        <v>0</v>
      </c>
      <c r="Q70" s="63">
        <f t="shared" si="20"/>
        <v>0</v>
      </c>
      <c r="R70" s="51">
        <f t="shared" si="21"/>
        <v>0</v>
      </c>
      <c r="S70" s="51">
        <f t="shared" si="22"/>
        <v>0</v>
      </c>
      <c r="T70" s="51">
        <f t="shared" si="23"/>
        <v>0</v>
      </c>
      <c r="U70" s="51">
        <f t="shared" si="24"/>
        <v>0</v>
      </c>
      <c r="V70" s="52">
        <f t="shared" si="25"/>
        <v>0</v>
      </c>
      <c r="W70" s="97" t="str">
        <f t="shared" si="26"/>
        <v/>
      </c>
      <c r="X70" s="65" t="str">
        <f t="shared" si="27"/>
        <v/>
      </c>
      <c r="Y70" s="24"/>
    </row>
    <row r="71" spans="2:26" hidden="1">
      <c r="B71" s="32">
        <v>61</v>
      </c>
      <c r="C71" s="100"/>
      <c r="D71" s="101"/>
      <c r="E71" s="102"/>
      <c r="F71" s="98"/>
      <c r="G71" s="59">
        <f t="shared" si="14"/>
        <v>0</v>
      </c>
      <c r="H71" s="60" t="str">
        <f t="shared" si="15"/>
        <v/>
      </c>
      <c r="I71" s="103"/>
      <c r="J71" s="104"/>
      <c r="K71" s="104"/>
      <c r="L71" s="105"/>
      <c r="M71" s="62">
        <f t="shared" si="16"/>
        <v>0</v>
      </c>
      <c r="N71" s="63">
        <f t="shared" si="17"/>
        <v>0</v>
      </c>
      <c r="O71" s="63">
        <f t="shared" si="18"/>
        <v>0</v>
      </c>
      <c r="P71" s="63">
        <f t="shared" si="19"/>
        <v>0</v>
      </c>
      <c r="Q71" s="63">
        <f t="shared" si="20"/>
        <v>0</v>
      </c>
      <c r="R71" s="51">
        <f t="shared" si="21"/>
        <v>0</v>
      </c>
      <c r="S71" s="51">
        <f t="shared" si="22"/>
        <v>0</v>
      </c>
      <c r="T71" s="51">
        <f t="shared" si="23"/>
        <v>0</v>
      </c>
      <c r="U71" s="51">
        <f t="shared" si="24"/>
        <v>0</v>
      </c>
      <c r="V71" s="52">
        <f t="shared" si="25"/>
        <v>0</v>
      </c>
      <c r="W71" s="97" t="str">
        <f t="shared" si="26"/>
        <v/>
      </c>
      <c r="X71" s="65" t="str">
        <f t="shared" si="27"/>
        <v/>
      </c>
      <c r="Y71" s="24"/>
    </row>
    <row r="72" spans="2:26" hidden="1">
      <c r="B72" s="32">
        <v>62</v>
      </c>
      <c r="C72" s="100"/>
      <c r="D72" s="101"/>
      <c r="E72" s="102"/>
      <c r="F72" s="98"/>
      <c r="G72" s="59">
        <f t="shared" si="14"/>
        <v>0</v>
      </c>
      <c r="H72" s="60" t="str">
        <f t="shared" si="15"/>
        <v/>
      </c>
      <c r="I72" s="103"/>
      <c r="J72" s="104"/>
      <c r="K72" s="104"/>
      <c r="L72" s="105"/>
      <c r="M72" s="62">
        <f t="shared" si="16"/>
        <v>0</v>
      </c>
      <c r="N72" s="63">
        <f t="shared" si="17"/>
        <v>0</v>
      </c>
      <c r="O72" s="63">
        <f t="shared" si="18"/>
        <v>0</v>
      </c>
      <c r="P72" s="63">
        <f t="shared" si="19"/>
        <v>0</v>
      </c>
      <c r="Q72" s="63">
        <f t="shared" si="20"/>
        <v>0</v>
      </c>
      <c r="R72" s="51">
        <f t="shared" si="21"/>
        <v>0</v>
      </c>
      <c r="S72" s="51">
        <f t="shared" si="22"/>
        <v>0</v>
      </c>
      <c r="T72" s="51">
        <f t="shared" si="23"/>
        <v>0</v>
      </c>
      <c r="U72" s="51">
        <f t="shared" si="24"/>
        <v>0</v>
      </c>
      <c r="V72" s="52">
        <f t="shared" si="25"/>
        <v>0</v>
      </c>
      <c r="W72" s="97" t="str">
        <f t="shared" si="26"/>
        <v/>
      </c>
      <c r="X72" s="65" t="str">
        <f t="shared" si="27"/>
        <v/>
      </c>
      <c r="Y72" s="24"/>
    </row>
    <row r="73" spans="2:26" hidden="1">
      <c r="B73" s="32">
        <v>63</v>
      </c>
      <c r="C73" s="100"/>
      <c r="D73" s="101"/>
      <c r="E73" s="102"/>
      <c r="F73" s="98"/>
      <c r="G73" s="59">
        <f t="shared" si="14"/>
        <v>0</v>
      </c>
      <c r="H73" s="60" t="str">
        <f t="shared" si="15"/>
        <v/>
      </c>
      <c r="I73" s="103"/>
      <c r="J73" s="104"/>
      <c r="K73" s="104"/>
      <c r="L73" s="105"/>
      <c r="M73" s="62">
        <f t="shared" si="16"/>
        <v>0</v>
      </c>
      <c r="N73" s="63">
        <f t="shared" si="17"/>
        <v>0</v>
      </c>
      <c r="O73" s="63">
        <f t="shared" si="18"/>
        <v>0</v>
      </c>
      <c r="P73" s="63">
        <f t="shared" si="19"/>
        <v>0</v>
      </c>
      <c r="Q73" s="63">
        <f t="shared" si="20"/>
        <v>0</v>
      </c>
      <c r="R73" s="51">
        <f t="shared" si="21"/>
        <v>0</v>
      </c>
      <c r="S73" s="51">
        <f t="shared" si="22"/>
        <v>0</v>
      </c>
      <c r="T73" s="51">
        <f t="shared" si="23"/>
        <v>0</v>
      </c>
      <c r="U73" s="51">
        <f t="shared" si="24"/>
        <v>0</v>
      </c>
      <c r="V73" s="52">
        <f t="shared" si="25"/>
        <v>0</v>
      </c>
      <c r="W73" s="97" t="str">
        <f t="shared" si="26"/>
        <v/>
      </c>
      <c r="X73" s="65" t="str">
        <f t="shared" si="27"/>
        <v/>
      </c>
      <c r="Y73" s="24"/>
    </row>
    <row r="74" spans="2:26" hidden="1">
      <c r="B74" s="32">
        <v>64</v>
      </c>
      <c r="C74" s="100"/>
      <c r="D74" s="101"/>
      <c r="E74" s="102"/>
      <c r="F74" s="98"/>
      <c r="G74" s="59">
        <f t="shared" si="14"/>
        <v>0</v>
      </c>
      <c r="H74" s="60" t="str">
        <f t="shared" si="15"/>
        <v/>
      </c>
      <c r="I74" s="103"/>
      <c r="J74" s="104"/>
      <c r="K74" s="104"/>
      <c r="L74" s="105"/>
      <c r="M74" s="62">
        <f t="shared" si="16"/>
        <v>0</v>
      </c>
      <c r="N74" s="63">
        <f t="shared" si="17"/>
        <v>0</v>
      </c>
      <c r="O74" s="63">
        <f t="shared" si="18"/>
        <v>0</v>
      </c>
      <c r="P74" s="63">
        <f t="shared" si="19"/>
        <v>0</v>
      </c>
      <c r="Q74" s="63">
        <f t="shared" si="20"/>
        <v>0</v>
      </c>
      <c r="R74" s="51">
        <f t="shared" si="21"/>
        <v>0</v>
      </c>
      <c r="S74" s="51">
        <f t="shared" si="22"/>
        <v>0</v>
      </c>
      <c r="T74" s="51">
        <f t="shared" si="23"/>
        <v>0</v>
      </c>
      <c r="U74" s="51">
        <f t="shared" si="24"/>
        <v>0</v>
      </c>
      <c r="V74" s="52">
        <f t="shared" si="25"/>
        <v>0</v>
      </c>
      <c r="W74" s="97" t="str">
        <f t="shared" si="26"/>
        <v/>
      </c>
      <c r="X74" s="65" t="str">
        <f t="shared" si="27"/>
        <v/>
      </c>
      <c r="Y74" s="24"/>
    </row>
    <row r="75" spans="2:26" hidden="1">
      <c r="B75" s="32">
        <v>65</v>
      </c>
      <c r="C75" s="100"/>
      <c r="D75" s="101"/>
      <c r="E75" s="102"/>
      <c r="F75" s="98"/>
      <c r="G75" s="59">
        <f t="shared" ref="G75:G81" si="28">C75*D75*E75/1000000</f>
        <v>0</v>
      </c>
      <c r="H75" s="60" t="str">
        <f t="shared" ref="H75:H106" si="29">IF(G75=0,"",G75)</f>
        <v/>
      </c>
      <c r="I75" s="103"/>
      <c r="J75" s="104"/>
      <c r="K75" s="104"/>
      <c r="L75" s="105"/>
      <c r="M75" s="62">
        <f t="shared" ref="M75:M81" si="30">IF(I75="",0,(((C75)/1000)*E75))</f>
        <v>0</v>
      </c>
      <c r="N75" s="63">
        <f t="shared" ref="N75:N81" si="31">IF(J75="",0,(((C75)/1000)*E75))</f>
        <v>0</v>
      </c>
      <c r="O75" s="63">
        <f t="shared" ref="O75:O81" si="32">IF(K75="",0,(((D75)/1000)*E75))</f>
        <v>0</v>
      </c>
      <c r="P75" s="63">
        <f t="shared" ref="P75:P81" si="33">IF(L75="",0,(((D75)/1000)*E75))</f>
        <v>0</v>
      </c>
      <c r="Q75" s="63">
        <f t="shared" ref="Q75:Q106" si="34">SUM(M75:P75)</f>
        <v>0</v>
      </c>
      <c r="R75" s="51">
        <f t="shared" ref="R75:R81" si="35">IF(I75="",0,(((C75+70)/1000)*E75))</f>
        <v>0</v>
      </c>
      <c r="S75" s="51">
        <f t="shared" ref="S75:S81" si="36">IF(J75="",0,(((C75+70)/1000)*E75))</f>
        <v>0</v>
      </c>
      <c r="T75" s="51">
        <f t="shared" ref="T75:T81" si="37">IF(K75="",0,(((D75+70)/1000)*E75))</f>
        <v>0</v>
      </c>
      <c r="U75" s="51">
        <f t="shared" ref="U75:U81" si="38">IF(L75="",0,(((D75+70)/1000)*E75))</f>
        <v>0</v>
      </c>
      <c r="V75" s="52">
        <f t="shared" ref="V75:V106" si="39">U75+T75+S75+R75</f>
        <v>0</v>
      </c>
      <c r="W75" s="97" t="str">
        <f t="shared" ref="W75:W80" si="40">IF(Q75=0,"",Q75)</f>
        <v/>
      </c>
      <c r="X75" s="65" t="str">
        <f t="shared" ref="X75:X81" si="41">IF(V75=0,"",V75)</f>
        <v/>
      </c>
      <c r="Y75" s="24"/>
      <c r="Z75" s="17"/>
    </row>
    <row r="76" spans="2:26" hidden="1">
      <c r="B76" s="32">
        <v>66</v>
      </c>
      <c r="C76" s="100"/>
      <c r="D76" s="101"/>
      <c r="E76" s="102"/>
      <c r="F76" s="98"/>
      <c r="G76" s="59">
        <f t="shared" si="28"/>
        <v>0</v>
      </c>
      <c r="H76" s="60" t="str">
        <f t="shared" si="29"/>
        <v/>
      </c>
      <c r="I76" s="103"/>
      <c r="J76" s="104"/>
      <c r="K76" s="104"/>
      <c r="L76" s="105"/>
      <c r="M76" s="62">
        <f t="shared" si="30"/>
        <v>0</v>
      </c>
      <c r="N76" s="63">
        <f t="shared" si="31"/>
        <v>0</v>
      </c>
      <c r="O76" s="63">
        <f t="shared" si="32"/>
        <v>0</v>
      </c>
      <c r="P76" s="63">
        <f t="shared" si="33"/>
        <v>0</v>
      </c>
      <c r="Q76" s="63">
        <f t="shared" si="34"/>
        <v>0</v>
      </c>
      <c r="R76" s="51">
        <f t="shared" si="35"/>
        <v>0</v>
      </c>
      <c r="S76" s="51">
        <f t="shared" si="36"/>
        <v>0</v>
      </c>
      <c r="T76" s="51">
        <f t="shared" si="37"/>
        <v>0</v>
      </c>
      <c r="U76" s="51">
        <f t="shared" si="38"/>
        <v>0</v>
      </c>
      <c r="V76" s="52">
        <f t="shared" si="39"/>
        <v>0</v>
      </c>
      <c r="W76" s="97" t="str">
        <f t="shared" si="40"/>
        <v/>
      </c>
      <c r="X76" s="65" t="str">
        <f t="shared" si="41"/>
        <v/>
      </c>
      <c r="Y76" s="24"/>
      <c r="Z76" s="17"/>
    </row>
    <row r="77" spans="2:26" hidden="1">
      <c r="B77" s="32">
        <v>67</v>
      </c>
      <c r="C77" s="100"/>
      <c r="D77" s="101"/>
      <c r="E77" s="102"/>
      <c r="F77" s="98"/>
      <c r="G77" s="59">
        <f t="shared" si="28"/>
        <v>0</v>
      </c>
      <c r="H77" s="60" t="str">
        <f t="shared" si="29"/>
        <v/>
      </c>
      <c r="I77" s="103"/>
      <c r="J77" s="104"/>
      <c r="K77" s="104"/>
      <c r="L77" s="105"/>
      <c r="M77" s="62">
        <f t="shared" si="30"/>
        <v>0</v>
      </c>
      <c r="N77" s="63">
        <f t="shared" si="31"/>
        <v>0</v>
      </c>
      <c r="O77" s="63">
        <f t="shared" si="32"/>
        <v>0</v>
      </c>
      <c r="P77" s="63">
        <f t="shared" si="33"/>
        <v>0</v>
      </c>
      <c r="Q77" s="63">
        <f t="shared" si="34"/>
        <v>0</v>
      </c>
      <c r="R77" s="51">
        <f t="shared" si="35"/>
        <v>0</v>
      </c>
      <c r="S77" s="51">
        <f t="shared" si="36"/>
        <v>0</v>
      </c>
      <c r="T77" s="51">
        <f t="shared" si="37"/>
        <v>0</v>
      </c>
      <c r="U77" s="51">
        <f t="shared" si="38"/>
        <v>0</v>
      </c>
      <c r="V77" s="52">
        <f t="shared" si="39"/>
        <v>0</v>
      </c>
      <c r="W77" s="97" t="str">
        <f t="shared" si="40"/>
        <v/>
      </c>
      <c r="X77" s="65" t="str">
        <f t="shared" si="41"/>
        <v/>
      </c>
      <c r="Y77" s="24"/>
      <c r="Z77" s="17"/>
    </row>
    <row r="78" spans="2:26" hidden="1">
      <c r="B78" s="32">
        <v>68</v>
      </c>
      <c r="C78" s="100"/>
      <c r="D78" s="101"/>
      <c r="E78" s="102"/>
      <c r="F78" s="98"/>
      <c r="G78" s="59">
        <f t="shared" si="28"/>
        <v>0</v>
      </c>
      <c r="H78" s="60" t="str">
        <f t="shared" si="29"/>
        <v/>
      </c>
      <c r="I78" s="103"/>
      <c r="J78" s="104"/>
      <c r="K78" s="104"/>
      <c r="L78" s="105"/>
      <c r="M78" s="62">
        <f t="shared" si="30"/>
        <v>0</v>
      </c>
      <c r="N78" s="63">
        <f t="shared" si="31"/>
        <v>0</v>
      </c>
      <c r="O78" s="63">
        <f t="shared" si="32"/>
        <v>0</v>
      </c>
      <c r="P78" s="63">
        <f t="shared" si="33"/>
        <v>0</v>
      </c>
      <c r="Q78" s="63">
        <f t="shared" si="34"/>
        <v>0</v>
      </c>
      <c r="R78" s="51">
        <f t="shared" si="35"/>
        <v>0</v>
      </c>
      <c r="S78" s="51">
        <f t="shared" si="36"/>
        <v>0</v>
      </c>
      <c r="T78" s="51">
        <f t="shared" si="37"/>
        <v>0</v>
      </c>
      <c r="U78" s="51">
        <f t="shared" si="38"/>
        <v>0</v>
      </c>
      <c r="V78" s="52">
        <f t="shared" si="39"/>
        <v>0</v>
      </c>
      <c r="W78" s="97" t="str">
        <f t="shared" si="40"/>
        <v/>
      </c>
      <c r="X78" s="65" t="str">
        <f t="shared" si="41"/>
        <v/>
      </c>
      <c r="Y78" s="24"/>
    </row>
    <row r="79" spans="2:26" hidden="1">
      <c r="B79" s="32">
        <v>69</v>
      </c>
      <c r="C79" s="100"/>
      <c r="D79" s="101"/>
      <c r="E79" s="102"/>
      <c r="F79" s="98"/>
      <c r="G79" s="59">
        <f t="shared" si="28"/>
        <v>0</v>
      </c>
      <c r="H79" s="60" t="str">
        <f t="shared" si="29"/>
        <v/>
      </c>
      <c r="I79" s="103"/>
      <c r="J79" s="104"/>
      <c r="K79" s="104"/>
      <c r="L79" s="105"/>
      <c r="M79" s="62">
        <f t="shared" si="30"/>
        <v>0</v>
      </c>
      <c r="N79" s="63">
        <f t="shared" si="31"/>
        <v>0</v>
      </c>
      <c r="O79" s="63">
        <f t="shared" si="32"/>
        <v>0</v>
      </c>
      <c r="P79" s="63">
        <f t="shared" si="33"/>
        <v>0</v>
      </c>
      <c r="Q79" s="63">
        <f t="shared" si="34"/>
        <v>0</v>
      </c>
      <c r="R79" s="51">
        <f t="shared" si="35"/>
        <v>0</v>
      </c>
      <c r="S79" s="51">
        <f t="shared" si="36"/>
        <v>0</v>
      </c>
      <c r="T79" s="51">
        <f t="shared" si="37"/>
        <v>0</v>
      </c>
      <c r="U79" s="51">
        <f t="shared" si="38"/>
        <v>0</v>
      </c>
      <c r="V79" s="52">
        <f t="shared" si="39"/>
        <v>0</v>
      </c>
      <c r="W79" s="97" t="str">
        <f t="shared" si="40"/>
        <v/>
      </c>
      <c r="X79" s="65" t="str">
        <f t="shared" si="41"/>
        <v/>
      </c>
      <c r="Y79" s="24"/>
    </row>
    <row r="80" spans="2:26" hidden="1">
      <c r="B80" s="32">
        <v>70</v>
      </c>
      <c r="C80" s="100"/>
      <c r="D80" s="101"/>
      <c r="E80" s="102"/>
      <c r="F80" s="98"/>
      <c r="G80" s="59">
        <f t="shared" si="28"/>
        <v>0</v>
      </c>
      <c r="H80" s="60" t="str">
        <f t="shared" si="29"/>
        <v/>
      </c>
      <c r="I80" s="103"/>
      <c r="J80" s="104"/>
      <c r="K80" s="104"/>
      <c r="L80" s="105"/>
      <c r="M80" s="62">
        <f t="shared" si="30"/>
        <v>0</v>
      </c>
      <c r="N80" s="63">
        <f t="shared" si="31"/>
        <v>0</v>
      </c>
      <c r="O80" s="63">
        <f t="shared" si="32"/>
        <v>0</v>
      </c>
      <c r="P80" s="63">
        <f t="shared" si="33"/>
        <v>0</v>
      </c>
      <c r="Q80" s="63">
        <f t="shared" si="34"/>
        <v>0</v>
      </c>
      <c r="R80" s="51">
        <f t="shared" si="35"/>
        <v>0</v>
      </c>
      <c r="S80" s="51">
        <f t="shared" si="36"/>
        <v>0</v>
      </c>
      <c r="T80" s="51">
        <f t="shared" si="37"/>
        <v>0</v>
      </c>
      <c r="U80" s="51">
        <f t="shared" si="38"/>
        <v>0</v>
      </c>
      <c r="V80" s="52">
        <f t="shared" si="39"/>
        <v>0</v>
      </c>
      <c r="W80" s="97" t="str">
        <f t="shared" si="40"/>
        <v/>
      </c>
      <c r="X80" s="65" t="str">
        <f t="shared" si="41"/>
        <v/>
      </c>
      <c r="Y80" s="24"/>
    </row>
    <row r="81" spans="2:31" ht="13.5" customHeight="1" thickBot="1">
      <c r="B81" s="32">
        <v>71</v>
      </c>
      <c r="C81" s="106"/>
      <c r="D81" s="107"/>
      <c r="E81" s="108"/>
      <c r="F81" s="109"/>
      <c r="G81" s="110">
        <f t="shared" si="28"/>
        <v>0</v>
      </c>
      <c r="H81" s="111" t="str">
        <f t="shared" si="29"/>
        <v/>
      </c>
      <c r="I81" s="112"/>
      <c r="J81" s="113"/>
      <c r="K81" s="113"/>
      <c r="L81" s="114"/>
      <c r="M81" s="115">
        <f t="shared" si="30"/>
        <v>0</v>
      </c>
      <c r="N81" s="116">
        <f t="shared" si="31"/>
        <v>0</v>
      </c>
      <c r="O81" s="116">
        <f t="shared" si="32"/>
        <v>0</v>
      </c>
      <c r="P81" s="116">
        <f t="shared" si="33"/>
        <v>0</v>
      </c>
      <c r="Q81" s="116">
        <f t="shared" si="34"/>
        <v>0</v>
      </c>
      <c r="R81" s="117">
        <f t="shared" si="35"/>
        <v>0</v>
      </c>
      <c r="S81" s="117">
        <f t="shared" si="36"/>
        <v>0</v>
      </c>
      <c r="T81" s="117">
        <f t="shared" si="37"/>
        <v>0</v>
      </c>
      <c r="U81" s="117">
        <f t="shared" si="38"/>
        <v>0</v>
      </c>
      <c r="V81" s="118">
        <f t="shared" si="39"/>
        <v>0</v>
      </c>
      <c r="W81" s="119"/>
      <c r="X81" s="120" t="str">
        <f t="shared" si="41"/>
        <v/>
      </c>
      <c r="Y81" s="24"/>
      <c r="Z81" s="67"/>
      <c r="AA81" s="281" t="s">
        <v>30</v>
      </c>
      <c r="AB81" s="281"/>
      <c r="AC81" s="281"/>
      <c r="AD81" s="281"/>
      <c r="AE81" s="67"/>
    </row>
    <row r="82" spans="2:31">
      <c r="B82" s="282" t="s">
        <v>31</v>
      </c>
      <c r="C82" s="282"/>
      <c r="D82" s="282"/>
      <c r="E82" s="121">
        <f>SUM(E11:E81)</f>
        <v>36</v>
      </c>
      <c r="F82" s="121" t="s">
        <v>32</v>
      </c>
      <c r="G82" s="122"/>
      <c r="H82" s="123">
        <f>SUM(H11:H81)</f>
        <v>13.845376000000002</v>
      </c>
      <c r="I82" s="124"/>
      <c r="J82" s="124"/>
      <c r="K82" s="124"/>
      <c r="L82" s="124" t="s">
        <v>33</v>
      </c>
      <c r="M82" s="124"/>
      <c r="N82" s="124"/>
      <c r="O82" s="124"/>
      <c r="P82" s="124"/>
      <c r="Q82" s="124"/>
      <c r="R82" s="124"/>
      <c r="S82" s="124"/>
      <c r="T82" s="124"/>
      <c r="U82" s="124"/>
      <c r="V82" s="125"/>
      <c r="W82" s="126">
        <f>SUM(W11:W81)</f>
        <v>69.739999999999995</v>
      </c>
      <c r="X82" s="127">
        <f>IF(W82=0,0,(ROUNDUP(SUM(X11:X81),0)))</f>
        <v>78</v>
      </c>
      <c r="Y82" s="24"/>
      <c r="Z82" s="67"/>
      <c r="AA82" s="281"/>
      <c r="AB82" s="281"/>
      <c r="AC82" s="281"/>
      <c r="AD82" s="281"/>
      <c r="AE82" s="67"/>
    </row>
    <row r="83" spans="2:31" ht="12.75" customHeight="1">
      <c r="B83" s="66"/>
      <c r="C83" s="66"/>
      <c r="E83" s="66"/>
      <c r="F83" s="66"/>
      <c r="G83" s="66"/>
      <c r="H83" s="128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66"/>
      <c r="W83" s="66"/>
      <c r="X83" s="130"/>
      <c r="Z83" s="67"/>
      <c r="AA83" s="283" t="s">
        <v>34</v>
      </c>
      <c r="AB83" s="283"/>
      <c r="AC83" s="284">
        <f>SUM(X11:X80)</f>
        <v>77.3</v>
      </c>
      <c r="AD83" s="284"/>
      <c r="AE83" s="67"/>
    </row>
    <row r="84" spans="2:31">
      <c r="B84" s="12" t="s">
        <v>63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spans="2:31" ht="3.75" customHeight="1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7" spans="2:31" ht="12.75" customHeight="1">
      <c r="B87" s="285" t="s">
        <v>2</v>
      </c>
      <c r="C87" s="9" t="s">
        <v>3</v>
      </c>
      <c r="D87" s="9"/>
      <c r="E87" s="9"/>
      <c r="F87" s="9"/>
      <c r="G87" s="9"/>
      <c r="H87" s="9"/>
      <c r="I87" s="9" t="s">
        <v>4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24"/>
      <c r="Z87" s="7" t="s">
        <v>5</v>
      </c>
      <c r="AA87" s="7"/>
      <c r="AB87" s="7"/>
      <c r="AC87" s="7"/>
      <c r="AD87" s="7"/>
      <c r="AE87" s="7"/>
    </row>
    <row r="88" spans="2:31" ht="38.25">
      <c r="B88" s="285"/>
      <c r="C88" s="131" t="s">
        <v>6</v>
      </c>
      <c r="D88" s="132" t="s">
        <v>7</v>
      </c>
      <c r="E88" s="133" t="s">
        <v>8</v>
      </c>
      <c r="F88" s="134" t="s">
        <v>9</v>
      </c>
      <c r="G88" s="135"/>
      <c r="H88" s="136" t="s">
        <v>10</v>
      </c>
      <c r="I88" s="137" t="s">
        <v>6</v>
      </c>
      <c r="J88" s="132" t="s">
        <v>6</v>
      </c>
      <c r="K88" s="132" t="s">
        <v>7</v>
      </c>
      <c r="L88" s="132" t="s">
        <v>7</v>
      </c>
      <c r="M88" s="6" t="s">
        <v>11</v>
      </c>
      <c r="N88" s="6"/>
      <c r="O88" s="6"/>
      <c r="P88" s="6"/>
      <c r="Q88" s="6"/>
      <c r="R88" s="6" t="s">
        <v>12</v>
      </c>
      <c r="S88" s="6"/>
      <c r="T88" s="6"/>
      <c r="U88" s="6"/>
      <c r="V88" s="6"/>
      <c r="W88" s="27" t="s">
        <v>13</v>
      </c>
      <c r="X88" s="138" t="s">
        <v>35</v>
      </c>
      <c r="Y88" s="24"/>
      <c r="Z88" s="7"/>
      <c r="AA88" s="7"/>
      <c r="AB88" s="7"/>
      <c r="AC88" s="7"/>
      <c r="AD88" s="7"/>
      <c r="AE88" s="7"/>
    </row>
    <row r="89" spans="2:31">
      <c r="B89" s="139">
        <v>1</v>
      </c>
      <c r="C89" s="140">
        <v>2290</v>
      </c>
      <c r="D89" s="141">
        <v>446</v>
      </c>
      <c r="E89" s="141">
        <v>2</v>
      </c>
      <c r="F89" s="35"/>
      <c r="G89" s="37">
        <f t="shared" ref="G89:G120" si="42">C89*D89*E89/1000000</f>
        <v>2.0426799999999998</v>
      </c>
      <c r="H89" s="142">
        <f t="shared" ref="H89:H120" si="43">IF(G89=0,"",G89)</f>
        <v>2.0426799999999998</v>
      </c>
      <c r="I89" s="140"/>
      <c r="J89" s="141"/>
      <c r="K89" s="141"/>
      <c r="L89" s="143"/>
      <c r="M89" s="50">
        <f t="shared" ref="M89:M120" si="44">IF(I89="",0,(((C89)/1000)*E89))</f>
        <v>0</v>
      </c>
      <c r="N89" s="51">
        <f t="shared" ref="N89:N120" si="45">IF(J89="",0,(((C89)/1000)*E89))</f>
        <v>0</v>
      </c>
      <c r="O89" s="51">
        <f t="shared" ref="O89:O120" si="46">IF(K89="",0,(((D89)/1000)*E89))</f>
        <v>0</v>
      </c>
      <c r="P89" s="51">
        <f t="shared" ref="P89:P120" si="47">IF(L89="",0,(((D89)/1000)*E89))</f>
        <v>0</v>
      </c>
      <c r="Q89" s="51">
        <f t="shared" ref="Q89:Q120" si="48">SUM(M89:P89)</f>
        <v>0</v>
      </c>
      <c r="R89" s="50">
        <f t="shared" ref="R89:R120" si="49">IF(I89="",0,(((C89+70)/1000)*E89))</f>
        <v>0</v>
      </c>
      <c r="S89" s="51">
        <f t="shared" ref="S89:S120" si="50">IF(J89="",0,(((C89+70)/1000)*E89))</f>
        <v>0</v>
      </c>
      <c r="T89" s="51">
        <f t="shared" ref="T89:T120" si="51">IF(K89="",0,(((D89+70)/1000)*E89))</f>
        <v>0</v>
      </c>
      <c r="U89" s="51">
        <f t="shared" ref="U89:U120" si="52">IF(L89="",0,(((D89+70)/1000)*E89))</f>
        <v>0</v>
      </c>
      <c r="V89" s="51">
        <f t="shared" ref="V89:V120" si="53">U89+T89+S89+R89</f>
        <v>0</v>
      </c>
      <c r="W89" s="41" t="str">
        <f t="shared" ref="W89:W120" si="54">IF(Q89=0,"",Q89)</f>
        <v/>
      </c>
      <c r="X89" s="42" t="str">
        <f t="shared" ref="X89:X120" si="55">IF(V89=0,"",V89)</f>
        <v/>
      </c>
      <c r="Y89" s="24"/>
      <c r="Z89" s="7"/>
      <c r="AA89" s="7"/>
      <c r="AB89" s="7"/>
      <c r="AC89" s="7"/>
      <c r="AD89" s="7"/>
      <c r="AE89" s="7"/>
    </row>
    <row r="90" spans="2:31" ht="14.25" customHeight="1" thickBot="1">
      <c r="B90" s="32">
        <v>2</v>
      </c>
      <c r="C90" s="100">
        <v>794</v>
      </c>
      <c r="D90" s="101">
        <v>438</v>
      </c>
      <c r="E90" s="101">
        <v>1</v>
      </c>
      <c r="F90" s="61"/>
      <c r="G90" s="59">
        <f t="shared" si="42"/>
        <v>0.34777200000000003</v>
      </c>
      <c r="H90" s="144">
        <f t="shared" si="43"/>
        <v>0.34777200000000003</v>
      </c>
      <c r="I90" s="100"/>
      <c r="J90" s="101"/>
      <c r="K90" s="101"/>
      <c r="L90" s="145"/>
      <c r="M90" s="62">
        <f t="shared" si="44"/>
        <v>0</v>
      </c>
      <c r="N90" s="63">
        <f t="shared" si="45"/>
        <v>0</v>
      </c>
      <c r="O90" s="63">
        <f t="shared" si="46"/>
        <v>0</v>
      </c>
      <c r="P90" s="63">
        <f t="shared" si="47"/>
        <v>0</v>
      </c>
      <c r="Q90" s="63">
        <f t="shared" si="48"/>
        <v>0</v>
      </c>
      <c r="R90" s="62">
        <f t="shared" si="49"/>
        <v>0</v>
      </c>
      <c r="S90" s="63">
        <f t="shared" si="50"/>
        <v>0</v>
      </c>
      <c r="T90" s="63">
        <f t="shared" si="51"/>
        <v>0</v>
      </c>
      <c r="U90" s="63">
        <f t="shared" si="52"/>
        <v>0</v>
      </c>
      <c r="V90" s="63">
        <f t="shared" si="53"/>
        <v>0</v>
      </c>
      <c r="W90" s="146" t="str">
        <f t="shared" si="54"/>
        <v/>
      </c>
      <c r="X90" s="65" t="str">
        <f t="shared" si="55"/>
        <v/>
      </c>
      <c r="Y90" s="147"/>
      <c r="Z90" s="7"/>
      <c r="AA90" s="7"/>
      <c r="AB90" s="7"/>
      <c r="AC90" s="7"/>
      <c r="AD90" s="7"/>
      <c r="AE90" s="7"/>
    </row>
    <row r="91" spans="2:31" hidden="1">
      <c r="B91" s="32">
        <v>3</v>
      </c>
      <c r="C91" s="100"/>
      <c r="D91" s="101"/>
      <c r="E91" s="101"/>
      <c r="F91" s="61"/>
      <c r="G91" s="59">
        <f t="shared" si="42"/>
        <v>0</v>
      </c>
      <c r="H91" s="144" t="str">
        <f t="shared" si="43"/>
        <v/>
      </c>
      <c r="I91" s="100"/>
      <c r="J91" s="101"/>
      <c r="K91" s="101"/>
      <c r="L91" s="145"/>
      <c r="M91" s="62">
        <f t="shared" si="44"/>
        <v>0</v>
      </c>
      <c r="N91" s="63">
        <f t="shared" si="45"/>
        <v>0</v>
      </c>
      <c r="O91" s="63">
        <f t="shared" si="46"/>
        <v>0</v>
      </c>
      <c r="P91" s="63">
        <f t="shared" si="47"/>
        <v>0</v>
      </c>
      <c r="Q91" s="63">
        <f t="shared" si="48"/>
        <v>0</v>
      </c>
      <c r="R91" s="62">
        <f t="shared" si="49"/>
        <v>0</v>
      </c>
      <c r="S91" s="63">
        <f t="shared" si="50"/>
        <v>0</v>
      </c>
      <c r="T91" s="63">
        <f t="shared" si="51"/>
        <v>0</v>
      </c>
      <c r="U91" s="63">
        <f t="shared" si="52"/>
        <v>0</v>
      </c>
      <c r="V91" s="63">
        <f t="shared" si="53"/>
        <v>0</v>
      </c>
      <c r="W91" s="146" t="str">
        <f t="shared" si="54"/>
        <v/>
      </c>
      <c r="X91" s="65" t="str">
        <f t="shared" si="55"/>
        <v/>
      </c>
      <c r="Y91" s="24"/>
      <c r="AA91" s="66"/>
      <c r="AB91" s="66"/>
      <c r="AC91" s="17"/>
    </row>
    <row r="92" spans="2:31" hidden="1">
      <c r="B92" s="148">
        <v>4</v>
      </c>
      <c r="C92" s="100"/>
      <c r="D92" s="101"/>
      <c r="E92" s="101"/>
      <c r="F92" s="61"/>
      <c r="G92" s="59">
        <f t="shared" si="42"/>
        <v>0</v>
      </c>
      <c r="H92" s="144" t="str">
        <f t="shared" si="43"/>
        <v/>
      </c>
      <c r="I92" s="100"/>
      <c r="J92" s="101"/>
      <c r="K92" s="101"/>
      <c r="L92" s="145"/>
      <c r="M92" s="62">
        <f t="shared" si="44"/>
        <v>0</v>
      </c>
      <c r="N92" s="63">
        <f t="shared" si="45"/>
        <v>0</v>
      </c>
      <c r="O92" s="63">
        <f t="shared" si="46"/>
        <v>0</v>
      </c>
      <c r="P92" s="63">
        <f t="shared" si="47"/>
        <v>0</v>
      </c>
      <c r="Q92" s="63">
        <f t="shared" si="48"/>
        <v>0</v>
      </c>
      <c r="R92" s="50">
        <f t="shared" si="49"/>
        <v>0</v>
      </c>
      <c r="S92" s="51">
        <f t="shared" si="50"/>
        <v>0</v>
      </c>
      <c r="T92" s="51">
        <f t="shared" si="51"/>
        <v>0</v>
      </c>
      <c r="U92" s="51">
        <f t="shared" si="52"/>
        <v>0</v>
      </c>
      <c r="V92" s="51">
        <f t="shared" si="53"/>
        <v>0</v>
      </c>
      <c r="W92" s="149" t="str">
        <f t="shared" si="54"/>
        <v/>
      </c>
      <c r="X92" s="53" t="str">
        <f t="shared" si="55"/>
        <v/>
      </c>
      <c r="Y92" s="147"/>
      <c r="Z92" s="5" t="s">
        <v>17</v>
      </c>
      <c r="AA92" s="5"/>
      <c r="AB92" s="5"/>
      <c r="AC92" s="5"/>
      <c r="AD92" s="5"/>
      <c r="AE92" s="5"/>
    </row>
    <row r="93" spans="2:31" hidden="1">
      <c r="B93" s="150">
        <v>5</v>
      </c>
      <c r="C93" s="100"/>
      <c r="D93" s="101"/>
      <c r="E93" s="101"/>
      <c r="F93" s="61"/>
      <c r="G93" s="59">
        <f t="shared" si="42"/>
        <v>0</v>
      </c>
      <c r="H93" s="144" t="str">
        <f t="shared" si="43"/>
        <v/>
      </c>
      <c r="I93" s="100"/>
      <c r="J93" s="101"/>
      <c r="K93" s="101"/>
      <c r="L93" s="145"/>
      <c r="M93" s="62">
        <f t="shared" si="44"/>
        <v>0</v>
      </c>
      <c r="N93" s="63">
        <f t="shared" si="45"/>
        <v>0</v>
      </c>
      <c r="O93" s="63">
        <f t="shared" si="46"/>
        <v>0</v>
      </c>
      <c r="P93" s="63">
        <f t="shared" si="47"/>
        <v>0</v>
      </c>
      <c r="Q93" s="63">
        <f t="shared" si="48"/>
        <v>0</v>
      </c>
      <c r="R93" s="62">
        <f t="shared" si="49"/>
        <v>0</v>
      </c>
      <c r="S93" s="63">
        <f t="shared" si="50"/>
        <v>0</v>
      </c>
      <c r="T93" s="63">
        <f t="shared" si="51"/>
        <v>0</v>
      </c>
      <c r="U93" s="63">
        <f t="shared" si="52"/>
        <v>0</v>
      </c>
      <c r="V93" s="63">
        <f t="shared" si="53"/>
        <v>0</v>
      </c>
      <c r="W93" s="146" t="str">
        <f t="shared" si="54"/>
        <v/>
      </c>
      <c r="X93" s="65" t="str">
        <f t="shared" si="55"/>
        <v/>
      </c>
      <c r="Y93" s="24"/>
      <c r="Z93" s="4" t="s">
        <v>18</v>
      </c>
      <c r="AA93" s="4"/>
      <c r="AB93" s="4"/>
      <c r="AC93" s="3" t="s">
        <v>19</v>
      </c>
      <c r="AD93" s="3"/>
      <c r="AE93" s="3"/>
    </row>
    <row r="94" spans="2:31" hidden="1">
      <c r="B94" s="150">
        <v>6</v>
      </c>
      <c r="C94" s="100"/>
      <c r="D94" s="101"/>
      <c r="E94" s="101"/>
      <c r="F94" s="61"/>
      <c r="G94" s="59">
        <f t="shared" si="42"/>
        <v>0</v>
      </c>
      <c r="H94" s="144" t="str">
        <f t="shared" si="43"/>
        <v/>
      </c>
      <c r="I94" s="100"/>
      <c r="J94" s="101"/>
      <c r="K94" s="101"/>
      <c r="L94" s="145"/>
      <c r="M94" s="62">
        <f t="shared" si="44"/>
        <v>0</v>
      </c>
      <c r="N94" s="63">
        <f t="shared" si="45"/>
        <v>0</v>
      </c>
      <c r="O94" s="63">
        <f t="shared" si="46"/>
        <v>0</v>
      </c>
      <c r="P94" s="63">
        <f t="shared" si="47"/>
        <v>0</v>
      </c>
      <c r="Q94" s="63">
        <f t="shared" si="48"/>
        <v>0</v>
      </c>
      <c r="R94" s="50">
        <f t="shared" si="49"/>
        <v>0</v>
      </c>
      <c r="S94" s="51">
        <f t="shared" si="50"/>
        <v>0</v>
      </c>
      <c r="T94" s="51">
        <f t="shared" si="51"/>
        <v>0</v>
      </c>
      <c r="U94" s="51">
        <f t="shared" si="52"/>
        <v>0</v>
      </c>
      <c r="V94" s="51">
        <f t="shared" si="53"/>
        <v>0</v>
      </c>
      <c r="W94" s="149" t="str">
        <f t="shared" si="54"/>
        <v/>
      </c>
      <c r="X94" s="53" t="str">
        <f t="shared" si="55"/>
        <v/>
      </c>
      <c r="Y94" s="24"/>
      <c r="Z94" s="2" t="s">
        <v>20</v>
      </c>
      <c r="AA94" s="2"/>
      <c r="AB94" s="2"/>
      <c r="AC94" s="1" t="s">
        <v>15</v>
      </c>
      <c r="AD94" s="1"/>
      <c r="AE94" s="1"/>
    </row>
    <row r="95" spans="2:31" hidden="1">
      <c r="B95" s="150">
        <v>7</v>
      </c>
      <c r="C95" s="100"/>
      <c r="D95" s="101"/>
      <c r="E95" s="101"/>
      <c r="F95" s="61"/>
      <c r="G95" s="59">
        <f t="shared" si="42"/>
        <v>0</v>
      </c>
      <c r="H95" s="144" t="str">
        <f t="shared" si="43"/>
        <v/>
      </c>
      <c r="I95" s="100"/>
      <c r="J95" s="101"/>
      <c r="K95" s="101"/>
      <c r="L95" s="145"/>
      <c r="M95" s="62">
        <f t="shared" si="44"/>
        <v>0</v>
      </c>
      <c r="N95" s="63">
        <f t="shared" si="45"/>
        <v>0</v>
      </c>
      <c r="O95" s="63">
        <f t="shared" si="46"/>
        <v>0</v>
      </c>
      <c r="P95" s="63">
        <f t="shared" si="47"/>
        <v>0</v>
      </c>
      <c r="Q95" s="63">
        <f t="shared" si="48"/>
        <v>0</v>
      </c>
      <c r="R95" s="62">
        <f t="shared" si="49"/>
        <v>0</v>
      </c>
      <c r="S95" s="63">
        <f t="shared" si="50"/>
        <v>0</v>
      </c>
      <c r="T95" s="63">
        <f t="shared" si="51"/>
        <v>0</v>
      </c>
      <c r="U95" s="63">
        <f t="shared" si="52"/>
        <v>0</v>
      </c>
      <c r="V95" s="63">
        <f t="shared" si="53"/>
        <v>0</v>
      </c>
      <c r="W95" s="146" t="str">
        <f t="shared" si="54"/>
        <v/>
      </c>
      <c r="X95" s="65" t="str">
        <f t="shared" si="55"/>
        <v/>
      </c>
      <c r="Y95" s="24"/>
      <c r="Z95" s="2" t="s">
        <v>21</v>
      </c>
      <c r="AA95" s="2"/>
      <c r="AB95" s="2"/>
      <c r="AC95" s="1">
        <v>1</v>
      </c>
      <c r="AD95" s="1"/>
      <c r="AE95" s="1"/>
    </row>
    <row r="96" spans="2:31" hidden="1">
      <c r="B96" s="150">
        <v>8</v>
      </c>
      <c r="C96" s="100"/>
      <c r="D96" s="101"/>
      <c r="E96" s="101"/>
      <c r="F96" s="61"/>
      <c r="G96" s="59">
        <f t="shared" si="42"/>
        <v>0</v>
      </c>
      <c r="H96" s="144" t="str">
        <f t="shared" si="43"/>
        <v/>
      </c>
      <c r="I96" s="100"/>
      <c r="J96" s="101"/>
      <c r="K96" s="101"/>
      <c r="L96" s="145"/>
      <c r="M96" s="62">
        <f t="shared" si="44"/>
        <v>0</v>
      </c>
      <c r="N96" s="63">
        <f t="shared" si="45"/>
        <v>0</v>
      </c>
      <c r="O96" s="63">
        <f t="shared" si="46"/>
        <v>0</v>
      </c>
      <c r="P96" s="63">
        <f t="shared" si="47"/>
        <v>0</v>
      </c>
      <c r="Q96" s="63">
        <f t="shared" si="48"/>
        <v>0</v>
      </c>
      <c r="R96" s="62">
        <f t="shared" si="49"/>
        <v>0</v>
      </c>
      <c r="S96" s="63">
        <f t="shared" si="50"/>
        <v>0</v>
      </c>
      <c r="T96" s="63">
        <f t="shared" si="51"/>
        <v>0</v>
      </c>
      <c r="U96" s="63">
        <f t="shared" si="52"/>
        <v>0</v>
      </c>
      <c r="V96" s="63">
        <f t="shared" si="53"/>
        <v>0</v>
      </c>
      <c r="W96" s="146" t="str">
        <f t="shared" si="54"/>
        <v/>
      </c>
      <c r="X96" s="65" t="str">
        <f t="shared" si="55"/>
        <v/>
      </c>
      <c r="Y96" s="24"/>
      <c r="Z96" s="15" t="s">
        <v>22</v>
      </c>
      <c r="AA96" s="15"/>
      <c r="AB96" s="15"/>
      <c r="AC96" s="276">
        <v>2</v>
      </c>
      <c r="AD96" s="276"/>
      <c r="AE96" s="276"/>
    </row>
    <row r="97" spans="2:31" hidden="1">
      <c r="B97" s="32">
        <v>9</v>
      </c>
      <c r="C97" s="100"/>
      <c r="D97" s="101"/>
      <c r="E97" s="101"/>
      <c r="F97" s="61"/>
      <c r="G97" s="59">
        <f t="shared" si="42"/>
        <v>0</v>
      </c>
      <c r="H97" s="144" t="str">
        <f t="shared" si="43"/>
        <v/>
      </c>
      <c r="I97" s="100"/>
      <c r="J97" s="101"/>
      <c r="K97" s="101"/>
      <c r="L97" s="145"/>
      <c r="M97" s="62">
        <f t="shared" si="44"/>
        <v>0</v>
      </c>
      <c r="N97" s="63">
        <f t="shared" si="45"/>
        <v>0</v>
      </c>
      <c r="O97" s="63">
        <f t="shared" si="46"/>
        <v>0</v>
      </c>
      <c r="P97" s="63">
        <f t="shared" si="47"/>
        <v>0</v>
      </c>
      <c r="Q97" s="63">
        <f t="shared" si="48"/>
        <v>0</v>
      </c>
      <c r="R97" s="50">
        <f t="shared" si="49"/>
        <v>0</v>
      </c>
      <c r="S97" s="51">
        <f t="shared" si="50"/>
        <v>0</v>
      </c>
      <c r="T97" s="51">
        <f t="shared" si="51"/>
        <v>0</v>
      </c>
      <c r="U97" s="51">
        <f t="shared" si="52"/>
        <v>0</v>
      </c>
      <c r="V97" s="51">
        <f t="shared" si="53"/>
        <v>0</v>
      </c>
      <c r="W97" s="149" t="str">
        <f t="shared" si="54"/>
        <v/>
      </c>
      <c r="X97" s="53" t="str">
        <f t="shared" si="55"/>
        <v/>
      </c>
      <c r="Y97" s="151"/>
      <c r="Z97" s="277" t="s">
        <v>23</v>
      </c>
      <c r="AA97" s="277"/>
      <c r="AB97" s="277"/>
      <c r="AC97" s="278" t="s">
        <v>24</v>
      </c>
      <c r="AD97" s="278"/>
      <c r="AE97" s="278"/>
    </row>
    <row r="98" spans="2:31" hidden="1">
      <c r="B98" s="150">
        <v>10</v>
      </c>
      <c r="C98" s="100"/>
      <c r="D98" s="101"/>
      <c r="E98" s="101"/>
      <c r="F98" s="145"/>
      <c r="G98" s="59">
        <f t="shared" si="42"/>
        <v>0</v>
      </c>
      <c r="H98" s="144" t="str">
        <f t="shared" si="43"/>
        <v/>
      </c>
      <c r="I98" s="152"/>
      <c r="J98" s="153"/>
      <c r="K98" s="153"/>
      <c r="L98" s="154"/>
      <c r="M98" s="62">
        <f t="shared" si="44"/>
        <v>0</v>
      </c>
      <c r="N98" s="63">
        <f t="shared" si="45"/>
        <v>0</v>
      </c>
      <c r="O98" s="63">
        <f t="shared" si="46"/>
        <v>0</v>
      </c>
      <c r="P98" s="63">
        <f t="shared" si="47"/>
        <v>0</v>
      </c>
      <c r="Q98" s="63">
        <f t="shared" si="48"/>
        <v>0</v>
      </c>
      <c r="R98" s="62">
        <f t="shared" si="49"/>
        <v>0</v>
      </c>
      <c r="S98" s="63">
        <f t="shared" si="50"/>
        <v>0</v>
      </c>
      <c r="T98" s="63">
        <f t="shared" si="51"/>
        <v>0</v>
      </c>
      <c r="U98" s="63">
        <f t="shared" si="52"/>
        <v>0</v>
      </c>
      <c r="V98" s="63">
        <f t="shared" si="53"/>
        <v>0</v>
      </c>
      <c r="W98" s="146" t="str">
        <f t="shared" si="54"/>
        <v/>
      </c>
      <c r="X98" s="65" t="str">
        <f t="shared" si="55"/>
        <v/>
      </c>
      <c r="Y98" s="151"/>
      <c r="Z98" s="17"/>
      <c r="AA98" s="17"/>
      <c r="AB98" s="17"/>
      <c r="AC98" s="17"/>
      <c r="AD98" s="17"/>
      <c r="AE98" s="17"/>
    </row>
    <row r="99" spans="2:31" hidden="1">
      <c r="B99" s="150">
        <v>11</v>
      </c>
      <c r="C99" s="100"/>
      <c r="D99" s="101"/>
      <c r="E99" s="101"/>
      <c r="F99" s="145"/>
      <c r="G99" s="59">
        <f t="shared" si="42"/>
        <v>0</v>
      </c>
      <c r="H99" s="144" t="str">
        <f t="shared" si="43"/>
        <v/>
      </c>
      <c r="I99" s="152"/>
      <c r="J99" s="153"/>
      <c r="K99" s="153"/>
      <c r="L99" s="154"/>
      <c r="M99" s="62">
        <f t="shared" si="44"/>
        <v>0</v>
      </c>
      <c r="N99" s="63">
        <f t="shared" si="45"/>
        <v>0</v>
      </c>
      <c r="O99" s="63">
        <f t="shared" si="46"/>
        <v>0</v>
      </c>
      <c r="P99" s="63">
        <f t="shared" si="47"/>
        <v>0</v>
      </c>
      <c r="Q99" s="63">
        <f t="shared" si="48"/>
        <v>0</v>
      </c>
      <c r="R99" s="62">
        <f t="shared" si="49"/>
        <v>0</v>
      </c>
      <c r="S99" s="63">
        <f t="shared" si="50"/>
        <v>0</v>
      </c>
      <c r="T99" s="63">
        <f t="shared" si="51"/>
        <v>0</v>
      </c>
      <c r="U99" s="63">
        <f t="shared" si="52"/>
        <v>0</v>
      </c>
      <c r="V99" s="63">
        <f t="shared" si="53"/>
        <v>0</v>
      </c>
      <c r="W99" s="146" t="str">
        <f t="shared" si="54"/>
        <v/>
      </c>
      <c r="X99" s="65" t="str">
        <f t="shared" si="55"/>
        <v/>
      </c>
      <c r="Y99" s="151"/>
      <c r="Z99" s="17"/>
      <c r="AA99" s="17"/>
      <c r="AB99" s="17"/>
      <c r="AC99" s="17"/>
      <c r="AD99" s="17"/>
      <c r="AE99" s="17"/>
    </row>
    <row r="100" spans="2:31" hidden="1">
      <c r="B100" s="150">
        <v>12</v>
      </c>
      <c r="C100" s="100"/>
      <c r="D100" s="101"/>
      <c r="E100" s="101"/>
      <c r="F100" s="145"/>
      <c r="G100" s="59">
        <f t="shared" si="42"/>
        <v>0</v>
      </c>
      <c r="H100" s="144" t="str">
        <f t="shared" si="43"/>
        <v/>
      </c>
      <c r="I100" s="152"/>
      <c r="J100" s="153"/>
      <c r="K100" s="153"/>
      <c r="L100" s="154"/>
      <c r="M100" s="62">
        <f t="shared" si="44"/>
        <v>0</v>
      </c>
      <c r="N100" s="63">
        <f t="shared" si="45"/>
        <v>0</v>
      </c>
      <c r="O100" s="63">
        <f t="shared" si="46"/>
        <v>0</v>
      </c>
      <c r="P100" s="63">
        <f t="shared" si="47"/>
        <v>0</v>
      </c>
      <c r="Q100" s="63">
        <f t="shared" si="48"/>
        <v>0</v>
      </c>
      <c r="R100" s="62">
        <f t="shared" si="49"/>
        <v>0</v>
      </c>
      <c r="S100" s="63">
        <f t="shared" si="50"/>
        <v>0</v>
      </c>
      <c r="T100" s="63">
        <f t="shared" si="51"/>
        <v>0</v>
      </c>
      <c r="U100" s="63">
        <f t="shared" si="52"/>
        <v>0</v>
      </c>
      <c r="V100" s="63">
        <f t="shared" si="53"/>
        <v>0</v>
      </c>
      <c r="W100" s="146" t="str">
        <f t="shared" si="54"/>
        <v/>
      </c>
      <c r="X100" s="65" t="str">
        <f t="shared" si="55"/>
        <v/>
      </c>
      <c r="Y100" s="151"/>
      <c r="Z100" s="17"/>
      <c r="AA100" s="17"/>
      <c r="AB100" s="17"/>
      <c r="AC100" s="17"/>
      <c r="AD100" s="17"/>
      <c r="AE100" s="17"/>
    </row>
    <row r="101" spans="2:31" hidden="1">
      <c r="B101" s="150">
        <v>13</v>
      </c>
      <c r="C101" s="100"/>
      <c r="D101" s="101"/>
      <c r="E101" s="101"/>
      <c r="F101" s="145"/>
      <c r="G101" s="59">
        <f t="shared" si="42"/>
        <v>0</v>
      </c>
      <c r="H101" s="144" t="str">
        <f t="shared" si="43"/>
        <v/>
      </c>
      <c r="I101" s="152"/>
      <c r="J101" s="153"/>
      <c r="K101" s="153"/>
      <c r="L101" s="154"/>
      <c r="M101" s="62">
        <f t="shared" si="44"/>
        <v>0</v>
      </c>
      <c r="N101" s="63">
        <f t="shared" si="45"/>
        <v>0</v>
      </c>
      <c r="O101" s="63">
        <f t="shared" si="46"/>
        <v>0</v>
      </c>
      <c r="P101" s="63">
        <f t="shared" si="47"/>
        <v>0</v>
      </c>
      <c r="Q101" s="63">
        <f t="shared" si="48"/>
        <v>0</v>
      </c>
      <c r="R101" s="62">
        <f t="shared" si="49"/>
        <v>0</v>
      </c>
      <c r="S101" s="63">
        <f t="shared" si="50"/>
        <v>0</v>
      </c>
      <c r="T101" s="63">
        <f t="shared" si="51"/>
        <v>0</v>
      </c>
      <c r="U101" s="63">
        <f t="shared" si="52"/>
        <v>0</v>
      </c>
      <c r="V101" s="63">
        <f t="shared" si="53"/>
        <v>0</v>
      </c>
      <c r="W101" s="146" t="str">
        <f t="shared" si="54"/>
        <v/>
      </c>
      <c r="X101" s="65" t="str">
        <f t="shared" si="55"/>
        <v/>
      </c>
      <c r="Y101" s="151"/>
      <c r="Z101" s="17"/>
      <c r="AA101" s="17"/>
      <c r="AB101" s="17"/>
      <c r="AC101" s="17"/>
      <c r="AD101" s="17"/>
      <c r="AE101" s="17"/>
    </row>
    <row r="102" spans="2:31" hidden="1">
      <c r="B102" s="150">
        <v>14</v>
      </c>
      <c r="C102" s="100"/>
      <c r="D102" s="101"/>
      <c r="E102" s="101"/>
      <c r="F102" s="155"/>
      <c r="G102" s="59">
        <f t="shared" si="42"/>
        <v>0</v>
      </c>
      <c r="H102" s="144" t="str">
        <f t="shared" si="43"/>
        <v/>
      </c>
      <c r="I102" s="152"/>
      <c r="J102" s="153"/>
      <c r="K102" s="153"/>
      <c r="L102" s="154"/>
      <c r="M102" s="62">
        <f t="shared" si="44"/>
        <v>0</v>
      </c>
      <c r="N102" s="63">
        <f t="shared" si="45"/>
        <v>0</v>
      </c>
      <c r="O102" s="63">
        <f t="shared" si="46"/>
        <v>0</v>
      </c>
      <c r="P102" s="63">
        <f t="shared" si="47"/>
        <v>0</v>
      </c>
      <c r="Q102" s="63">
        <f t="shared" si="48"/>
        <v>0</v>
      </c>
      <c r="R102" s="62">
        <f t="shared" si="49"/>
        <v>0</v>
      </c>
      <c r="S102" s="63">
        <f t="shared" si="50"/>
        <v>0</v>
      </c>
      <c r="T102" s="63">
        <f t="shared" si="51"/>
        <v>0</v>
      </c>
      <c r="U102" s="63">
        <f t="shared" si="52"/>
        <v>0</v>
      </c>
      <c r="V102" s="63">
        <f t="shared" si="53"/>
        <v>0</v>
      </c>
      <c r="W102" s="146" t="str">
        <f t="shared" si="54"/>
        <v/>
      </c>
      <c r="X102" s="65" t="str">
        <f t="shared" si="55"/>
        <v/>
      </c>
      <c r="Y102" s="151"/>
      <c r="Z102" s="17"/>
      <c r="AA102" s="17"/>
      <c r="AB102" s="17"/>
      <c r="AC102" s="17"/>
      <c r="AD102" s="17"/>
      <c r="AE102" s="17"/>
    </row>
    <row r="103" spans="2:31" hidden="1">
      <c r="B103" s="150">
        <v>15</v>
      </c>
      <c r="C103" s="156"/>
      <c r="D103" s="157"/>
      <c r="E103" s="157"/>
      <c r="F103" s="155"/>
      <c r="G103" s="59">
        <f t="shared" si="42"/>
        <v>0</v>
      </c>
      <c r="H103" s="144" t="str">
        <f t="shared" si="43"/>
        <v/>
      </c>
      <c r="I103" s="158"/>
      <c r="J103" s="159"/>
      <c r="K103" s="159"/>
      <c r="L103" s="160"/>
      <c r="M103" s="62">
        <f t="shared" si="44"/>
        <v>0</v>
      </c>
      <c r="N103" s="63">
        <f t="shared" si="45"/>
        <v>0</v>
      </c>
      <c r="O103" s="63">
        <f t="shared" si="46"/>
        <v>0</v>
      </c>
      <c r="P103" s="63">
        <f t="shared" si="47"/>
        <v>0</v>
      </c>
      <c r="Q103" s="63">
        <f t="shared" si="48"/>
        <v>0</v>
      </c>
      <c r="R103" s="63">
        <f t="shared" si="49"/>
        <v>0</v>
      </c>
      <c r="S103" s="63">
        <f t="shared" si="50"/>
        <v>0</v>
      </c>
      <c r="T103" s="63">
        <f t="shared" si="51"/>
        <v>0</v>
      </c>
      <c r="U103" s="63">
        <f t="shared" si="52"/>
        <v>0</v>
      </c>
      <c r="V103" s="63">
        <f t="shared" si="53"/>
        <v>0</v>
      </c>
      <c r="W103" s="146" t="str">
        <f t="shared" si="54"/>
        <v/>
      </c>
      <c r="X103" s="65" t="str">
        <f t="shared" si="55"/>
        <v/>
      </c>
      <c r="Y103" s="151"/>
      <c r="Z103" s="17"/>
      <c r="AA103" s="17"/>
      <c r="AB103" s="17"/>
      <c r="AC103" s="17"/>
      <c r="AD103" s="17"/>
      <c r="AE103" s="17"/>
    </row>
    <row r="104" spans="2:31" hidden="1">
      <c r="B104" s="150">
        <v>16</v>
      </c>
      <c r="C104" s="156"/>
      <c r="D104" s="157"/>
      <c r="E104" s="157"/>
      <c r="F104" s="155"/>
      <c r="G104" s="59">
        <f t="shared" si="42"/>
        <v>0</v>
      </c>
      <c r="H104" s="144" t="str">
        <f t="shared" si="43"/>
        <v/>
      </c>
      <c r="I104" s="158"/>
      <c r="J104" s="159"/>
      <c r="K104" s="159"/>
      <c r="L104" s="160"/>
      <c r="M104" s="62">
        <f t="shared" si="44"/>
        <v>0</v>
      </c>
      <c r="N104" s="63">
        <f t="shared" si="45"/>
        <v>0</v>
      </c>
      <c r="O104" s="63">
        <f t="shared" si="46"/>
        <v>0</v>
      </c>
      <c r="P104" s="63">
        <f t="shared" si="47"/>
        <v>0</v>
      </c>
      <c r="Q104" s="63">
        <f t="shared" si="48"/>
        <v>0</v>
      </c>
      <c r="R104" s="63">
        <f t="shared" si="49"/>
        <v>0</v>
      </c>
      <c r="S104" s="63">
        <f t="shared" si="50"/>
        <v>0</v>
      </c>
      <c r="T104" s="63">
        <f t="shared" si="51"/>
        <v>0</v>
      </c>
      <c r="U104" s="63">
        <f t="shared" si="52"/>
        <v>0</v>
      </c>
      <c r="V104" s="63">
        <f t="shared" si="53"/>
        <v>0</v>
      </c>
      <c r="W104" s="146" t="str">
        <f t="shared" si="54"/>
        <v/>
      </c>
      <c r="X104" s="65" t="str">
        <f t="shared" si="55"/>
        <v/>
      </c>
      <c r="Y104" s="151"/>
      <c r="Z104" s="17"/>
      <c r="AA104" s="17"/>
      <c r="AB104" s="17"/>
      <c r="AC104" s="17"/>
      <c r="AD104" s="17"/>
      <c r="AE104" s="17"/>
    </row>
    <row r="105" spans="2:31" hidden="1">
      <c r="B105" s="32">
        <v>17</v>
      </c>
      <c r="C105" s="156"/>
      <c r="D105" s="157"/>
      <c r="E105" s="157"/>
      <c r="F105" s="155"/>
      <c r="G105" s="59">
        <f t="shared" si="42"/>
        <v>0</v>
      </c>
      <c r="H105" s="144" t="str">
        <f t="shared" si="43"/>
        <v/>
      </c>
      <c r="I105" s="158"/>
      <c r="J105" s="159"/>
      <c r="K105" s="159"/>
      <c r="L105" s="160"/>
      <c r="M105" s="62">
        <f t="shared" si="44"/>
        <v>0</v>
      </c>
      <c r="N105" s="63">
        <f t="shared" si="45"/>
        <v>0</v>
      </c>
      <c r="O105" s="63">
        <f t="shared" si="46"/>
        <v>0</v>
      </c>
      <c r="P105" s="63">
        <f t="shared" si="47"/>
        <v>0</v>
      </c>
      <c r="Q105" s="63">
        <f t="shared" si="48"/>
        <v>0</v>
      </c>
      <c r="R105" s="63">
        <f t="shared" si="49"/>
        <v>0</v>
      </c>
      <c r="S105" s="63">
        <f t="shared" si="50"/>
        <v>0</v>
      </c>
      <c r="T105" s="63">
        <f t="shared" si="51"/>
        <v>0</v>
      </c>
      <c r="U105" s="63">
        <f t="shared" si="52"/>
        <v>0</v>
      </c>
      <c r="V105" s="63">
        <f t="shared" si="53"/>
        <v>0</v>
      </c>
      <c r="W105" s="146" t="str">
        <f t="shared" si="54"/>
        <v/>
      </c>
      <c r="X105" s="65" t="str">
        <f t="shared" si="55"/>
        <v/>
      </c>
      <c r="Y105" s="151"/>
      <c r="Z105" s="17"/>
      <c r="AA105" s="17"/>
      <c r="AB105" s="17"/>
      <c r="AC105" s="17"/>
      <c r="AD105" s="17"/>
      <c r="AE105" s="17"/>
    </row>
    <row r="106" spans="2:31" hidden="1">
      <c r="B106" s="150">
        <v>18</v>
      </c>
      <c r="C106" s="156"/>
      <c r="D106" s="157"/>
      <c r="E106" s="157"/>
      <c r="F106" s="155"/>
      <c r="G106" s="59">
        <f t="shared" si="42"/>
        <v>0</v>
      </c>
      <c r="H106" s="144" t="str">
        <f t="shared" si="43"/>
        <v/>
      </c>
      <c r="I106" s="158"/>
      <c r="J106" s="159"/>
      <c r="K106" s="159"/>
      <c r="L106" s="160"/>
      <c r="M106" s="62">
        <f t="shared" si="44"/>
        <v>0</v>
      </c>
      <c r="N106" s="63">
        <f t="shared" si="45"/>
        <v>0</v>
      </c>
      <c r="O106" s="63">
        <f t="shared" si="46"/>
        <v>0</v>
      </c>
      <c r="P106" s="63">
        <f t="shared" si="47"/>
        <v>0</v>
      </c>
      <c r="Q106" s="63">
        <f t="shared" si="48"/>
        <v>0</v>
      </c>
      <c r="R106" s="63">
        <f t="shared" si="49"/>
        <v>0</v>
      </c>
      <c r="S106" s="63">
        <f t="shared" si="50"/>
        <v>0</v>
      </c>
      <c r="T106" s="63">
        <f t="shared" si="51"/>
        <v>0</v>
      </c>
      <c r="U106" s="63">
        <f t="shared" si="52"/>
        <v>0</v>
      </c>
      <c r="V106" s="63">
        <f t="shared" si="53"/>
        <v>0</v>
      </c>
      <c r="W106" s="146" t="str">
        <f t="shared" si="54"/>
        <v/>
      </c>
      <c r="X106" s="65" t="str">
        <f t="shared" si="55"/>
        <v/>
      </c>
      <c r="Y106" s="151"/>
      <c r="Z106" s="17"/>
      <c r="AA106" s="17"/>
      <c r="AB106" s="17"/>
      <c r="AC106" s="17"/>
      <c r="AD106" s="17"/>
      <c r="AE106" s="17"/>
    </row>
    <row r="107" spans="2:31" hidden="1">
      <c r="B107" s="150">
        <v>19</v>
      </c>
      <c r="C107" s="156"/>
      <c r="D107" s="157"/>
      <c r="E107" s="157"/>
      <c r="F107" s="155"/>
      <c r="G107" s="59">
        <f t="shared" si="42"/>
        <v>0</v>
      </c>
      <c r="H107" s="144" t="str">
        <f t="shared" si="43"/>
        <v/>
      </c>
      <c r="I107" s="158"/>
      <c r="J107" s="159"/>
      <c r="K107" s="159"/>
      <c r="L107" s="160"/>
      <c r="M107" s="62">
        <f t="shared" si="44"/>
        <v>0</v>
      </c>
      <c r="N107" s="63">
        <f t="shared" si="45"/>
        <v>0</v>
      </c>
      <c r="O107" s="63">
        <f t="shared" si="46"/>
        <v>0</v>
      </c>
      <c r="P107" s="63">
        <f t="shared" si="47"/>
        <v>0</v>
      </c>
      <c r="Q107" s="63">
        <f t="shared" si="48"/>
        <v>0</v>
      </c>
      <c r="R107" s="63">
        <f t="shared" si="49"/>
        <v>0</v>
      </c>
      <c r="S107" s="63">
        <f t="shared" si="50"/>
        <v>0</v>
      </c>
      <c r="T107" s="63">
        <f t="shared" si="51"/>
        <v>0</v>
      </c>
      <c r="U107" s="63">
        <f t="shared" si="52"/>
        <v>0</v>
      </c>
      <c r="V107" s="63">
        <f t="shared" si="53"/>
        <v>0</v>
      </c>
      <c r="W107" s="146" t="str">
        <f t="shared" si="54"/>
        <v/>
      </c>
      <c r="X107" s="65" t="str">
        <f t="shared" si="55"/>
        <v/>
      </c>
      <c r="Y107" s="151"/>
      <c r="Z107" s="17"/>
      <c r="AA107" s="17"/>
      <c r="AB107" s="17"/>
      <c r="AC107" s="17"/>
      <c r="AD107" s="17"/>
      <c r="AE107" s="17"/>
    </row>
    <row r="108" spans="2:31" hidden="1">
      <c r="B108" s="150">
        <v>20</v>
      </c>
      <c r="C108" s="156"/>
      <c r="D108" s="157"/>
      <c r="E108" s="157"/>
      <c r="F108" s="155"/>
      <c r="G108" s="59">
        <f t="shared" si="42"/>
        <v>0</v>
      </c>
      <c r="H108" s="144" t="str">
        <f t="shared" si="43"/>
        <v/>
      </c>
      <c r="I108" s="158"/>
      <c r="J108" s="159"/>
      <c r="K108" s="159"/>
      <c r="L108" s="160"/>
      <c r="M108" s="62">
        <f t="shared" si="44"/>
        <v>0</v>
      </c>
      <c r="N108" s="63">
        <f t="shared" si="45"/>
        <v>0</v>
      </c>
      <c r="O108" s="63">
        <f t="shared" si="46"/>
        <v>0</v>
      </c>
      <c r="P108" s="63">
        <f t="shared" si="47"/>
        <v>0</v>
      </c>
      <c r="Q108" s="63">
        <f t="shared" si="48"/>
        <v>0</v>
      </c>
      <c r="R108" s="63">
        <f t="shared" si="49"/>
        <v>0</v>
      </c>
      <c r="S108" s="63">
        <f t="shared" si="50"/>
        <v>0</v>
      </c>
      <c r="T108" s="63">
        <f t="shared" si="51"/>
        <v>0</v>
      </c>
      <c r="U108" s="63">
        <f t="shared" si="52"/>
        <v>0</v>
      </c>
      <c r="V108" s="63">
        <f t="shared" si="53"/>
        <v>0</v>
      </c>
      <c r="W108" s="146" t="str">
        <f t="shared" si="54"/>
        <v/>
      </c>
      <c r="X108" s="65" t="str">
        <f t="shared" si="55"/>
        <v/>
      </c>
      <c r="Y108" s="151"/>
      <c r="Z108" s="17"/>
      <c r="AA108" s="17"/>
      <c r="AB108" s="17"/>
      <c r="AC108" s="17"/>
      <c r="AD108" s="17"/>
      <c r="AE108" s="17"/>
    </row>
    <row r="109" spans="2:31" hidden="1">
      <c r="B109" s="150">
        <v>21</v>
      </c>
      <c r="C109" s="156"/>
      <c r="D109" s="157"/>
      <c r="E109" s="157"/>
      <c r="F109" s="155"/>
      <c r="G109" s="59">
        <f t="shared" si="42"/>
        <v>0</v>
      </c>
      <c r="H109" s="144" t="str">
        <f t="shared" si="43"/>
        <v/>
      </c>
      <c r="I109" s="158"/>
      <c r="J109" s="159"/>
      <c r="K109" s="159"/>
      <c r="L109" s="160"/>
      <c r="M109" s="62">
        <f t="shared" si="44"/>
        <v>0</v>
      </c>
      <c r="N109" s="63">
        <f t="shared" si="45"/>
        <v>0</v>
      </c>
      <c r="O109" s="63">
        <f t="shared" si="46"/>
        <v>0</v>
      </c>
      <c r="P109" s="63">
        <f t="shared" si="47"/>
        <v>0</v>
      </c>
      <c r="Q109" s="63">
        <f t="shared" si="48"/>
        <v>0</v>
      </c>
      <c r="R109" s="63">
        <f t="shared" si="49"/>
        <v>0</v>
      </c>
      <c r="S109" s="63">
        <f t="shared" si="50"/>
        <v>0</v>
      </c>
      <c r="T109" s="63">
        <f t="shared" si="51"/>
        <v>0</v>
      </c>
      <c r="U109" s="63">
        <f t="shared" si="52"/>
        <v>0</v>
      </c>
      <c r="V109" s="63">
        <f t="shared" si="53"/>
        <v>0</v>
      </c>
      <c r="W109" s="146" t="str">
        <f t="shared" si="54"/>
        <v/>
      </c>
      <c r="X109" s="65" t="str">
        <f t="shared" si="55"/>
        <v/>
      </c>
      <c r="Y109" s="151"/>
      <c r="Z109" s="17"/>
      <c r="AA109" s="17"/>
      <c r="AB109" s="17"/>
      <c r="AC109" s="17"/>
      <c r="AD109" s="17"/>
      <c r="AE109" s="17"/>
    </row>
    <row r="110" spans="2:31" hidden="1">
      <c r="B110" s="150">
        <v>22</v>
      </c>
      <c r="C110" s="156"/>
      <c r="D110" s="157"/>
      <c r="E110" s="157"/>
      <c r="F110" s="155"/>
      <c r="G110" s="59">
        <f t="shared" si="42"/>
        <v>0</v>
      </c>
      <c r="H110" s="144" t="str">
        <f t="shared" si="43"/>
        <v/>
      </c>
      <c r="I110" s="158"/>
      <c r="J110" s="159"/>
      <c r="K110" s="159"/>
      <c r="L110" s="160"/>
      <c r="M110" s="62">
        <f t="shared" si="44"/>
        <v>0</v>
      </c>
      <c r="N110" s="63">
        <f t="shared" si="45"/>
        <v>0</v>
      </c>
      <c r="O110" s="63">
        <f t="shared" si="46"/>
        <v>0</v>
      </c>
      <c r="P110" s="63">
        <f t="shared" si="47"/>
        <v>0</v>
      </c>
      <c r="Q110" s="63">
        <f t="shared" si="48"/>
        <v>0</v>
      </c>
      <c r="R110" s="63">
        <f t="shared" si="49"/>
        <v>0</v>
      </c>
      <c r="S110" s="63">
        <f t="shared" si="50"/>
        <v>0</v>
      </c>
      <c r="T110" s="63">
        <f t="shared" si="51"/>
        <v>0</v>
      </c>
      <c r="U110" s="63">
        <f t="shared" si="52"/>
        <v>0</v>
      </c>
      <c r="V110" s="63">
        <f t="shared" si="53"/>
        <v>0</v>
      </c>
      <c r="W110" s="146" t="str">
        <f t="shared" si="54"/>
        <v/>
      </c>
      <c r="X110" s="65" t="str">
        <f t="shared" si="55"/>
        <v/>
      </c>
      <c r="Y110" s="151"/>
      <c r="Z110" s="17"/>
      <c r="AA110" s="17"/>
      <c r="AB110" s="17"/>
      <c r="AC110" s="17"/>
      <c r="AD110" s="17"/>
      <c r="AE110" s="17"/>
    </row>
    <row r="111" spans="2:31" hidden="1">
      <c r="B111" s="150">
        <v>23</v>
      </c>
      <c r="C111" s="156"/>
      <c r="D111" s="157"/>
      <c r="E111" s="157"/>
      <c r="F111" s="155"/>
      <c r="G111" s="59">
        <f t="shared" si="42"/>
        <v>0</v>
      </c>
      <c r="H111" s="144" t="str">
        <f t="shared" si="43"/>
        <v/>
      </c>
      <c r="I111" s="158"/>
      <c r="J111" s="159"/>
      <c r="K111" s="159"/>
      <c r="L111" s="160"/>
      <c r="M111" s="62">
        <f t="shared" si="44"/>
        <v>0</v>
      </c>
      <c r="N111" s="63">
        <f t="shared" si="45"/>
        <v>0</v>
      </c>
      <c r="O111" s="63">
        <f t="shared" si="46"/>
        <v>0</v>
      </c>
      <c r="P111" s="63">
        <f t="shared" si="47"/>
        <v>0</v>
      </c>
      <c r="Q111" s="63">
        <f t="shared" si="48"/>
        <v>0</v>
      </c>
      <c r="R111" s="51">
        <f t="shared" si="49"/>
        <v>0</v>
      </c>
      <c r="S111" s="51">
        <f t="shared" si="50"/>
        <v>0</v>
      </c>
      <c r="T111" s="51">
        <f t="shared" si="51"/>
        <v>0</v>
      </c>
      <c r="U111" s="51">
        <f t="shared" si="52"/>
        <v>0</v>
      </c>
      <c r="V111" s="51">
        <f t="shared" si="53"/>
        <v>0</v>
      </c>
      <c r="W111" s="149" t="str">
        <f t="shared" si="54"/>
        <v/>
      </c>
      <c r="X111" s="53" t="str">
        <f t="shared" si="55"/>
        <v/>
      </c>
      <c r="Y111" s="151"/>
      <c r="Z111" s="17"/>
      <c r="AA111" s="17"/>
      <c r="AB111" s="17"/>
      <c r="AC111" s="17"/>
      <c r="AD111" s="17"/>
      <c r="AE111" s="17"/>
    </row>
    <row r="112" spans="2:31" hidden="1">
      <c r="B112" s="150">
        <v>24</v>
      </c>
      <c r="C112" s="156"/>
      <c r="D112" s="157"/>
      <c r="E112" s="157"/>
      <c r="F112" s="155"/>
      <c r="G112" s="59">
        <f t="shared" si="42"/>
        <v>0</v>
      </c>
      <c r="H112" s="144" t="str">
        <f t="shared" si="43"/>
        <v/>
      </c>
      <c r="I112" s="158"/>
      <c r="J112" s="159"/>
      <c r="K112" s="159"/>
      <c r="L112" s="160"/>
      <c r="M112" s="62">
        <f t="shared" si="44"/>
        <v>0</v>
      </c>
      <c r="N112" s="63">
        <f t="shared" si="45"/>
        <v>0</v>
      </c>
      <c r="O112" s="63">
        <f t="shared" si="46"/>
        <v>0</v>
      </c>
      <c r="P112" s="63">
        <f t="shared" si="47"/>
        <v>0</v>
      </c>
      <c r="Q112" s="63">
        <f t="shared" si="48"/>
        <v>0</v>
      </c>
      <c r="R112" s="63">
        <f t="shared" si="49"/>
        <v>0</v>
      </c>
      <c r="S112" s="63">
        <f t="shared" si="50"/>
        <v>0</v>
      </c>
      <c r="T112" s="63">
        <f t="shared" si="51"/>
        <v>0</v>
      </c>
      <c r="U112" s="63">
        <f t="shared" si="52"/>
        <v>0</v>
      </c>
      <c r="V112" s="63">
        <f t="shared" si="53"/>
        <v>0</v>
      </c>
      <c r="W112" s="146" t="str">
        <f t="shared" si="54"/>
        <v/>
      </c>
      <c r="X112" s="65" t="str">
        <f t="shared" si="55"/>
        <v/>
      </c>
      <c r="Y112" s="151"/>
      <c r="Z112" s="17"/>
      <c r="AA112" s="17"/>
      <c r="AB112" s="17"/>
      <c r="AC112" s="17"/>
      <c r="AD112" s="17"/>
      <c r="AE112" s="17"/>
    </row>
    <row r="113" spans="2:31" hidden="1">
      <c r="B113" s="150">
        <v>25</v>
      </c>
      <c r="C113" s="156"/>
      <c r="D113" s="157"/>
      <c r="E113" s="157"/>
      <c r="F113" s="155"/>
      <c r="G113" s="59">
        <f t="shared" si="42"/>
        <v>0</v>
      </c>
      <c r="H113" s="144" t="str">
        <f t="shared" si="43"/>
        <v/>
      </c>
      <c r="I113" s="158"/>
      <c r="J113" s="159"/>
      <c r="K113" s="159"/>
      <c r="L113" s="160"/>
      <c r="M113" s="62">
        <f t="shared" si="44"/>
        <v>0</v>
      </c>
      <c r="N113" s="63">
        <f t="shared" si="45"/>
        <v>0</v>
      </c>
      <c r="O113" s="63">
        <f t="shared" si="46"/>
        <v>0</v>
      </c>
      <c r="P113" s="63">
        <f t="shared" si="47"/>
        <v>0</v>
      </c>
      <c r="Q113" s="63">
        <f t="shared" si="48"/>
        <v>0</v>
      </c>
      <c r="R113" s="63">
        <f t="shared" si="49"/>
        <v>0</v>
      </c>
      <c r="S113" s="63">
        <f t="shared" si="50"/>
        <v>0</v>
      </c>
      <c r="T113" s="63">
        <f t="shared" si="51"/>
        <v>0</v>
      </c>
      <c r="U113" s="63">
        <f t="shared" si="52"/>
        <v>0</v>
      </c>
      <c r="V113" s="63">
        <f t="shared" si="53"/>
        <v>0</v>
      </c>
      <c r="W113" s="146" t="str">
        <f t="shared" si="54"/>
        <v/>
      </c>
      <c r="X113" s="65" t="str">
        <f t="shared" si="55"/>
        <v/>
      </c>
      <c r="Y113" s="151"/>
      <c r="Z113" s="17"/>
      <c r="AA113" s="17"/>
      <c r="AB113" s="17"/>
      <c r="AC113" s="17"/>
      <c r="AD113" s="17"/>
      <c r="AE113" s="17"/>
    </row>
    <row r="114" spans="2:31" hidden="1">
      <c r="B114" s="32">
        <v>26</v>
      </c>
      <c r="C114" s="156"/>
      <c r="D114" s="157"/>
      <c r="E114" s="157"/>
      <c r="F114" s="155"/>
      <c r="G114" s="59">
        <f t="shared" si="42"/>
        <v>0</v>
      </c>
      <c r="H114" s="144" t="str">
        <f t="shared" si="43"/>
        <v/>
      </c>
      <c r="I114" s="158"/>
      <c r="J114" s="159"/>
      <c r="K114" s="159"/>
      <c r="L114" s="160"/>
      <c r="M114" s="62">
        <f t="shared" si="44"/>
        <v>0</v>
      </c>
      <c r="N114" s="63">
        <f t="shared" si="45"/>
        <v>0</v>
      </c>
      <c r="O114" s="63">
        <f t="shared" si="46"/>
        <v>0</v>
      </c>
      <c r="P114" s="63">
        <f t="shared" si="47"/>
        <v>0</v>
      </c>
      <c r="Q114" s="63">
        <f t="shared" si="48"/>
        <v>0</v>
      </c>
      <c r="R114" s="63">
        <f t="shared" si="49"/>
        <v>0</v>
      </c>
      <c r="S114" s="63">
        <f t="shared" si="50"/>
        <v>0</v>
      </c>
      <c r="T114" s="63">
        <f t="shared" si="51"/>
        <v>0</v>
      </c>
      <c r="U114" s="63">
        <f t="shared" si="52"/>
        <v>0</v>
      </c>
      <c r="V114" s="63">
        <f t="shared" si="53"/>
        <v>0</v>
      </c>
      <c r="W114" s="146" t="str">
        <f t="shared" si="54"/>
        <v/>
      </c>
      <c r="X114" s="65" t="str">
        <f t="shared" si="55"/>
        <v/>
      </c>
      <c r="Y114" s="24"/>
      <c r="Z114" s="17"/>
      <c r="AA114" s="17"/>
      <c r="AB114" s="17"/>
      <c r="AC114" s="17"/>
      <c r="AD114" s="17"/>
      <c r="AE114" s="17"/>
    </row>
    <row r="115" spans="2:31" hidden="1">
      <c r="B115" s="148">
        <v>27</v>
      </c>
      <c r="C115" s="156"/>
      <c r="D115" s="157"/>
      <c r="E115" s="157"/>
      <c r="F115" s="155"/>
      <c r="G115" s="59">
        <f t="shared" si="42"/>
        <v>0</v>
      </c>
      <c r="H115" s="144" t="str">
        <f t="shared" si="43"/>
        <v/>
      </c>
      <c r="I115" s="158"/>
      <c r="J115" s="159"/>
      <c r="K115" s="159"/>
      <c r="L115" s="160"/>
      <c r="M115" s="62">
        <f t="shared" si="44"/>
        <v>0</v>
      </c>
      <c r="N115" s="63">
        <f t="shared" si="45"/>
        <v>0</v>
      </c>
      <c r="O115" s="63">
        <f t="shared" si="46"/>
        <v>0</v>
      </c>
      <c r="P115" s="63">
        <f t="shared" si="47"/>
        <v>0</v>
      </c>
      <c r="Q115" s="63">
        <f t="shared" si="48"/>
        <v>0</v>
      </c>
      <c r="R115" s="63">
        <f t="shared" si="49"/>
        <v>0</v>
      </c>
      <c r="S115" s="63">
        <f t="shared" si="50"/>
        <v>0</v>
      </c>
      <c r="T115" s="63">
        <f t="shared" si="51"/>
        <v>0</v>
      </c>
      <c r="U115" s="63">
        <f t="shared" si="52"/>
        <v>0</v>
      </c>
      <c r="V115" s="51">
        <f t="shared" si="53"/>
        <v>0</v>
      </c>
      <c r="W115" s="149" t="str">
        <f t="shared" si="54"/>
        <v/>
      </c>
      <c r="X115" s="53" t="str">
        <f t="shared" si="55"/>
        <v/>
      </c>
      <c r="Y115" s="24"/>
    </row>
    <row r="116" spans="2:31" hidden="1">
      <c r="B116" s="150">
        <v>28</v>
      </c>
      <c r="C116" s="156"/>
      <c r="D116" s="157"/>
      <c r="E116" s="157"/>
      <c r="F116" s="155"/>
      <c r="G116" s="59">
        <f t="shared" si="42"/>
        <v>0</v>
      </c>
      <c r="H116" s="144" t="str">
        <f t="shared" si="43"/>
        <v/>
      </c>
      <c r="I116" s="158"/>
      <c r="J116" s="159"/>
      <c r="K116" s="159"/>
      <c r="L116" s="160"/>
      <c r="M116" s="62">
        <f t="shared" si="44"/>
        <v>0</v>
      </c>
      <c r="N116" s="63">
        <f t="shared" si="45"/>
        <v>0</v>
      </c>
      <c r="O116" s="63">
        <f t="shared" si="46"/>
        <v>0</v>
      </c>
      <c r="P116" s="63">
        <f t="shared" si="47"/>
        <v>0</v>
      </c>
      <c r="Q116" s="63">
        <f t="shared" si="48"/>
        <v>0</v>
      </c>
      <c r="R116" s="51">
        <f t="shared" si="49"/>
        <v>0</v>
      </c>
      <c r="S116" s="51">
        <f t="shared" si="50"/>
        <v>0</v>
      </c>
      <c r="T116" s="51">
        <f t="shared" si="51"/>
        <v>0</v>
      </c>
      <c r="U116" s="51">
        <f t="shared" si="52"/>
        <v>0</v>
      </c>
      <c r="V116" s="51">
        <f t="shared" si="53"/>
        <v>0</v>
      </c>
      <c r="W116" s="149" t="str">
        <f t="shared" si="54"/>
        <v/>
      </c>
      <c r="X116" s="65" t="str">
        <f t="shared" si="55"/>
        <v/>
      </c>
      <c r="Y116" s="24"/>
    </row>
    <row r="117" spans="2:31" hidden="1">
      <c r="B117" s="150">
        <v>29</v>
      </c>
      <c r="C117" s="156"/>
      <c r="D117" s="157"/>
      <c r="E117" s="157"/>
      <c r="F117" s="155"/>
      <c r="G117" s="59">
        <f t="shared" si="42"/>
        <v>0</v>
      </c>
      <c r="H117" s="144" t="str">
        <f t="shared" si="43"/>
        <v/>
      </c>
      <c r="I117" s="158"/>
      <c r="J117" s="159"/>
      <c r="K117" s="159"/>
      <c r="L117" s="160"/>
      <c r="M117" s="62">
        <f t="shared" si="44"/>
        <v>0</v>
      </c>
      <c r="N117" s="63">
        <f t="shared" si="45"/>
        <v>0</v>
      </c>
      <c r="O117" s="63">
        <f t="shared" si="46"/>
        <v>0</v>
      </c>
      <c r="P117" s="63">
        <f t="shared" si="47"/>
        <v>0</v>
      </c>
      <c r="Q117" s="63">
        <f t="shared" si="48"/>
        <v>0</v>
      </c>
      <c r="R117" s="51">
        <f t="shared" si="49"/>
        <v>0</v>
      </c>
      <c r="S117" s="51">
        <f t="shared" si="50"/>
        <v>0</v>
      </c>
      <c r="T117" s="51">
        <f t="shared" si="51"/>
        <v>0</v>
      </c>
      <c r="U117" s="51">
        <f t="shared" si="52"/>
        <v>0</v>
      </c>
      <c r="V117" s="51">
        <f t="shared" si="53"/>
        <v>0</v>
      </c>
      <c r="W117" s="149" t="str">
        <f t="shared" si="54"/>
        <v/>
      </c>
      <c r="X117" s="65" t="str">
        <f t="shared" si="55"/>
        <v/>
      </c>
      <c r="Y117" s="24"/>
    </row>
    <row r="118" spans="2:31" hidden="1">
      <c r="B118" s="150">
        <v>30</v>
      </c>
      <c r="C118" s="156"/>
      <c r="D118" s="157"/>
      <c r="E118" s="157"/>
      <c r="F118" s="155"/>
      <c r="G118" s="59">
        <f t="shared" si="42"/>
        <v>0</v>
      </c>
      <c r="H118" s="144" t="str">
        <f t="shared" si="43"/>
        <v/>
      </c>
      <c r="I118" s="158"/>
      <c r="J118" s="159"/>
      <c r="K118" s="159"/>
      <c r="L118" s="160"/>
      <c r="M118" s="62">
        <f t="shared" si="44"/>
        <v>0</v>
      </c>
      <c r="N118" s="63">
        <f t="shared" si="45"/>
        <v>0</v>
      </c>
      <c r="O118" s="63">
        <f t="shared" si="46"/>
        <v>0</v>
      </c>
      <c r="P118" s="63">
        <f t="shared" si="47"/>
        <v>0</v>
      </c>
      <c r="Q118" s="63">
        <f t="shared" si="48"/>
        <v>0</v>
      </c>
      <c r="R118" s="51">
        <f t="shared" si="49"/>
        <v>0</v>
      </c>
      <c r="S118" s="51">
        <f t="shared" si="50"/>
        <v>0</v>
      </c>
      <c r="T118" s="51">
        <f t="shared" si="51"/>
        <v>0</v>
      </c>
      <c r="U118" s="51">
        <f t="shared" si="52"/>
        <v>0</v>
      </c>
      <c r="V118" s="51">
        <f t="shared" si="53"/>
        <v>0</v>
      </c>
      <c r="W118" s="149" t="str">
        <f t="shared" si="54"/>
        <v/>
      </c>
      <c r="X118" s="65" t="str">
        <f t="shared" si="55"/>
        <v/>
      </c>
      <c r="Y118" s="24"/>
    </row>
    <row r="119" spans="2:31" hidden="1">
      <c r="B119" s="150">
        <v>31</v>
      </c>
      <c r="C119" s="156"/>
      <c r="D119" s="157"/>
      <c r="E119" s="157"/>
      <c r="F119" s="155"/>
      <c r="G119" s="59">
        <f t="shared" si="42"/>
        <v>0</v>
      </c>
      <c r="H119" s="144" t="str">
        <f t="shared" si="43"/>
        <v/>
      </c>
      <c r="I119" s="158"/>
      <c r="J119" s="159"/>
      <c r="K119" s="159"/>
      <c r="L119" s="160"/>
      <c r="M119" s="62">
        <f t="shared" si="44"/>
        <v>0</v>
      </c>
      <c r="N119" s="63">
        <f t="shared" si="45"/>
        <v>0</v>
      </c>
      <c r="O119" s="63">
        <f t="shared" si="46"/>
        <v>0</v>
      </c>
      <c r="P119" s="63">
        <f t="shared" si="47"/>
        <v>0</v>
      </c>
      <c r="Q119" s="63">
        <f t="shared" si="48"/>
        <v>0</v>
      </c>
      <c r="R119" s="51">
        <f t="shared" si="49"/>
        <v>0</v>
      </c>
      <c r="S119" s="51">
        <f t="shared" si="50"/>
        <v>0</v>
      </c>
      <c r="T119" s="51">
        <f t="shared" si="51"/>
        <v>0</v>
      </c>
      <c r="U119" s="51">
        <f t="shared" si="52"/>
        <v>0</v>
      </c>
      <c r="V119" s="51">
        <f t="shared" si="53"/>
        <v>0</v>
      </c>
      <c r="W119" s="149" t="str">
        <f t="shared" si="54"/>
        <v/>
      </c>
      <c r="X119" s="65" t="str">
        <f t="shared" si="55"/>
        <v/>
      </c>
      <c r="Y119" s="24"/>
    </row>
    <row r="120" spans="2:31" hidden="1">
      <c r="B120" s="150">
        <v>32</v>
      </c>
      <c r="C120" s="156"/>
      <c r="D120" s="157"/>
      <c r="E120" s="157"/>
      <c r="F120" s="155"/>
      <c r="G120" s="59">
        <f t="shared" si="42"/>
        <v>0</v>
      </c>
      <c r="H120" s="144" t="str">
        <f t="shared" si="43"/>
        <v/>
      </c>
      <c r="I120" s="158"/>
      <c r="J120" s="159"/>
      <c r="K120" s="159"/>
      <c r="L120" s="160"/>
      <c r="M120" s="62">
        <f t="shared" si="44"/>
        <v>0</v>
      </c>
      <c r="N120" s="63">
        <f t="shared" si="45"/>
        <v>0</v>
      </c>
      <c r="O120" s="63">
        <f t="shared" si="46"/>
        <v>0</v>
      </c>
      <c r="P120" s="63">
        <f t="shared" si="47"/>
        <v>0</v>
      </c>
      <c r="Q120" s="63">
        <f t="shared" si="48"/>
        <v>0</v>
      </c>
      <c r="R120" s="51">
        <f t="shared" si="49"/>
        <v>0</v>
      </c>
      <c r="S120" s="51">
        <f t="shared" si="50"/>
        <v>0</v>
      </c>
      <c r="T120" s="51">
        <f t="shared" si="51"/>
        <v>0</v>
      </c>
      <c r="U120" s="51">
        <f t="shared" si="52"/>
        <v>0</v>
      </c>
      <c r="V120" s="51">
        <f t="shared" si="53"/>
        <v>0</v>
      </c>
      <c r="W120" s="149" t="str">
        <f t="shared" si="54"/>
        <v/>
      </c>
      <c r="X120" s="65" t="str">
        <f t="shared" si="55"/>
        <v/>
      </c>
      <c r="Y120" s="24"/>
    </row>
    <row r="121" spans="2:31" hidden="1">
      <c r="B121" s="150">
        <v>33</v>
      </c>
      <c r="C121" s="156"/>
      <c r="D121" s="157"/>
      <c r="E121" s="157"/>
      <c r="F121" s="155"/>
      <c r="G121" s="59">
        <f t="shared" ref="G121:G152" si="56">C121*D121*E121/1000000</f>
        <v>0</v>
      </c>
      <c r="H121" s="144" t="str">
        <f t="shared" ref="H121:H152" si="57">IF(G121=0,"",G121)</f>
        <v/>
      </c>
      <c r="I121" s="158"/>
      <c r="J121" s="159"/>
      <c r="K121" s="159"/>
      <c r="L121" s="160"/>
      <c r="M121" s="62">
        <f t="shared" ref="M121:M152" si="58">IF(I121="",0,(((C121)/1000)*E121))</f>
        <v>0</v>
      </c>
      <c r="N121" s="63">
        <f t="shared" ref="N121:N152" si="59">IF(J121="",0,(((C121)/1000)*E121))</f>
        <v>0</v>
      </c>
      <c r="O121" s="63">
        <f t="shared" ref="O121:O152" si="60">IF(K121="",0,(((D121)/1000)*E121))</f>
        <v>0</v>
      </c>
      <c r="P121" s="63">
        <f t="shared" ref="P121:P152" si="61">IF(L121="",0,(((D121)/1000)*E121))</f>
        <v>0</v>
      </c>
      <c r="Q121" s="63">
        <f t="shared" ref="Q121:Q152" si="62">SUM(M121:P121)</f>
        <v>0</v>
      </c>
      <c r="R121" s="51">
        <f t="shared" ref="R121:R152" si="63">IF(I121="",0,(((C121+70)/1000)*E121))</f>
        <v>0</v>
      </c>
      <c r="S121" s="51">
        <f t="shared" ref="S121:S152" si="64">IF(J121="",0,(((C121+70)/1000)*E121))</f>
        <v>0</v>
      </c>
      <c r="T121" s="51">
        <f t="shared" ref="T121:T152" si="65">IF(K121="",0,(((D121+70)/1000)*E121))</f>
        <v>0</v>
      </c>
      <c r="U121" s="51">
        <f t="shared" ref="U121:U152" si="66">IF(L121="",0,(((D121+70)/1000)*E121))</f>
        <v>0</v>
      </c>
      <c r="V121" s="51">
        <f t="shared" ref="V121:V152" si="67">U121+T121+S121+R121</f>
        <v>0</v>
      </c>
      <c r="W121" s="149" t="str">
        <f t="shared" ref="W121:W152" si="68">IF(Q121=0,"",Q121)</f>
        <v/>
      </c>
      <c r="X121" s="65" t="str">
        <f t="shared" ref="X121:X152" si="69">IF(V121=0,"",V121)</f>
        <v/>
      </c>
      <c r="Y121" s="24"/>
    </row>
    <row r="122" spans="2:31" hidden="1">
      <c r="B122" s="150">
        <v>34</v>
      </c>
      <c r="C122" s="156"/>
      <c r="D122" s="157"/>
      <c r="E122" s="157"/>
      <c r="F122" s="155"/>
      <c r="G122" s="59">
        <f t="shared" si="56"/>
        <v>0</v>
      </c>
      <c r="H122" s="144" t="str">
        <f t="shared" si="57"/>
        <v/>
      </c>
      <c r="I122" s="158"/>
      <c r="J122" s="159"/>
      <c r="K122" s="159"/>
      <c r="L122" s="160"/>
      <c r="M122" s="62">
        <f t="shared" si="58"/>
        <v>0</v>
      </c>
      <c r="N122" s="63">
        <f t="shared" si="59"/>
        <v>0</v>
      </c>
      <c r="O122" s="63">
        <f t="shared" si="60"/>
        <v>0</v>
      </c>
      <c r="P122" s="63">
        <f t="shared" si="61"/>
        <v>0</v>
      </c>
      <c r="Q122" s="63">
        <f t="shared" si="62"/>
        <v>0</v>
      </c>
      <c r="R122" s="51">
        <f t="shared" si="63"/>
        <v>0</v>
      </c>
      <c r="S122" s="51">
        <f t="shared" si="64"/>
        <v>0</v>
      </c>
      <c r="T122" s="51">
        <f t="shared" si="65"/>
        <v>0</v>
      </c>
      <c r="U122" s="51">
        <f t="shared" si="66"/>
        <v>0</v>
      </c>
      <c r="V122" s="51">
        <f t="shared" si="67"/>
        <v>0</v>
      </c>
      <c r="W122" s="149" t="str">
        <f t="shared" si="68"/>
        <v/>
      </c>
      <c r="X122" s="65" t="str">
        <f t="shared" si="69"/>
        <v/>
      </c>
      <c r="Y122" s="24"/>
    </row>
    <row r="123" spans="2:31" hidden="1">
      <c r="B123" s="150">
        <v>35</v>
      </c>
      <c r="C123" s="156"/>
      <c r="D123" s="157"/>
      <c r="E123" s="157"/>
      <c r="F123" s="155"/>
      <c r="G123" s="59">
        <f t="shared" si="56"/>
        <v>0</v>
      </c>
      <c r="H123" s="144" t="str">
        <f t="shared" si="57"/>
        <v/>
      </c>
      <c r="I123" s="158"/>
      <c r="J123" s="159"/>
      <c r="K123" s="159"/>
      <c r="L123" s="160"/>
      <c r="M123" s="62">
        <f t="shared" si="58"/>
        <v>0</v>
      </c>
      <c r="N123" s="63">
        <f t="shared" si="59"/>
        <v>0</v>
      </c>
      <c r="O123" s="63">
        <f t="shared" si="60"/>
        <v>0</v>
      </c>
      <c r="P123" s="63">
        <f t="shared" si="61"/>
        <v>0</v>
      </c>
      <c r="Q123" s="63">
        <f t="shared" si="62"/>
        <v>0</v>
      </c>
      <c r="R123" s="51">
        <f t="shared" si="63"/>
        <v>0</v>
      </c>
      <c r="S123" s="51">
        <f t="shared" si="64"/>
        <v>0</v>
      </c>
      <c r="T123" s="51">
        <f t="shared" si="65"/>
        <v>0</v>
      </c>
      <c r="U123" s="51">
        <f t="shared" si="66"/>
        <v>0</v>
      </c>
      <c r="V123" s="51">
        <f t="shared" si="67"/>
        <v>0</v>
      </c>
      <c r="W123" s="149" t="str">
        <f t="shared" si="68"/>
        <v/>
      </c>
      <c r="X123" s="65" t="str">
        <f t="shared" si="69"/>
        <v/>
      </c>
      <c r="Y123" s="24"/>
    </row>
    <row r="124" spans="2:31" hidden="1">
      <c r="B124" s="150">
        <v>36</v>
      </c>
      <c r="C124" s="156"/>
      <c r="D124" s="157"/>
      <c r="E124" s="157"/>
      <c r="F124" s="155"/>
      <c r="G124" s="59">
        <f t="shared" si="56"/>
        <v>0</v>
      </c>
      <c r="H124" s="144" t="str">
        <f t="shared" si="57"/>
        <v/>
      </c>
      <c r="I124" s="158"/>
      <c r="J124" s="159"/>
      <c r="K124" s="159"/>
      <c r="L124" s="160"/>
      <c r="M124" s="62">
        <f t="shared" si="58"/>
        <v>0</v>
      </c>
      <c r="N124" s="63">
        <f t="shared" si="59"/>
        <v>0</v>
      </c>
      <c r="O124" s="63">
        <f t="shared" si="60"/>
        <v>0</v>
      </c>
      <c r="P124" s="63">
        <f t="shared" si="61"/>
        <v>0</v>
      </c>
      <c r="Q124" s="63">
        <f t="shared" si="62"/>
        <v>0</v>
      </c>
      <c r="R124" s="51">
        <f t="shared" si="63"/>
        <v>0</v>
      </c>
      <c r="S124" s="51">
        <f t="shared" si="64"/>
        <v>0</v>
      </c>
      <c r="T124" s="51">
        <f t="shared" si="65"/>
        <v>0</v>
      </c>
      <c r="U124" s="51">
        <f t="shared" si="66"/>
        <v>0</v>
      </c>
      <c r="V124" s="51">
        <f t="shared" si="67"/>
        <v>0</v>
      </c>
      <c r="W124" s="149" t="str">
        <f t="shared" si="68"/>
        <v/>
      </c>
      <c r="X124" s="65" t="str">
        <f t="shared" si="69"/>
        <v/>
      </c>
      <c r="Y124" s="24"/>
    </row>
    <row r="125" spans="2:31" hidden="1">
      <c r="B125" s="150">
        <v>37</v>
      </c>
      <c r="C125" s="100"/>
      <c r="D125" s="101"/>
      <c r="E125" s="101"/>
      <c r="F125" s="145"/>
      <c r="G125" s="59">
        <f t="shared" si="56"/>
        <v>0</v>
      </c>
      <c r="H125" s="144" t="str">
        <f t="shared" si="57"/>
        <v/>
      </c>
      <c r="I125" s="158"/>
      <c r="J125" s="159"/>
      <c r="K125" s="159"/>
      <c r="L125" s="160"/>
      <c r="M125" s="62">
        <f t="shared" si="58"/>
        <v>0</v>
      </c>
      <c r="N125" s="63">
        <f t="shared" si="59"/>
        <v>0</v>
      </c>
      <c r="O125" s="63">
        <f t="shared" si="60"/>
        <v>0</v>
      </c>
      <c r="P125" s="63">
        <f t="shared" si="61"/>
        <v>0</v>
      </c>
      <c r="Q125" s="63">
        <f t="shared" si="62"/>
        <v>0</v>
      </c>
      <c r="R125" s="51">
        <f t="shared" si="63"/>
        <v>0</v>
      </c>
      <c r="S125" s="51">
        <f t="shared" si="64"/>
        <v>0</v>
      </c>
      <c r="T125" s="51">
        <f t="shared" si="65"/>
        <v>0</v>
      </c>
      <c r="U125" s="51">
        <f t="shared" si="66"/>
        <v>0</v>
      </c>
      <c r="V125" s="51">
        <f t="shared" si="67"/>
        <v>0</v>
      </c>
      <c r="W125" s="149" t="str">
        <f t="shared" si="68"/>
        <v/>
      </c>
      <c r="X125" s="65" t="str">
        <f t="shared" si="69"/>
        <v/>
      </c>
      <c r="Y125" s="24"/>
    </row>
    <row r="126" spans="2:31" hidden="1">
      <c r="B126" s="150">
        <v>38</v>
      </c>
      <c r="C126" s="100"/>
      <c r="D126" s="101"/>
      <c r="E126" s="101"/>
      <c r="F126" s="145"/>
      <c r="G126" s="59">
        <f t="shared" si="56"/>
        <v>0</v>
      </c>
      <c r="H126" s="144" t="str">
        <f t="shared" si="57"/>
        <v/>
      </c>
      <c r="I126" s="158"/>
      <c r="J126" s="159"/>
      <c r="K126" s="159"/>
      <c r="L126" s="160"/>
      <c r="M126" s="62">
        <f t="shared" si="58"/>
        <v>0</v>
      </c>
      <c r="N126" s="63">
        <f t="shared" si="59"/>
        <v>0</v>
      </c>
      <c r="O126" s="63">
        <f t="shared" si="60"/>
        <v>0</v>
      </c>
      <c r="P126" s="63">
        <f t="shared" si="61"/>
        <v>0</v>
      </c>
      <c r="Q126" s="63">
        <f t="shared" si="62"/>
        <v>0</v>
      </c>
      <c r="R126" s="51">
        <f t="shared" si="63"/>
        <v>0</v>
      </c>
      <c r="S126" s="51">
        <f t="shared" si="64"/>
        <v>0</v>
      </c>
      <c r="T126" s="51">
        <f t="shared" si="65"/>
        <v>0</v>
      </c>
      <c r="U126" s="51">
        <f t="shared" si="66"/>
        <v>0</v>
      </c>
      <c r="V126" s="51">
        <f t="shared" si="67"/>
        <v>0</v>
      </c>
      <c r="W126" s="149" t="str">
        <f t="shared" si="68"/>
        <v/>
      </c>
      <c r="X126" s="65" t="str">
        <f t="shared" si="69"/>
        <v/>
      </c>
      <c r="Y126" s="24"/>
    </row>
    <row r="127" spans="2:31" hidden="1">
      <c r="B127" s="150">
        <v>39</v>
      </c>
      <c r="C127" s="100"/>
      <c r="D127" s="101"/>
      <c r="E127" s="101"/>
      <c r="F127" s="145"/>
      <c r="G127" s="59">
        <f t="shared" si="56"/>
        <v>0</v>
      </c>
      <c r="H127" s="144" t="str">
        <f t="shared" si="57"/>
        <v/>
      </c>
      <c r="I127" s="158"/>
      <c r="J127" s="159"/>
      <c r="K127" s="159"/>
      <c r="L127" s="160"/>
      <c r="M127" s="62">
        <f t="shared" si="58"/>
        <v>0</v>
      </c>
      <c r="N127" s="63">
        <f t="shared" si="59"/>
        <v>0</v>
      </c>
      <c r="O127" s="63">
        <f t="shared" si="60"/>
        <v>0</v>
      </c>
      <c r="P127" s="63">
        <f t="shared" si="61"/>
        <v>0</v>
      </c>
      <c r="Q127" s="63">
        <f t="shared" si="62"/>
        <v>0</v>
      </c>
      <c r="R127" s="51">
        <f t="shared" si="63"/>
        <v>0</v>
      </c>
      <c r="S127" s="51">
        <f t="shared" si="64"/>
        <v>0</v>
      </c>
      <c r="T127" s="51">
        <f t="shared" si="65"/>
        <v>0</v>
      </c>
      <c r="U127" s="51">
        <f t="shared" si="66"/>
        <v>0</v>
      </c>
      <c r="V127" s="51">
        <f t="shared" si="67"/>
        <v>0</v>
      </c>
      <c r="W127" s="149" t="str">
        <f t="shared" si="68"/>
        <v/>
      </c>
      <c r="X127" s="65" t="str">
        <f t="shared" si="69"/>
        <v/>
      </c>
      <c r="Y127" s="24"/>
    </row>
    <row r="128" spans="2:31" hidden="1">
      <c r="B128" s="150">
        <v>40</v>
      </c>
      <c r="C128" s="100"/>
      <c r="D128" s="101"/>
      <c r="E128" s="101"/>
      <c r="F128" s="145"/>
      <c r="G128" s="59">
        <f t="shared" si="56"/>
        <v>0</v>
      </c>
      <c r="H128" s="144" t="str">
        <f t="shared" si="57"/>
        <v/>
      </c>
      <c r="I128" s="158"/>
      <c r="J128" s="159"/>
      <c r="K128" s="159"/>
      <c r="L128" s="160"/>
      <c r="M128" s="62">
        <f t="shared" si="58"/>
        <v>0</v>
      </c>
      <c r="N128" s="63">
        <f t="shared" si="59"/>
        <v>0</v>
      </c>
      <c r="O128" s="63">
        <f t="shared" si="60"/>
        <v>0</v>
      </c>
      <c r="P128" s="63">
        <f t="shared" si="61"/>
        <v>0</v>
      </c>
      <c r="Q128" s="63">
        <f t="shared" si="62"/>
        <v>0</v>
      </c>
      <c r="R128" s="51">
        <f t="shared" si="63"/>
        <v>0</v>
      </c>
      <c r="S128" s="51">
        <f t="shared" si="64"/>
        <v>0</v>
      </c>
      <c r="T128" s="51">
        <f t="shared" si="65"/>
        <v>0</v>
      </c>
      <c r="U128" s="51">
        <f t="shared" si="66"/>
        <v>0</v>
      </c>
      <c r="V128" s="51">
        <f t="shared" si="67"/>
        <v>0</v>
      </c>
      <c r="W128" s="149" t="str">
        <f t="shared" si="68"/>
        <v/>
      </c>
      <c r="X128" s="65" t="str">
        <f t="shared" si="69"/>
        <v/>
      </c>
      <c r="Y128" s="24"/>
    </row>
    <row r="129" spans="2:25" hidden="1">
      <c r="B129" s="150">
        <v>41</v>
      </c>
      <c r="C129" s="100"/>
      <c r="D129" s="101"/>
      <c r="E129" s="101"/>
      <c r="F129" s="145"/>
      <c r="G129" s="59">
        <f t="shared" si="56"/>
        <v>0</v>
      </c>
      <c r="H129" s="144" t="str">
        <f t="shared" si="57"/>
        <v/>
      </c>
      <c r="I129" s="158"/>
      <c r="J129" s="159"/>
      <c r="K129" s="159"/>
      <c r="L129" s="160"/>
      <c r="M129" s="62">
        <f t="shared" si="58"/>
        <v>0</v>
      </c>
      <c r="N129" s="63">
        <f t="shared" si="59"/>
        <v>0</v>
      </c>
      <c r="O129" s="63">
        <f t="shared" si="60"/>
        <v>0</v>
      </c>
      <c r="P129" s="63">
        <f t="shared" si="61"/>
        <v>0</v>
      </c>
      <c r="Q129" s="63">
        <f t="shared" si="62"/>
        <v>0</v>
      </c>
      <c r="R129" s="51">
        <f t="shared" si="63"/>
        <v>0</v>
      </c>
      <c r="S129" s="51">
        <f t="shared" si="64"/>
        <v>0</v>
      </c>
      <c r="T129" s="51">
        <f t="shared" si="65"/>
        <v>0</v>
      </c>
      <c r="U129" s="51">
        <f t="shared" si="66"/>
        <v>0</v>
      </c>
      <c r="V129" s="51">
        <f t="shared" si="67"/>
        <v>0</v>
      </c>
      <c r="W129" s="149" t="str">
        <f t="shared" si="68"/>
        <v/>
      </c>
      <c r="X129" s="65" t="str">
        <f t="shared" si="69"/>
        <v/>
      </c>
      <c r="Y129" s="24"/>
    </row>
    <row r="130" spans="2:25" hidden="1">
      <c r="B130" s="150">
        <v>42</v>
      </c>
      <c r="C130" s="100"/>
      <c r="D130" s="101"/>
      <c r="E130" s="101"/>
      <c r="F130" s="145"/>
      <c r="G130" s="59">
        <f t="shared" si="56"/>
        <v>0</v>
      </c>
      <c r="H130" s="144" t="str">
        <f t="shared" si="57"/>
        <v/>
      </c>
      <c r="I130" s="158"/>
      <c r="J130" s="159"/>
      <c r="K130" s="159"/>
      <c r="L130" s="160"/>
      <c r="M130" s="62">
        <f t="shared" si="58"/>
        <v>0</v>
      </c>
      <c r="N130" s="63">
        <f t="shared" si="59"/>
        <v>0</v>
      </c>
      <c r="O130" s="63">
        <f t="shared" si="60"/>
        <v>0</v>
      </c>
      <c r="P130" s="63">
        <f t="shared" si="61"/>
        <v>0</v>
      </c>
      <c r="Q130" s="63">
        <f t="shared" si="62"/>
        <v>0</v>
      </c>
      <c r="R130" s="51">
        <f t="shared" si="63"/>
        <v>0</v>
      </c>
      <c r="S130" s="51">
        <f t="shared" si="64"/>
        <v>0</v>
      </c>
      <c r="T130" s="51">
        <f t="shared" si="65"/>
        <v>0</v>
      </c>
      <c r="U130" s="51">
        <f t="shared" si="66"/>
        <v>0</v>
      </c>
      <c r="V130" s="51">
        <f t="shared" si="67"/>
        <v>0</v>
      </c>
      <c r="W130" s="149" t="str">
        <f t="shared" si="68"/>
        <v/>
      </c>
      <c r="X130" s="65" t="str">
        <f t="shared" si="69"/>
        <v/>
      </c>
      <c r="Y130" s="24"/>
    </row>
    <row r="131" spans="2:25" hidden="1">
      <c r="B131" s="150">
        <v>43</v>
      </c>
      <c r="C131" s="100"/>
      <c r="D131" s="101"/>
      <c r="E131" s="101"/>
      <c r="F131" s="145"/>
      <c r="G131" s="59">
        <f t="shared" si="56"/>
        <v>0</v>
      </c>
      <c r="H131" s="144" t="str">
        <f t="shared" si="57"/>
        <v/>
      </c>
      <c r="I131" s="158"/>
      <c r="J131" s="159"/>
      <c r="K131" s="159"/>
      <c r="L131" s="160"/>
      <c r="M131" s="62">
        <f t="shared" si="58"/>
        <v>0</v>
      </c>
      <c r="N131" s="63">
        <f t="shared" si="59"/>
        <v>0</v>
      </c>
      <c r="O131" s="63">
        <f t="shared" si="60"/>
        <v>0</v>
      </c>
      <c r="P131" s="63">
        <f t="shared" si="61"/>
        <v>0</v>
      </c>
      <c r="Q131" s="63">
        <f t="shared" si="62"/>
        <v>0</v>
      </c>
      <c r="R131" s="51">
        <f t="shared" si="63"/>
        <v>0</v>
      </c>
      <c r="S131" s="51">
        <f t="shared" si="64"/>
        <v>0</v>
      </c>
      <c r="T131" s="51">
        <f t="shared" si="65"/>
        <v>0</v>
      </c>
      <c r="U131" s="51">
        <f t="shared" si="66"/>
        <v>0</v>
      </c>
      <c r="V131" s="51">
        <f t="shared" si="67"/>
        <v>0</v>
      </c>
      <c r="W131" s="149" t="str">
        <f t="shared" si="68"/>
        <v/>
      </c>
      <c r="X131" s="65" t="str">
        <f t="shared" si="69"/>
        <v/>
      </c>
      <c r="Y131" s="24"/>
    </row>
    <row r="132" spans="2:25" hidden="1">
      <c r="B132" s="150">
        <v>44</v>
      </c>
      <c r="C132" s="100"/>
      <c r="D132" s="101"/>
      <c r="E132" s="101"/>
      <c r="F132" s="145"/>
      <c r="G132" s="59">
        <f t="shared" si="56"/>
        <v>0</v>
      </c>
      <c r="H132" s="144" t="str">
        <f t="shared" si="57"/>
        <v/>
      </c>
      <c r="I132" s="158"/>
      <c r="J132" s="159"/>
      <c r="K132" s="159"/>
      <c r="L132" s="160"/>
      <c r="M132" s="62">
        <f t="shared" si="58"/>
        <v>0</v>
      </c>
      <c r="N132" s="63">
        <f t="shared" si="59"/>
        <v>0</v>
      </c>
      <c r="O132" s="63">
        <f t="shared" si="60"/>
        <v>0</v>
      </c>
      <c r="P132" s="63">
        <f t="shared" si="61"/>
        <v>0</v>
      </c>
      <c r="Q132" s="63">
        <f t="shared" si="62"/>
        <v>0</v>
      </c>
      <c r="R132" s="51">
        <f t="shared" si="63"/>
        <v>0</v>
      </c>
      <c r="S132" s="51">
        <f t="shared" si="64"/>
        <v>0</v>
      </c>
      <c r="T132" s="51">
        <f t="shared" si="65"/>
        <v>0</v>
      </c>
      <c r="U132" s="51">
        <f t="shared" si="66"/>
        <v>0</v>
      </c>
      <c r="V132" s="51">
        <f t="shared" si="67"/>
        <v>0</v>
      </c>
      <c r="W132" s="149" t="str">
        <f t="shared" si="68"/>
        <v/>
      </c>
      <c r="X132" s="65" t="str">
        <f t="shared" si="69"/>
        <v/>
      </c>
      <c r="Y132" s="24"/>
    </row>
    <row r="133" spans="2:25" hidden="1">
      <c r="B133" s="150">
        <v>45</v>
      </c>
      <c r="C133" s="100"/>
      <c r="D133" s="101"/>
      <c r="E133" s="101"/>
      <c r="F133" s="145"/>
      <c r="G133" s="59">
        <f t="shared" si="56"/>
        <v>0</v>
      </c>
      <c r="H133" s="144" t="str">
        <f t="shared" si="57"/>
        <v/>
      </c>
      <c r="I133" s="158"/>
      <c r="J133" s="159"/>
      <c r="K133" s="159"/>
      <c r="L133" s="160"/>
      <c r="M133" s="62">
        <f t="shared" si="58"/>
        <v>0</v>
      </c>
      <c r="N133" s="63">
        <f t="shared" si="59"/>
        <v>0</v>
      </c>
      <c r="O133" s="63">
        <f t="shared" si="60"/>
        <v>0</v>
      </c>
      <c r="P133" s="63">
        <f t="shared" si="61"/>
        <v>0</v>
      </c>
      <c r="Q133" s="63">
        <f t="shared" si="62"/>
        <v>0</v>
      </c>
      <c r="R133" s="51">
        <f t="shared" si="63"/>
        <v>0</v>
      </c>
      <c r="S133" s="51">
        <f t="shared" si="64"/>
        <v>0</v>
      </c>
      <c r="T133" s="51">
        <f t="shared" si="65"/>
        <v>0</v>
      </c>
      <c r="U133" s="51">
        <f t="shared" si="66"/>
        <v>0</v>
      </c>
      <c r="V133" s="51">
        <f t="shared" si="67"/>
        <v>0</v>
      </c>
      <c r="W133" s="149" t="str">
        <f t="shared" si="68"/>
        <v/>
      </c>
      <c r="X133" s="65" t="str">
        <f t="shared" si="69"/>
        <v/>
      </c>
      <c r="Y133" s="24"/>
    </row>
    <row r="134" spans="2:25" hidden="1">
      <c r="B134" s="150">
        <v>46</v>
      </c>
      <c r="C134" s="100"/>
      <c r="D134" s="101"/>
      <c r="E134" s="101"/>
      <c r="F134" s="145"/>
      <c r="G134" s="59">
        <f t="shared" si="56"/>
        <v>0</v>
      </c>
      <c r="H134" s="144" t="str">
        <f t="shared" si="57"/>
        <v/>
      </c>
      <c r="I134" s="158"/>
      <c r="J134" s="159"/>
      <c r="K134" s="159"/>
      <c r="L134" s="160"/>
      <c r="M134" s="62">
        <f t="shared" si="58"/>
        <v>0</v>
      </c>
      <c r="N134" s="63">
        <f t="shared" si="59"/>
        <v>0</v>
      </c>
      <c r="O134" s="63">
        <f t="shared" si="60"/>
        <v>0</v>
      </c>
      <c r="P134" s="63">
        <f t="shared" si="61"/>
        <v>0</v>
      </c>
      <c r="Q134" s="63">
        <f t="shared" si="62"/>
        <v>0</v>
      </c>
      <c r="R134" s="51">
        <f t="shared" si="63"/>
        <v>0</v>
      </c>
      <c r="S134" s="51">
        <f t="shared" si="64"/>
        <v>0</v>
      </c>
      <c r="T134" s="51">
        <f t="shared" si="65"/>
        <v>0</v>
      </c>
      <c r="U134" s="51">
        <f t="shared" si="66"/>
        <v>0</v>
      </c>
      <c r="V134" s="51">
        <f t="shared" si="67"/>
        <v>0</v>
      </c>
      <c r="W134" s="149" t="str">
        <f t="shared" si="68"/>
        <v/>
      </c>
      <c r="X134" s="65" t="str">
        <f t="shared" si="69"/>
        <v/>
      </c>
      <c r="Y134" s="24"/>
    </row>
    <row r="135" spans="2:25" hidden="1">
      <c r="B135" s="150">
        <v>47</v>
      </c>
      <c r="C135" s="100"/>
      <c r="D135" s="101"/>
      <c r="E135" s="101"/>
      <c r="F135" s="145"/>
      <c r="G135" s="59">
        <f t="shared" si="56"/>
        <v>0</v>
      </c>
      <c r="H135" s="144" t="str">
        <f t="shared" si="57"/>
        <v/>
      </c>
      <c r="I135" s="158"/>
      <c r="J135" s="159"/>
      <c r="K135" s="159"/>
      <c r="L135" s="160"/>
      <c r="M135" s="62">
        <f t="shared" si="58"/>
        <v>0</v>
      </c>
      <c r="N135" s="63">
        <f t="shared" si="59"/>
        <v>0</v>
      </c>
      <c r="O135" s="63">
        <f t="shared" si="60"/>
        <v>0</v>
      </c>
      <c r="P135" s="63">
        <f t="shared" si="61"/>
        <v>0</v>
      </c>
      <c r="Q135" s="63">
        <f t="shared" si="62"/>
        <v>0</v>
      </c>
      <c r="R135" s="51">
        <f t="shared" si="63"/>
        <v>0</v>
      </c>
      <c r="S135" s="51">
        <f t="shared" si="64"/>
        <v>0</v>
      </c>
      <c r="T135" s="51">
        <f t="shared" si="65"/>
        <v>0</v>
      </c>
      <c r="U135" s="51">
        <f t="shared" si="66"/>
        <v>0</v>
      </c>
      <c r="V135" s="51">
        <f t="shared" si="67"/>
        <v>0</v>
      </c>
      <c r="W135" s="149" t="str">
        <f t="shared" si="68"/>
        <v/>
      </c>
      <c r="X135" s="65" t="str">
        <f t="shared" si="69"/>
        <v/>
      </c>
      <c r="Y135" s="24"/>
    </row>
    <row r="136" spans="2:25" hidden="1">
      <c r="B136" s="150">
        <v>48</v>
      </c>
      <c r="C136" s="100"/>
      <c r="D136" s="101"/>
      <c r="E136" s="101"/>
      <c r="F136" s="145"/>
      <c r="G136" s="59">
        <f t="shared" si="56"/>
        <v>0</v>
      </c>
      <c r="H136" s="144" t="str">
        <f t="shared" si="57"/>
        <v/>
      </c>
      <c r="I136" s="158"/>
      <c r="J136" s="159"/>
      <c r="K136" s="159"/>
      <c r="L136" s="160"/>
      <c r="M136" s="62">
        <f t="shared" si="58"/>
        <v>0</v>
      </c>
      <c r="N136" s="63">
        <f t="shared" si="59"/>
        <v>0</v>
      </c>
      <c r="O136" s="63">
        <f t="shared" si="60"/>
        <v>0</v>
      </c>
      <c r="P136" s="63">
        <f t="shared" si="61"/>
        <v>0</v>
      </c>
      <c r="Q136" s="63">
        <f t="shared" si="62"/>
        <v>0</v>
      </c>
      <c r="R136" s="63">
        <f t="shared" si="63"/>
        <v>0</v>
      </c>
      <c r="S136" s="63">
        <f t="shared" si="64"/>
        <v>0</v>
      </c>
      <c r="T136" s="63">
        <f t="shared" si="65"/>
        <v>0</v>
      </c>
      <c r="U136" s="63">
        <f t="shared" si="66"/>
        <v>0</v>
      </c>
      <c r="V136" s="63">
        <f t="shared" si="67"/>
        <v>0</v>
      </c>
      <c r="W136" s="146" t="str">
        <f t="shared" si="68"/>
        <v/>
      </c>
      <c r="X136" s="65" t="str">
        <f t="shared" si="69"/>
        <v/>
      </c>
      <c r="Y136" s="24"/>
    </row>
    <row r="137" spans="2:25" hidden="1">
      <c r="B137" s="150">
        <v>49</v>
      </c>
      <c r="C137" s="100"/>
      <c r="D137" s="101"/>
      <c r="E137" s="101"/>
      <c r="F137" s="145"/>
      <c r="G137" s="59">
        <f t="shared" si="56"/>
        <v>0</v>
      </c>
      <c r="H137" s="144" t="str">
        <f t="shared" si="57"/>
        <v/>
      </c>
      <c r="I137" s="158"/>
      <c r="J137" s="159"/>
      <c r="K137" s="159"/>
      <c r="L137" s="160"/>
      <c r="M137" s="62">
        <f t="shared" si="58"/>
        <v>0</v>
      </c>
      <c r="N137" s="63">
        <f t="shared" si="59"/>
        <v>0</v>
      </c>
      <c r="O137" s="63">
        <f t="shared" si="60"/>
        <v>0</v>
      </c>
      <c r="P137" s="63">
        <f t="shared" si="61"/>
        <v>0</v>
      </c>
      <c r="Q137" s="63">
        <f t="shared" si="62"/>
        <v>0</v>
      </c>
      <c r="R137" s="51">
        <f t="shared" si="63"/>
        <v>0</v>
      </c>
      <c r="S137" s="51">
        <f t="shared" si="64"/>
        <v>0</v>
      </c>
      <c r="T137" s="51">
        <f t="shared" si="65"/>
        <v>0</v>
      </c>
      <c r="U137" s="51">
        <f t="shared" si="66"/>
        <v>0</v>
      </c>
      <c r="V137" s="51">
        <f t="shared" si="67"/>
        <v>0</v>
      </c>
      <c r="W137" s="149" t="str">
        <f t="shared" si="68"/>
        <v/>
      </c>
      <c r="X137" s="53" t="str">
        <f t="shared" si="69"/>
        <v/>
      </c>
      <c r="Y137" s="24"/>
    </row>
    <row r="138" spans="2:25" hidden="1">
      <c r="B138" s="150">
        <v>50</v>
      </c>
      <c r="C138" s="100"/>
      <c r="D138" s="101"/>
      <c r="E138" s="101"/>
      <c r="F138" s="145"/>
      <c r="G138" s="59">
        <f t="shared" si="56"/>
        <v>0</v>
      </c>
      <c r="H138" s="144" t="str">
        <f t="shared" si="57"/>
        <v/>
      </c>
      <c r="I138" s="158"/>
      <c r="J138" s="159"/>
      <c r="K138" s="159"/>
      <c r="L138" s="160"/>
      <c r="M138" s="62">
        <f t="shared" si="58"/>
        <v>0</v>
      </c>
      <c r="N138" s="63">
        <f t="shared" si="59"/>
        <v>0</v>
      </c>
      <c r="O138" s="63">
        <f t="shared" si="60"/>
        <v>0</v>
      </c>
      <c r="P138" s="63">
        <f t="shared" si="61"/>
        <v>0</v>
      </c>
      <c r="Q138" s="63">
        <f t="shared" si="62"/>
        <v>0</v>
      </c>
      <c r="R138" s="63">
        <f t="shared" si="63"/>
        <v>0</v>
      </c>
      <c r="S138" s="63">
        <f t="shared" si="64"/>
        <v>0</v>
      </c>
      <c r="T138" s="63">
        <f t="shared" si="65"/>
        <v>0</v>
      </c>
      <c r="U138" s="63">
        <f t="shared" si="66"/>
        <v>0</v>
      </c>
      <c r="V138" s="63">
        <f t="shared" si="67"/>
        <v>0</v>
      </c>
      <c r="W138" s="146" t="str">
        <f t="shared" si="68"/>
        <v/>
      </c>
      <c r="X138" s="65" t="str">
        <f t="shared" si="69"/>
        <v/>
      </c>
      <c r="Y138" s="24"/>
    </row>
    <row r="139" spans="2:25" hidden="1">
      <c r="B139" s="150">
        <v>51</v>
      </c>
      <c r="C139" s="100"/>
      <c r="D139" s="101"/>
      <c r="E139" s="101"/>
      <c r="F139" s="145"/>
      <c r="G139" s="59">
        <f t="shared" si="56"/>
        <v>0</v>
      </c>
      <c r="H139" s="144" t="str">
        <f t="shared" si="57"/>
        <v/>
      </c>
      <c r="I139" s="158"/>
      <c r="J139" s="159"/>
      <c r="K139" s="159"/>
      <c r="L139" s="160"/>
      <c r="M139" s="62">
        <f t="shared" si="58"/>
        <v>0</v>
      </c>
      <c r="N139" s="63">
        <f t="shared" si="59"/>
        <v>0</v>
      </c>
      <c r="O139" s="63">
        <f t="shared" si="60"/>
        <v>0</v>
      </c>
      <c r="P139" s="63">
        <f t="shared" si="61"/>
        <v>0</v>
      </c>
      <c r="Q139" s="63">
        <f t="shared" si="62"/>
        <v>0</v>
      </c>
      <c r="R139" s="51">
        <f t="shared" si="63"/>
        <v>0</v>
      </c>
      <c r="S139" s="51">
        <f t="shared" si="64"/>
        <v>0</v>
      </c>
      <c r="T139" s="51">
        <f t="shared" si="65"/>
        <v>0</v>
      </c>
      <c r="U139" s="51">
        <f t="shared" si="66"/>
        <v>0</v>
      </c>
      <c r="V139" s="51">
        <f t="shared" si="67"/>
        <v>0</v>
      </c>
      <c r="W139" s="149" t="str">
        <f t="shared" si="68"/>
        <v/>
      </c>
      <c r="X139" s="53" t="str">
        <f t="shared" si="69"/>
        <v/>
      </c>
      <c r="Y139" s="24"/>
    </row>
    <row r="140" spans="2:25" hidden="1">
      <c r="B140" s="150">
        <v>52</v>
      </c>
      <c r="C140" s="100"/>
      <c r="D140" s="101"/>
      <c r="E140" s="101"/>
      <c r="F140" s="145"/>
      <c r="G140" s="59">
        <f t="shared" si="56"/>
        <v>0</v>
      </c>
      <c r="H140" s="144" t="str">
        <f t="shared" si="57"/>
        <v/>
      </c>
      <c r="I140" s="158"/>
      <c r="J140" s="159"/>
      <c r="K140" s="159"/>
      <c r="L140" s="160"/>
      <c r="M140" s="62">
        <f t="shared" si="58"/>
        <v>0</v>
      </c>
      <c r="N140" s="63">
        <f t="shared" si="59"/>
        <v>0</v>
      </c>
      <c r="O140" s="63">
        <f t="shared" si="60"/>
        <v>0</v>
      </c>
      <c r="P140" s="63">
        <f t="shared" si="61"/>
        <v>0</v>
      </c>
      <c r="Q140" s="63">
        <f t="shared" si="62"/>
        <v>0</v>
      </c>
      <c r="R140" s="51">
        <f t="shared" si="63"/>
        <v>0</v>
      </c>
      <c r="S140" s="51">
        <f t="shared" si="64"/>
        <v>0</v>
      </c>
      <c r="T140" s="51">
        <f t="shared" si="65"/>
        <v>0</v>
      </c>
      <c r="U140" s="51">
        <f t="shared" si="66"/>
        <v>0</v>
      </c>
      <c r="V140" s="51">
        <f t="shared" si="67"/>
        <v>0</v>
      </c>
      <c r="W140" s="149" t="str">
        <f t="shared" si="68"/>
        <v/>
      </c>
      <c r="X140" s="65" t="str">
        <f t="shared" si="69"/>
        <v/>
      </c>
      <c r="Y140" s="24"/>
    </row>
    <row r="141" spans="2:25" hidden="1">
      <c r="B141" s="150">
        <v>53</v>
      </c>
      <c r="C141" s="100"/>
      <c r="D141" s="101"/>
      <c r="E141" s="101"/>
      <c r="F141" s="145"/>
      <c r="G141" s="59">
        <f t="shared" si="56"/>
        <v>0</v>
      </c>
      <c r="H141" s="144" t="str">
        <f t="shared" si="57"/>
        <v/>
      </c>
      <c r="I141" s="158"/>
      <c r="J141" s="159"/>
      <c r="K141" s="159"/>
      <c r="L141" s="160"/>
      <c r="M141" s="62">
        <f t="shared" si="58"/>
        <v>0</v>
      </c>
      <c r="N141" s="63">
        <f t="shared" si="59"/>
        <v>0</v>
      </c>
      <c r="O141" s="63">
        <f t="shared" si="60"/>
        <v>0</v>
      </c>
      <c r="P141" s="63">
        <f t="shared" si="61"/>
        <v>0</v>
      </c>
      <c r="Q141" s="63">
        <f t="shared" si="62"/>
        <v>0</v>
      </c>
      <c r="R141" s="51">
        <f t="shared" si="63"/>
        <v>0</v>
      </c>
      <c r="S141" s="51">
        <f t="shared" si="64"/>
        <v>0</v>
      </c>
      <c r="T141" s="51">
        <f t="shared" si="65"/>
        <v>0</v>
      </c>
      <c r="U141" s="51">
        <f t="shared" si="66"/>
        <v>0</v>
      </c>
      <c r="V141" s="51">
        <f t="shared" si="67"/>
        <v>0</v>
      </c>
      <c r="W141" s="149" t="str">
        <f t="shared" si="68"/>
        <v/>
      </c>
      <c r="X141" s="65" t="str">
        <f t="shared" si="69"/>
        <v/>
      </c>
      <c r="Y141" s="24"/>
    </row>
    <row r="142" spans="2:25" hidden="1">
      <c r="B142" s="150">
        <v>54</v>
      </c>
      <c r="C142" s="100"/>
      <c r="D142" s="101"/>
      <c r="E142" s="101"/>
      <c r="F142" s="145"/>
      <c r="G142" s="59">
        <f t="shared" si="56"/>
        <v>0</v>
      </c>
      <c r="H142" s="144" t="str">
        <f t="shared" si="57"/>
        <v/>
      </c>
      <c r="I142" s="158"/>
      <c r="J142" s="159"/>
      <c r="K142" s="159"/>
      <c r="L142" s="160"/>
      <c r="M142" s="62">
        <f t="shared" si="58"/>
        <v>0</v>
      </c>
      <c r="N142" s="63">
        <f t="shared" si="59"/>
        <v>0</v>
      </c>
      <c r="O142" s="63">
        <f t="shared" si="60"/>
        <v>0</v>
      </c>
      <c r="P142" s="63">
        <f t="shared" si="61"/>
        <v>0</v>
      </c>
      <c r="Q142" s="63">
        <f t="shared" si="62"/>
        <v>0</v>
      </c>
      <c r="R142" s="51">
        <f t="shared" si="63"/>
        <v>0</v>
      </c>
      <c r="S142" s="51">
        <f t="shared" si="64"/>
        <v>0</v>
      </c>
      <c r="T142" s="51">
        <f t="shared" si="65"/>
        <v>0</v>
      </c>
      <c r="U142" s="51">
        <f t="shared" si="66"/>
        <v>0</v>
      </c>
      <c r="V142" s="51">
        <f t="shared" si="67"/>
        <v>0</v>
      </c>
      <c r="W142" s="149" t="str">
        <f t="shared" si="68"/>
        <v/>
      </c>
      <c r="X142" s="65" t="str">
        <f t="shared" si="69"/>
        <v/>
      </c>
      <c r="Y142" s="24"/>
    </row>
    <row r="143" spans="2:25" hidden="1">
      <c r="B143" s="150">
        <v>55</v>
      </c>
      <c r="C143" s="100"/>
      <c r="D143" s="101"/>
      <c r="E143" s="101"/>
      <c r="F143" s="145"/>
      <c r="G143" s="59">
        <f t="shared" si="56"/>
        <v>0</v>
      </c>
      <c r="H143" s="144" t="str">
        <f t="shared" si="57"/>
        <v/>
      </c>
      <c r="I143" s="158"/>
      <c r="J143" s="159"/>
      <c r="K143" s="159"/>
      <c r="L143" s="160"/>
      <c r="M143" s="62">
        <f t="shared" si="58"/>
        <v>0</v>
      </c>
      <c r="N143" s="63">
        <f t="shared" si="59"/>
        <v>0</v>
      </c>
      <c r="O143" s="63">
        <f t="shared" si="60"/>
        <v>0</v>
      </c>
      <c r="P143" s="63">
        <f t="shared" si="61"/>
        <v>0</v>
      </c>
      <c r="Q143" s="63">
        <f t="shared" si="62"/>
        <v>0</v>
      </c>
      <c r="R143" s="51">
        <f t="shared" si="63"/>
        <v>0</v>
      </c>
      <c r="S143" s="51">
        <f t="shared" si="64"/>
        <v>0</v>
      </c>
      <c r="T143" s="51">
        <f t="shared" si="65"/>
        <v>0</v>
      </c>
      <c r="U143" s="51">
        <f t="shared" si="66"/>
        <v>0</v>
      </c>
      <c r="V143" s="51">
        <f t="shared" si="67"/>
        <v>0</v>
      </c>
      <c r="W143" s="149" t="str">
        <f t="shared" si="68"/>
        <v/>
      </c>
      <c r="X143" s="65" t="str">
        <f t="shared" si="69"/>
        <v/>
      </c>
      <c r="Y143" s="24"/>
    </row>
    <row r="144" spans="2:25" hidden="1">
      <c r="B144" s="150">
        <v>56</v>
      </c>
      <c r="C144" s="100"/>
      <c r="D144" s="101"/>
      <c r="E144" s="101"/>
      <c r="F144" s="145"/>
      <c r="G144" s="59">
        <f t="shared" si="56"/>
        <v>0</v>
      </c>
      <c r="H144" s="144" t="str">
        <f t="shared" si="57"/>
        <v/>
      </c>
      <c r="I144" s="158"/>
      <c r="J144" s="159"/>
      <c r="K144" s="159"/>
      <c r="L144" s="160"/>
      <c r="M144" s="62">
        <f t="shared" si="58"/>
        <v>0</v>
      </c>
      <c r="N144" s="63">
        <f t="shared" si="59"/>
        <v>0</v>
      </c>
      <c r="O144" s="63">
        <f t="shared" si="60"/>
        <v>0</v>
      </c>
      <c r="P144" s="63">
        <f t="shared" si="61"/>
        <v>0</v>
      </c>
      <c r="Q144" s="63">
        <f t="shared" si="62"/>
        <v>0</v>
      </c>
      <c r="R144" s="51">
        <f t="shared" si="63"/>
        <v>0</v>
      </c>
      <c r="S144" s="51">
        <f t="shared" si="64"/>
        <v>0</v>
      </c>
      <c r="T144" s="51">
        <f t="shared" si="65"/>
        <v>0</v>
      </c>
      <c r="U144" s="51">
        <f t="shared" si="66"/>
        <v>0</v>
      </c>
      <c r="V144" s="51">
        <f t="shared" si="67"/>
        <v>0</v>
      </c>
      <c r="W144" s="149" t="str">
        <f t="shared" si="68"/>
        <v/>
      </c>
      <c r="X144" s="65" t="str">
        <f t="shared" si="69"/>
        <v/>
      </c>
      <c r="Y144" s="24"/>
    </row>
    <row r="145" spans="2:31" hidden="1">
      <c r="B145" s="150">
        <v>57</v>
      </c>
      <c r="C145" s="100"/>
      <c r="D145" s="101"/>
      <c r="E145" s="101"/>
      <c r="F145" s="145"/>
      <c r="G145" s="59">
        <f t="shared" si="56"/>
        <v>0</v>
      </c>
      <c r="H145" s="144" t="str">
        <f t="shared" si="57"/>
        <v/>
      </c>
      <c r="I145" s="158"/>
      <c r="J145" s="159"/>
      <c r="K145" s="159"/>
      <c r="L145" s="160"/>
      <c r="M145" s="62">
        <f t="shared" si="58"/>
        <v>0</v>
      </c>
      <c r="N145" s="63">
        <f t="shared" si="59"/>
        <v>0</v>
      </c>
      <c r="O145" s="63">
        <f t="shared" si="60"/>
        <v>0</v>
      </c>
      <c r="P145" s="63">
        <f t="shared" si="61"/>
        <v>0</v>
      </c>
      <c r="Q145" s="63">
        <f t="shared" si="62"/>
        <v>0</v>
      </c>
      <c r="R145" s="51">
        <f t="shared" si="63"/>
        <v>0</v>
      </c>
      <c r="S145" s="51">
        <f t="shared" si="64"/>
        <v>0</v>
      </c>
      <c r="T145" s="51">
        <f t="shared" si="65"/>
        <v>0</v>
      </c>
      <c r="U145" s="51">
        <f t="shared" si="66"/>
        <v>0</v>
      </c>
      <c r="V145" s="51">
        <f t="shared" si="67"/>
        <v>0</v>
      </c>
      <c r="W145" s="149" t="str">
        <f t="shared" si="68"/>
        <v/>
      </c>
      <c r="X145" s="65" t="str">
        <f t="shared" si="69"/>
        <v/>
      </c>
      <c r="Y145" s="24"/>
    </row>
    <row r="146" spans="2:31" hidden="1">
      <c r="B146" s="150">
        <v>58</v>
      </c>
      <c r="C146" s="100"/>
      <c r="D146" s="101"/>
      <c r="E146" s="101"/>
      <c r="F146" s="145"/>
      <c r="G146" s="59">
        <f t="shared" si="56"/>
        <v>0</v>
      </c>
      <c r="H146" s="144" t="str">
        <f t="shared" si="57"/>
        <v/>
      </c>
      <c r="I146" s="158"/>
      <c r="J146" s="159"/>
      <c r="K146" s="159"/>
      <c r="L146" s="160"/>
      <c r="M146" s="62">
        <f t="shared" si="58"/>
        <v>0</v>
      </c>
      <c r="N146" s="63">
        <f t="shared" si="59"/>
        <v>0</v>
      </c>
      <c r="O146" s="63">
        <f t="shared" si="60"/>
        <v>0</v>
      </c>
      <c r="P146" s="63">
        <f t="shared" si="61"/>
        <v>0</v>
      </c>
      <c r="Q146" s="63">
        <f t="shared" si="62"/>
        <v>0</v>
      </c>
      <c r="R146" s="51">
        <f t="shared" si="63"/>
        <v>0</v>
      </c>
      <c r="S146" s="51">
        <f t="shared" si="64"/>
        <v>0</v>
      </c>
      <c r="T146" s="51">
        <f t="shared" si="65"/>
        <v>0</v>
      </c>
      <c r="U146" s="51">
        <f t="shared" si="66"/>
        <v>0</v>
      </c>
      <c r="V146" s="51">
        <f t="shared" si="67"/>
        <v>0</v>
      </c>
      <c r="W146" s="149" t="str">
        <f t="shared" si="68"/>
        <v/>
      </c>
      <c r="X146" s="65" t="str">
        <f t="shared" si="69"/>
        <v/>
      </c>
      <c r="Y146" s="24"/>
    </row>
    <row r="147" spans="2:31" hidden="1">
      <c r="B147" s="150">
        <v>59</v>
      </c>
      <c r="C147" s="100"/>
      <c r="D147" s="101"/>
      <c r="E147" s="101"/>
      <c r="F147" s="145"/>
      <c r="G147" s="59">
        <f t="shared" si="56"/>
        <v>0</v>
      </c>
      <c r="H147" s="144" t="str">
        <f t="shared" si="57"/>
        <v/>
      </c>
      <c r="I147" s="158"/>
      <c r="J147" s="159"/>
      <c r="K147" s="159"/>
      <c r="L147" s="160"/>
      <c r="M147" s="62">
        <f t="shared" si="58"/>
        <v>0</v>
      </c>
      <c r="N147" s="63">
        <f t="shared" si="59"/>
        <v>0</v>
      </c>
      <c r="O147" s="63">
        <f t="shared" si="60"/>
        <v>0</v>
      </c>
      <c r="P147" s="63">
        <f t="shared" si="61"/>
        <v>0</v>
      </c>
      <c r="Q147" s="63">
        <f t="shared" si="62"/>
        <v>0</v>
      </c>
      <c r="R147" s="51">
        <f t="shared" si="63"/>
        <v>0</v>
      </c>
      <c r="S147" s="51">
        <f t="shared" si="64"/>
        <v>0</v>
      </c>
      <c r="T147" s="51">
        <f t="shared" si="65"/>
        <v>0</v>
      </c>
      <c r="U147" s="51">
        <f t="shared" si="66"/>
        <v>0</v>
      </c>
      <c r="V147" s="51">
        <f t="shared" si="67"/>
        <v>0</v>
      </c>
      <c r="W147" s="149" t="str">
        <f t="shared" si="68"/>
        <v/>
      </c>
      <c r="X147" s="65" t="str">
        <f t="shared" si="69"/>
        <v/>
      </c>
      <c r="Y147" s="24"/>
    </row>
    <row r="148" spans="2:31" hidden="1">
      <c r="B148" s="150">
        <v>60</v>
      </c>
      <c r="C148" s="100"/>
      <c r="D148" s="101"/>
      <c r="E148" s="101"/>
      <c r="F148" s="145"/>
      <c r="G148" s="59">
        <f t="shared" si="56"/>
        <v>0</v>
      </c>
      <c r="H148" s="144" t="str">
        <f t="shared" si="57"/>
        <v/>
      </c>
      <c r="I148" s="158"/>
      <c r="J148" s="159"/>
      <c r="K148" s="159"/>
      <c r="L148" s="160"/>
      <c r="M148" s="62">
        <f t="shared" si="58"/>
        <v>0</v>
      </c>
      <c r="N148" s="63">
        <f t="shared" si="59"/>
        <v>0</v>
      </c>
      <c r="O148" s="63">
        <f t="shared" si="60"/>
        <v>0</v>
      </c>
      <c r="P148" s="63">
        <f t="shared" si="61"/>
        <v>0</v>
      </c>
      <c r="Q148" s="63">
        <f t="shared" si="62"/>
        <v>0</v>
      </c>
      <c r="R148" s="51">
        <f t="shared" si="63"/>
        <v>0</v>
      </c>
      <c r="S148" s="51">
        <f t="shared" si="64"/>
        <v>0</v>
      </c>
      <c r="T148" s="51">
        <f t="shared" si="65"/>
        <v>0</v>
      </c>
      <c r="U148" s="51">
        <f t="shared" si="66"/>
        <v>0</v>
      </c>
      <c r="V148" s="51">
        <f t="shared" si="67"/>
        <v>0</v>
      </c>
      <c r="W148" s="149" t="str">
        <f t="shared" si="68"/>
        <v/>
      </c>
      <c r="X148" s="65" t="str">
        <f t="shared" si="69"/>
        <v/>
      </c>
      <c r="Y148" s="24"/>
    </row>
    <row r="149" spans="2:31" hidden="1">
      <c r="B149" s="150">
        <v>61</v>
      </c>
      <c r="C149" s="100"/>
      <c r="D149" s="101"/>
      <c r="E149" s="101"/>
      <c r="F149" s="145"/>
      <c r="G149" s="59">
        <f t="shared" si="56"/>
        <v>0</v>
      </c>
      <c r="H149" s="144" t="str">
        <f t="shared" si="57"/>
        <v/>
      </c>
      <c r="I149" s="158"/>
      <c r="J149" s="159"/>
      <c r="K149" s="159"/>
      <c r="L149" s="160"/>
      <c r="M149" s="62">
        <f t="shared" si="58"/>
        <v>0</v>
      </c>
      <c r="N149" s="63">
        <f t="shared" si="59"/>
        <v>0</v>
      </c>
      <c r="O149" s="63">
        <f t="shared" si="60"/>
        <v>0</v>
      </c>
      <c r="P149" s="63">
        <f t="shared" si="61"/>
        <v>0</v>
      </c>
      <c r="Q149" s="63">
        <f t="shared" si="62"/>
        <v>0</v>
      </c>
      <c r="R149" s="51">
        <f t="shared" si="63"/>
        <v>0</v>
      </c>
      <c r="S149" s="51">
        <f t="shared" si="64"/>
        <v>0</v>
      </c>
      <c r="T149" s="51">
        <f t="shared" si="65"/>
        <v>0</v>
      </c>
      <c r="U149" s="51">
        <f t="shared" si="66"/>
        <v>0</v>
      </c>
      <c r="V149" s="51">
        <f t="shared" si="67"/>
        <v>0</v>
      </c>
      <c r="W149" s="149" t="str">
        <f t="shared" si="68"/>
        <v/>
      </c>
      <c r="X149" s="65" t="str">
        <f t="shared" si="69"/>
        <v/>
      </c>
      <c r="Y149" s="24"/>
    </row>
    <row r="150" spans="2:31" hidden="1">
      <c r="B150" s="150">
        <v>62</v>
      </c>
      <c r="C150" s="100"/>
      <c r="D150" s="101"/>
      <c r="E150" s="101"/>
      <c r="F150" s="145"/>
      <c r="G150" s="59">
        <f t="shared" si="56"/>
        <v>0</v>
      </c>
      <c r="H150" s="144" t="str">
        <f t="shared" si="57"/>
        <v/>
      </c>
      <c r="I150" s="158"/>
      <c r="J150" s="159"/>
      <c r="K150" s="159"/>
      <c r="L150" s="160"/>
      <c r="M150" s="62">
        <f t="shared" si="58"/>
        <v>0</v>
      </c>
      <c r="N150" s="63">
        <f t="shared" si="59"/>
        <v>0</v>
      </c>
      <c r="O150" s="63">
        <f t="shared" si="60"/>
        <v>0</v>
      </c>
      <c r="P150" s="63">
        <f t="shared" si="61"/>
        <v>0</v>
      </c>
      <c r="Q150" s="63">
        <f t="shared" si="62"/>
        <v>0</v>
      </c>
      <c r="R150" s="51">
        <f t="shared" si="63"/>
        <v>0</v>
      </c>
      <c r="S150" s="51">
        <f t="shared" si="64"/>
        <v>0</v>
      </c>
      <c r="T150" s="51">
        <f t="shared" si="65"/>
        <v>0</v>
      </c>
      <c r="U150" s="51">
        <f t="shared" si="66"/>
        <v>0</v>
      </c>
      <c r="V150" s="51">
        <f t="shared" si="67"/>
        <v>0</v>
      </c>
      <c r="W150" s="149" t="str">
        <f t="shared" si="68"/>
        <v/>
      </c>
      <c r="X150" s="65" t="str">
        <f t="shared" si="69"/>
        <v/>
      </c>
      <c r="Y150" s="24"/>
    </row>
    <row r="151" spans="2:31" hidden="1">
      <c r="B151" s="150">
        <v>63</v>
      </c>
      <c r="C151" s="100"/>
      <c r="D151" s="101"/>
      <c r="E151" s="101"/>
      <c r="F151" s="145"/>
      <c r="G151" s="59">
        <f t="shared" si="56"/>
        <v>0</v>
      </c>
      <c r="H151" s="144" t="str">
        <f t="shared" si="57"/>
        <v/>
      </c>
      <c r="I151" s="158"/>
      <c r="J151" s="159"/>
      <c r="K151" s="159"/>
      <c r="L151" s="160"/>
      <c r="M151" s="62">
        <f t="shared" si="58"/>
        <v>0</v>
      </c>
      <c r="N151" s="63">
        <f t="shared" si="59"/>
        <v>0</v>
      </c>
      <c r="O151" s="63">
        <f t="shared" si="60"/>
        <v>0</v>
      </c>
      <c r="P151" s="63">
        <f t="shared" si="61"/>
        <v>0</v>
      </c>
      <c r="Q151" s="63">
        <f t="shared" si="62"/>
        <v>0</v>
      </c>
      <c r="R151" s="51">
        <f t="shared" si="63"/>
        <v>0</v>
      </c>
      <c r="S151" s="51">
        <f t="shared" si="64"/>
        <v>0</v>
      </c>
      <c r="T151" s="51">
        <f t="shared" si="65"/>
        <v>0</v>
      </c>
      <c r="U151" s="51">
        <f t="shared" si="66"/>
        <v>0</v>
      </c>
      <c r="V151" s="51">
        <f t="shared" si="67"/>
        <v>0</v>
      </c>
      <c r="W151" s="149" t="str">
        <f t="shared" si="68"/>
        <v/>
      </c>
      <c r="X151" s="65" t="str">
        <f t="shared" si="69"/>
        <v/>
      </c>
      <c r="Y151" s="24"/>
    </row>
    <row r="152" spans="2:31" hidden="1">
      <c r="B152" s="150">
        <v>64</v>
      </c>
      <c r="C152" s="100"/>
      <c r="D152" s="101"/>
      <c r="E152" s="101"/>
      <c r="F152" s="145"/>
      <c r="G152" s="59">
        <f t="shared" si="56"/>
        <v>0</v>
      </c>
      <c r="H152" s="144" t="str">
        <f t="shared" si="57"/>
        <v/>
      </c>
      <c r="I152" s="158"/>
      <c r="J152" s="159"/>
      <c r="K152" s="159"/>
      <c r="L152" s="160"/>
      <c r="M152" s="62">
        <f t="shared" si="58"/>
        <v>0</v>
      </c>
      <c r="N152" s="63">
        <f t="shared" si="59"/>
        <v>0</v>
      </c>
      <c r="O152" s="63">
        <f t="shared" si="60"/>
        <v>0</v>
      </c>
      <c r="P152" s="63">
        <f t="shared" si="61"/>
        <v>0</v>
      </c>
      <c r="Q152" s="63">
        <f t="shared" si="62"/>
        <v>0</v>
      </c>
      <c r="R152" s="51">
        <f t="shared" si="63"/>
        <v>0</v>
      </c>
      <c r="S152" s="51">
        <f t="shared" si="64"/>
        <v>0</v>
      </c>
      <c r="T152" s="51">
        <f t="shared" si="65"/>
        <v>0</v>
      </c>
      <c r="U152" s="51">
        <f t="shared" si="66"/>
        <v>0</v>
      </c>
      <c r="V152" s="51">
        <f t="shared" si="67"/>
        <v>0</v>
      </c>
      <c r="W152" s="149" t="str">
        <f t="shared" si="68"/>
        <v/>
      </c>
      <c r="X152" s="65" t="str">
        <f t="shared" si="69"/>
        <v/>
      </c>
      <c r="Y152" s="24"/>
    </row>
    <row r="153" spans="2:31" hidden="1">
      <c r="B153" s="150">
        <v>65</v>
      </c>
      <c r="C153" s="100"/>
      <c r="D153" s="101"/>
      <c r="E153" s="101"/>
      <c r="F153" s="145"/>
      <c r="G153" s="59">
        <f t="shared" ref="G153:G159" si="70">C153*D153*E153/1000000</f>
        <v>0</v>
      </c>
      <c r="H153" s="144" t="str">
        <f t="shared" ref="H153:H184" si="71">IF(G153=0,"",G153)</f>
        <v/>
      </c>
      <c r="I153" s="158"/>
      <c r="J153" s="159"/>
      <c r="K153" s="159"/>
      <c r="L153" s="160"/>
      <c r="M153" s="62">
        <f t="shared" ref="M153:M159" si="72">IF(I153="",0,(((C153)/1000)*E153))</f>
        <v>0</v>
      </c>
      <c r="N153" s="63">
        <f t="shared" ref="N153:N159" si="73">IF(J153="",0,(((C153)/1000)*E153))</f>
        <v>0</v>
      </c>
      <c r="O153" s="63">
        <f t="shared" ref="O153:O159" si="74">IF(K153="",0,(((D153)/1000)*E153))</f>
        <v>0</v>
      </c>
      <c r="P153" s="63">
        <f t="shared" ref="P153:P159" si="75">IF(L153="",0,(((D153)/1000)*E153))</f>
        <v>0</v>
      </c>
      <c r="Q153" s="63">
        <f t="shared" ref="Q153:Q184" si="76">SUM(M153:P153)</f>
        <v>0</v>
      </c>
      <c r="R153" s="51">
        <f t="shared" ref="R153:R159" si="77">IF(I153="",0,(((C153+70)/1000)*E153))</f>
        <v>0</v>
      </c>
      <c r="S153" s="51">
        <f t="shared" ref="S153:S159" si="78">IF(J153="",0,(((C153+70)/1000)*E153))</f>
        <v>0</v>
      </c>
      <c r="T153" s="51">
        <f t="shared" ref="T153:T159" si="79">IF(K153="",0,(((D153+70)/1000)*E153))</f>
        <v>0</v>
      </c>
      <c r="U153" s="51">
        <f t="shared" ref="U153:U159" si="80">IF(L153="",0,(((D153+70)/1000)*E153))</f>
        <v>0</v>
      </c>
      <c r="V153" s="51">
        <f t="shared" ref="V153:V184" si="81">U153+T153+S153+R153</f>
        <v>0</v>
      </c>
      <c r="W153" s="149" t="str">
        <f t="shared" ref="W153:W158" si="82">IF(Q153=0,"",Q153)</f>
        <v/>
      </c>
      <c r="X153" s="65" t="str">
        <f t="shared" ref="X153:X159" si="83">IF(V153=0,"",V153)</f>
        <v/>
      </c>
      <c r="Y153" s="24"/>
      <c r="Z153" s="17"/>
    </row>
    <row r="154" spans="2:31" hidden="1">
      <c r="B154" s="150">
        <v>66</v>
      </c>
      <c r="C154" s="100"/>
      <c r="D154" s="101"/>
      <c r="E154" s="101"/>
      <c r="F154" s="145"/>
      <c r="G154" s="59">
        <f t="shared" si="70"/>
        <v>0</v>
      </c>
      <c r="H154" s="144" t="str">
        <f t="shared" si="71"/>
        <v/>
      </c>
      <c r="I154" s="158"/>
      <c r="J154" s="159"/>
      <c r="K154" s="159"/>
      <c r="L154" s="160"/>
      <c r="M154" s="62">
        <f t="shared" si="72"/>
        <v>0</v>
      </c>
      <c r="N154" s="63">
        <f t="shared" si="73"/>
        <v>0</v>
      </c>
      <c r="O154" s="63">
        <f t="shared" si="74"/>
        <v>0</v>
      </c>
      <c r="P154" s="63">
        <f t="shared" si="75"/>
        <v>0</v>
      </c>
      <c r="Q154" s="63">
        <f t="shared" si="76"/>
        <v>0</v>
      </c>
      <c r="R154" s="51">
        <f t="shared" si="77"/>
        <v>0</v>
      </c>
      <c r="S154" s="51">
        <f t="shared" si="78"/>
        <v>0</v>
      </c>
      <c r="T154" s="51">
        <f t="shared" si="79"/>
        <v>0</v>
      </c>
      <c r="U154" s="51">
        <f t="shared" si="80"/>
        <v>0</v>
      </c>
      <c r="V154" s="51">
        <f t="shared" si="81"/>
        <v>0</v>
      </c>
      <c r="W154" s="149" t="str">
        <f t="shared" si="82"/>
        <v/>
      </c>
      <c r="X154" s="65" t="str">
        <f t="shared" si="83"/>
        <v/>
      </c>
      <c r="Y154" s="24"/>
      <c r="Z154" s="17"/>
    </row>
    <row r="155" spans="2:31" hidden="1">
      <c r="B155" s="150">
        <v>67</v>
      </c>
      <c r="C155" s="100"/>
      <c r="D155" s="101"/>
      <c r="E155" s="101"/>
      <c r="F155" s="145"/>
      <c r="G155" s="59">
        <f t="shared" si="70"/>
        <v>0</v>
      </c>
      <c r="H155" s="144" t="str">
        <f t="shared" si="71"/>
        <v/>
      </c>
      <c r="I155" s="158"/>
      <c r="J155" s="159"/>
      <c r="K155" s="159"/>
      <c r="L155" s="160"/>
      <c r="M155" s="62">
        <f t="shared" si="72"/>
        <v>0</v>
      </c>
      <c r="N155" s="63">
        <f t="shared" si="73"/>
        <v>0</v>
      </c>
      <c r="O155" s="63">
        <f t="shared" si="74"/>
        <v>0</v>
      </c>
      <c r="P155" s="63">
        <f t="shared" si="75"/>
        <v>0</v>
      </c>
      <c r="Q155" s="63">
        <f t="shared" si="76"/>
        <v>0</v>
      </c>
      <c r="R155" s="51">
        <f t="shared" si="77"/>
        <v>0</v>
      </c>
      <c r="S155" s="51">
        <f t="shared" si="78"/>
        <v>0</v>
      </c>
      <c r="T155" s="51">
        <f t="shared" si="79"/>
        <v>0</v>
      </c>
      <c r="U155" s="51">
        <f t="shared" si="80"/>
        <v>0</v>
      </c>
      <c r="V155" s="51">
        <f t="shared" si="81"/>
        <v>0</v>
      </c>
      <c r="W155" s="149" t="str">
        <f t="shared" si="82"/>
        <v/>
      </c>
      <c r="X155" s="65" t="str">
        <f t="shared" si="83"/>
        <v/>
      </c>
      <c r="Y155" s="24"/>
      <c r="Z155" s="17"/>
    </row>
    <row r="156" spans="2:31" hidden="1">
      <c r="B156" s="150">
        <v>68</v>
      </c>
      <c r="C156" s="100"/>
      <c r="D156" s="101"/>
      <c r="E156" s="101"/>
      <c r="F156" s="145"/>
      <c r="G156" s="59">
        <f t="shared" si="70"/>
        <v>0</v>
      </c>
      <c r="H156" s="144" t="str">
        <f t="shared" si="71"/>
        <v/>
      </c>
      <c r="I156" s="158"/>
      <c r="J156" s="159"/>
      <c r="K156" s="159"/>
      <c r="L156" s="160"/>
      <c r="M156" s="62">
        <f t="shared" si="72"/>
        <v>0</v>
      </c>
      <c r="N156" s="63">
        <f t="shared" si="73"/>
        <v>0</v>
      </c>
      <c r="O156" s="63">
        <f t="shared" si="74"/>
        <v>0</v>
      </c>
      <c r="P156" s="63">
        <f t="shared" si="75"/>
        <v>0</v>
      </c>
      <c r="Q156" s="63">
        <f t="shared" si="76"/>
        <v>0</v>
      </c>
      <c r="R156" s="51">
        <f t="shared" si="77"/>
        <v>0</v>
      </c>
      <c r="S156" s="51">
        <f t="shared" si="78"/>
        <v>0</v>
      </c>
      <c r="T156" s="51">
        <f t="shared" si="79"/>
        <v>0</v>
      </c>
      <c r="U156" s="51">
        <f t="shared" si="80"/>
        <v>0</v>
      </c>
      <c r="V156" s="51">
        <f t="shared" si="81"/>
        <v>0</v>
      </c>
      <c r="W156" s="149" t="str">
        <f t="shared" si="82"/>
        <v/>
      </c>
      <c r="X156" s="65" t="str">
        <f t="shared" si="83"/>
        <v/>
      </c>
      <c r="Y156" s="24"/>
    </row>
    <row r="157" spans="2:31" hidden="1">
      <c r="B157" s="150">
        <v>69</v>
      </c>
      <c r="C157" s="100"/>
      <c r="D157" s="101"/>
      <c r="E157" s="101"/>
      <c r="F157" s="145"/>
      <c r="G157" s="59">
        <f t="shared" si="70"/>
        <v>0</v>
      </c>
      <c r="H157" s="144" t="str">
        <f t="shared" si="71"/>
        <v/>
      </c>
      <c r="I157" s="158"/>
      <c r="J157" s="159"/>
      <c r="K157" s="159"/>
      <c r="L157" s="160"/>
      <c r="M157" s="62">
        <f t="shared" si="72"/>
        <v>0</v>
      </c>
      <c r="N157" s="63">
        <f t="shared" si="73"/>
        <v>0</v>
      </c>
      <c r="O157" s="63">
        <f t="shared" si="74"/>
        <v>0</v>
      </c>
      <c r="P157" s="63">
        <f t="shared" si="75"/>
        <v>0</v>
      </c>
      <c r="Q157" s="63">
        <f t="shared" si="76"/>
        <v>0</v>
      </c>
      <c r="R157" s="51">
        <f t="shared" si="77"/>
        <v>0</v>
      </c>
      <c r="S157" s="51">
        <f t="shared" si="78"/>
        <v>0</v>
      </c>
      <c r="T157" s="51">
        <f t="shared" si="79"/>
        <v>0</v>
      </c>
      <c r="U157" s="51">
        <f t="shared" si="80"/>
        <v>0</v>
      </c>
      <c r="V157" s="51">
        <f t="shared" si="81"/>
        <v>0</v>
      </c>
      <c r="W157" s="149" t="str">
        <f t="shared" si="82"/>
        <v/>
      </c>
      <c r="X157" s="65" t="str">
        <f t="shared" si="83"/>
        <v/>
      </c>
      <c r="Y157" s="24"/>
    </row>
    <row r="158" spans="2:31" hidden="1">
      <c r="B158" s="150">
        <v>70</v>
      </c>
      <c r="C158" s="100"/>
      <c r="D158" s="101"/>
      <c r="E158" s="101"/>
      <c r="F158" s="145"/>
      <c r="G158" s="59">
        <f t="shared" si="70"/>
        <v>0</v>
      </c>
      <c r="H158" s="144" t="str">
        <f t="shared" si="71"/>
        <v/>
      </c>
      <c r="I158" s="158"/>
      <c r="J158" s="159"/>
      <c r="K158" s="159"/>
      <c r="L158" s="160"/>
      <c r="M158" s="62">
        <f t="shared" si="72"/>
        <v>0</v>
      </c>
      <c r="N158" s="63">
        <f t="shared" si="73"/>
        <v>0</v>
      </c>
      <c r="O158" s="63">
        <f t="shared" si="74"/>
        <v>0</v>
      </c>
      <c r="P158" s="63">
        <f t="shared" si="75"/>
        <v>0</v>
      </c>
      <c r="Q158" s="63">
        <f t="shared" si="76"/>
        <v>0</v>
      </c>
      <c r="R158" s="51">
        <f t="shared" si="77"/>
        <v>0</v>
      </c>
      <c r="S158" s="51">
        <f t="shared" si="78"/>
        <v>0</v>
      </c>
      <c r="T158" s="51">
        <f t="shared" si="79"/>
        <v>0</v>
      </c>
      <c r="U158" s="51">
        <f t="shared" si="80"/>
        <v>0</v>
      </c>
      <c r="V158" s="51">
        <f t="shared" si="81"/>
        <v>0</v>
      </c>
      <c r="W158" s="149" t="str">
        <f t="shared" si="82"/>
        <v/>
      </c>
      <c r="X158" s="65" t="str">
        <f t="shared" si="83"/>
        <v/>
      </c>
      <c r="Y158" s="24"/>
    </row>
    <row r="159" spans="2:31" ht="13.5" customHeight="1" thickBot="1">
      <c r="B159" s="161"/>
      <c r="C159" s="112"/>
      <c r="D159" s="113"/>
      <c r="E159" s="113"/>
      <c r="F159" s="114"/>
      <c r="G159" s="110">
        <f t="shared" si="70"/>
        <v>0</v>
      </c>
      <c r="H159" s="162" t="str">
        <f t="shared" si="71"/>
        <v/>
      </c>
      <c r="I159" s="163"/>
      <c r="J159" s="164"/>
      <c r="K159" s="164"/>
      <c r="L159" s="165"/>
      <c r="M159" s="115">
        <f t="shared" si="72"/>
        <v>0</v>
      </c>
      <c r="N159" s="116">
        <f t="shared" si="73"/>
        <v>0</v>
      </c>
      <c r="O159" s="116">
        <f t="shared" si="74"/>
        <v>0</v>
      </c>
      <c r="P159" s="116">
        <f t="shared" si="75"/>
        <v>0</v>
      </c>
      <c r="Q159" s="116">
        <f t="shared" si="76"/>
        <v>0</v>
      </c>
      <c r="R159" s="117">
        <f t="shared" si="77"/>
        <v>0</v>
      </c>
      <c r="S159" s="117">
        <f t="shared" si="78"/>
        <v>0</v>
      </c>
      <c r="T159" s="117">
        <f t="shared" si="79"/>
        <v>0</v>
      </c>
      <c r="U159" s="117">
        <f t="shared" si="80"/>
        <v>0</v>
      </c>
      <c r="V159" s="117">
        <f t="shared" si="81"/>
        <v>0</v>
      </c>
      <c r="W159" s="166"/>
      <c r="X159" s="120" t="str">
        <f t="shared" si="83"/>
        <v/>
      </c>
      <c r="Y159" s="24"/>
      <c r="Z159" s="67"/>
      <c r="AA159" s="281" t="s">
        <v>30</v>
      </c>
      <c r="AB159" s="281"/>
      <c r="AC159" s="281"/>
      <c r="AD159" s="281"/>
      <c r="AE159" s="67"/>
    </row>
    <row r="160" spans="2:31">
      <c r="B160" s="286" t="s">
        <v>31</v>
      </c>
      <c r="C160" s="286"/>
      <c r="D160" s="286"/>
      <c r="E160" s="121">
        <f>SUM(E89:E159)</f>
        <v>3</v>
      </c>
      <c r="F160" s="121" t="s">
        <v>32</v>
      </c>
      <c r="G160" s="122"/>
      <c r="H160" s="123">
        <f>SUM(H89:H159)</f>
        <v>2.3904519999999998</v>
      </c>
      <c r="I160" s="124"/>
      <c r="J160" s="124"/>
      <c r="K160" s="124"/>
      <c r="L160" s="124" t="s">
        <v>33</v>
      </c>
      <c r="M160" s="124"/>
      <c r="N160" s="124"/>
      <c r="O160" s="124"/>
      <c r="P160" s="124"/>
      <c r="Q160" s="124"/>
      <c r="R160" s="124"/>
      <c r="S160" s="124"/>
      <c r="T160" s="124"/>
      <c r="U160" s="124"/>
      <c r="V160" s="125"/>
      <c r="W160" s="167">
        <f>SUM(W89:W159)</f>
        <v>0</v>
      </c>
      <c r="X160" s="168">
        <f>IF(W160=0,0,(ROUNDUP(SUM(X89:X159),0)))</f>
        <v>0</v>
      </c>
      <c r="Y160" s="24"/>
      <c r="Z160" s="67"/>
      <c r="AA160" s="281"/>
      <c r="AB160" s="281"/>
      <c r="AC160" s="281"/>
      <c r="AD160" s="281"/>
      <c r="AE160" s="67"/>
    </row>
    <row r="161" spans="2:31" ht="18.75" customHeight="1" thickBot="1">
      <c r="B161" s="66"/>
      <c r="C161" s="66"/>
      <c r="E161" s="66"/>
      <c r="F161" s="66"/>
      <c r="G161" s="66"/>
      <c r="H161" s="128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66"/>
      <c r="W161" s="66"/>
      <c r="X161" s="130"/>
      <c r="Z161" s="67"/>
      <c r="AA161" s="283" t="s">
        <v>34</v>
      </c>
      <c r="AB161" s="283"/>
      <c r="AC161" s="284">
        <f>SUM(X89:X158)</f>
        <v>0</v>
      </c>
      <c r="AD161" s="284"/>
      <c r="AE161" s="67"/>
    </row>
    <row r="162" spans="2:31" hidden="1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spans="2:31" hidden="1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spans="2:31" hidden="1"/>
    <row r="165" spans="2:31" ht="12.75" hidden="1" customHeight="1">
      <c r="B165" s="285" t="s">
        <v>2</v>
      </c>
      <c r="C165" s="9" t="s">
        <v>3</v>
      </c>
      <c r="D165" s="9"/>
      <c r="E165" s="9"/>
      <c r="F165" s="9"/>
      <c r="G165" s="9"/>
      <c r="H165" s="9"/>
      <c r="I165" s="9" t="s">
        <v>4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24"/>
      <c r="Z165" s="7" t="s">
        <v>5</v>
      </c>
      <c r="AA165" s="7"/>
      <c r="AB165" s="7"/>
      <c r="AC165" s="7"/>
      <c r="AD165" s="7"/>
      <c r="AE165" s="7"/>
    </row>
    <row r="166" spans="2:31" ht="38.25" hidden="1">
      <c r="B166" s="285"/>
      <c r="C166" s="131" t="s">
        <v>6</v>
      </c>
      <c r="D166" s="132" t="s">
        <v>7</v>
      </c>
      <c r="E166" s="133" t="s">
        <v>8</v>
      </c>
      <c r="F166" s="134" t="s">
        <v>9</v>
      </c>
      <c r="G166" s="135"/>
      <c r="H166" s="136" t="s">
        <v>10</v>
      </c>
      <c r="I166" s="169" t="s">
        <v>6</v>
      </c>
      <c r="J166" s="26" t="s">
        <v>6</v>
      </c>
      <c r="K166" s="26" t="s">
        <v>7</v>
      </c>
      <c r="L166" s="26" t="s">
        <v>7</v>
      </c>
      <c r="M166" s="6" t="s">
        <v>11</v>
      </c>
      <c r="N166" s="6"/>
      <c r="O166" s="6"/>
      <c r="P166" s="6"/>
      <c r="Q166" s="6"/>
      <c r="R166" s="6" t="s">
        <v>12</v>
      </c>
      <c r="S166" s="6"/>
      <c r="T166" s="6"/>
      <c r="U166" s="6"/>
      <c r="V166" s="6"/>
      <c r="W166" s="27" t="s">
        <v>36</v>
      </c>
      <c r="X166" s="138" t="s">
        <v>35</v>
      </c>
      <c r="Y166" s="24"/>
      <c r="Z166" s="7"/>
      <c r="AA166" s="7"/>
      <c r="AB166" s="7"/>
      <c r="AC166" s="7"/>
      <c r="AD166" s="7"/>
      <c r="AE166" s="7"/>
    </row>
    <row r="167" spans="2:31" hidden="1">
      <c r="B167" s="139">
        <v>1</v>
      </c>
      <c r="C167" s="33"/>
      <c r="D167" s="34"/>
      <c r="E167" s="34"/>
      <c r="F167" s="35"/>
      <c r="G167" s="37">
        <f t="shared" ref="G167:G198" si="84">C167*D167*E167/1000000</f>
        <v>0</v>
      </c>
      <c r="H167" s="142" t="str">
        <f t="shared" ref="H167:H198" si="85">IF(G167=0,"",G167)</f>
        <v/>
      </c>
      <c r="I167" s="170"/>
      <c r="J167" s="171"/>
      <c r="K167" s="171"/>
      <c r="L167" s="171"/>
      <c r="M167" s="51">
        <f t="shared" ref="M167:M198" si="86">IF(I167="",0,(((C167)/1000)*E167))</f>
        <v>0</v>
      </c>
      <c r="N167" s="51">
        <f t="shared" ref="N167:N198" si="87">IF(J167="",0,(((C167)/1000)*E167))</f>
        <v>0</v>
      </c>
      <c r="O167" s="51">
        <f t="shared" ref="O167:O198" si="88">IF(K167="",0,(((D167)/1000)*E167))</f>
        <v>0</v>
      </c>
      <c r="P167" s="51">
        <f t="shared" ref="P167:P198" si="89">IF(L167="",0,(((D167)/1000)*E167))</f>
        <v>0</v>
      </c>
      <c r="Q167" s="51">
        <f t="shared" ref="Q167:Q198" si="90">SUM(M167:P167)</f>
        <v>0</v>
      </c>
      <c r="R167" s="50">
        <f t="shared" ref="R167:R198" si="91">IF(I167="",0,(((C167+70)/1000)*E167))</f>
        <v>0</v>
      </c>
      <c r="S167" s="51">
        <f t="shared" ref="S167:S198" si="92">IF(J167="",0,(((C167+70)/1000)*E167))</f>
        <v>0</v>
      </c>
      <c r="T167" s="51">
        <f t="shared" ref="T167:T198" si="93">IF(K167="",0,(((D167+70)/1000)*E167))</f>
        <v>0</v>
      </c>
      <c r="U167" s="51">
        <f t="shared" ref="U167:U198" si="94">IF(L167="",0,(((D167+70)/1000)*E167))</f>
        <v>0</v>
      </c>
      <c r="V167" s="51">
        <f t="shared" ref="V167:V198" si="95">U167+T167+S167+R167</f>
        <v>0</v>
      </c>
      <c r="W167" s="41" t="str">
        <f t="shared" ref="W167:W198" si="96">IF(Q167=0,"",Q167)</f>
        <v/>
      </c>
      <c r="X167" s="42" t="str">
        <f t="shared" ref="X167:X198" si="97">IF(V167=0,"",V167)</f>
        <v/>
      </c>
      <c r="Y167" s="24"/>
      <c r="Z167" s="7"/>
      <c r="AA167" s="7"/>
      <c r="AB167" s="7"/>
      <c r="AC167" s="7"/>
      <c r="AD167" s="7"/>
      <c r="AE167" s="7"/>
    </row>
    <row r="168" spans="2:31" hidden="1">
      <c r="B168" s="32">
        <v>2</v>
      </c>
      <c r="C168" s="55"/>
      <c r="D168" s="56"/>
      <c r="E168" s="56"/>
      <c r="F168" s="61"/>
      <c r="G168" s="59">
        <f t="shared" si="84"/>
        <v>0</v>
      </c>
      <c r="H168" s="144" t="str">
        <f t="shared" si="85"/>
        <v/>
      </c>
      <c r="I168" s="172"/>
      <c r="J168" s="173"/>
      <c r="K168" s="173"/>
      <c r="L168" s="173"/>
      <c r="M168" s="63">
        <f t="shared" si="86"/>
        <v>0</v>
      </c>
      <c r="N168" s="63">
        <f t="shared" si="87"/>
        <v>0</v>
      </c>
      <c r="O168" s="63">
        <f t="shared" si="88"/>
        <v>0</v>
      </c>
      <c r="P168" s="63">
        <f t="shared" si="89"/>
        <v>0</v>
      </c>
      <c r="Q168" s="63">
        <f t="shared" si="90"/>
        <v>0</v>
      </c>
      <c r="R168" s="62">
        <f t="shared" si="91"/>
        <v>0</v>
      </c>
      <c r="S168" s="63">
        <f t="shared" si="92"/>
        <v>0</v>
      </c>
      <c r="T168" s="63">
        <f t="shared" si="93"/>
        <v>0</v>
      </c>
      <c r="U168" s="63">
        <f t="shared" si="94"/>
        <v>0</v>
      </c>
      <c r="V168" s="63">
        <f t="shared" si="95"/>
        <v>0</v>
      </c>
      <c r="W168" s="146" t="str">
        <f t="shared" si="96"/>
        <v/>
      </c>
      <c r="X168" s="65" t="str">
        <f t="shared" si="97"/>
        <v/>
      </c>
      <c r="Y168" s="24"/>
      <c r="Z168" s="7"/>
      <c r="AA168" s="7"/>
      <c r="AB168" s="7"/>
      <c r="AC168" s="7"/>
      <c r="AD168" s="7"/>
      <c r="AE168" s="7"/>
    </row>
    <row r="169" spans="2:31" hidden="1">
      <c r="B169" s="32">
        <v>3</v>
      </c>
      <c r="C169" s="55"/>
      <c r="D169" s="56"/>
      <c r="E169" s="56"/>
      <c r="F169" s="61"/>
      <c r="G169" s="59">
        <f t="shared" si="84"/>
        <v>0</v>
      </c>
      <c r="H169" s="144" t="str">
        <f t="shared" si="85"/>
        <v/>
      </c>
      <c r="I169" s="172"/>
      <c r="J169" s="173"/>
      <c r="K169" s="173"/>
      <c r="L169" s="173"/>
      <c r="M169" s="63">
        <f t="shared" si="86"/>
        <v>0</v>
      </c>
      <c r="N169" s="63">
        <f t="shared" si="87"/>
        <v>0</v>
      </c>
      <c r="O169" s="63">
        <f t="shared" si="88"/>
        <v>0</v>
      </c>
      <c r="P169" s="63">
        <f t="shared" si="89"/>
        <v>0</v>
      </c>
      <c r="Q169" s="63">
        <f t="shared" si="90"/>
        <v>0</v>
      </c>
      <c r="R169" s="62">
        <f t="shared" si="91"/>
        <v>0</v>
      </c>
      <c r="S169" s="63">
        <f t="shared" si="92"/>
        <v>0</v>
      </c>
      <c r="T169" s="63">
        <f t="shared" si="93"/>
        <v>0</v>
      </c>
      <c r="U169" s="63">
        <f t="shared" si="94"/>
        <v>0</v>
      </c>
      <c r="V169" s="63">
        <f t="shared" si="95"/>
        <v>0</v>
      </c>
      <c r="W169" s="146" t="str">
        <f t="shared" si="96"/>
        <v/>
      </c>
      <c r="X169" s="65" t="str">
        <f t="shared" si="97"/>
        <v/>
      </c>
      <c r="Y169" s="24"/>
      <c r="AA169" s="66"/>
      <c r="AB169" s="66"/>
      <c r="AC169" s="17"/>
    </row>
    <row r="170" spans="2:31" hidden="1">
      <c r="B170" s="148">
        <v>4</v>
      </c>
      <c r="C170" s="55"/>
      <c r="D170" s="56"/>
      <c r="E170" s="56"/>
      <c r="F170" s="61"/>
      <c r="G170" s="59">
        <f t="shared" si="84"/>
        <v>0</v>
      </c>
      <c r="H170" s="144" t="str">
        <f t="shared" si="85"/>
        <v/>
      </c>
      <c r="I170" s="172"/>
      <c r="J170" s="173"/>
      <c r="K170" s="173"/>
      <c r="L170" s="173"/>
      <c r="M170" s="63">
        <f t="shared" si="86"/>
        <v>0</v>
      </c>
      <c r="N170" s="63">
        <f t="shared" si="87"/>
        <v>0</v>
      </c>
      <c r="O170" s="63">
        <f t="shared" si="88"/>
        <v>0</v>
      </c>
      <c r="P170" s="63">
        <f t="shared" si="89"/>
        <v>0</v>
      </c>
      <c r="Q170" s="63">
        <f t="shared" si="90"/>
        <v>0</v>
      </c>
      <c r="R170" s="50">
        <f t="shared" si="91"/>
        <v>0</v>
      </c>
      <c r="S170" s="51">
        <f t="shared" si="92"/>
        <v>0</v>
      </c>
      <c r="T170" s="51">
        <f t="shared" si="93"/>
        <v>0</v>
      </c>
      <c r="U170" s="51">
        <f t="shared" si="94"/>
        <v>0</v>
      </c>
      <c r="V170" s="51">
        <f t="shared" si="95"/>
        <v>0</v>
      </c>
      <c r="W170" s="149" t="str">
        <f t="shared" si="96"/>
        <v/>
      </c>
      <c r="X170" s="53" t="str">
        <f t="shared" si="97"/>
        <v/>
      </c>
      <c r="Y170" s="24"/>
      <c r="Z170" s="5" t="s">
        <v>17</v>
      </c>
      <c r="AA170" s="5"/>
      <c r="AB170" s="5"/>
      <c r="AC170" s="5"/>
      <c r="AD170" s="5"/>
      <c r="AE170" s="5"/>
    </row>
    <row r="171" spans="2:31" hidden="1">
      <c r="B171" s="150">
        <v>5</v>
      </c>
      <c r="C171" s="55"/>
      <c r="D171" s="56"/>
      <c r="E171" s="56"/>
      <c r="F171" s="61"/>
      <c r="G171" s="59">
        <f t="shared" si="84"/>
        <v>0</v>
      </c>
      <c r="H171" s="144" t="str">
        <f t="shared" si="85"/>
        <v/>
      </c>
      <c r="I171" s="172"/>
      <c r="J171" s="173"/>
      <c r="K171" s="173"/>
      <c r="L171" s="173"/>
      <c r="M171" s="63">
        <f t="shared" si="86"/>
        <v>0</v>
      </c>
      <c r="N171" s="63">
        <f t="shared" si="87"/>
        <v>0</v>
      </c>
      <c r="O171" s="63">
        <f t="shared" si="88"/>
        <v>0</v>
      </c>
      <c r="P171" s="63">
        <f t="shared" si="89"/>
        <v>0</v>
      </c>
      <c r="Q171" s="63">
        <f t="shared" si="90"/>
        <v>0</v>
      </c>
      <c r="R171" s="62">
        <f t="shared" si="91"/>
        <v>0</v>
      </c>
      <c r="S171" s="63">
        <f t="shared" si="92"/>
        <v>0</v>
      </c>
      <c r="T171" s="63">
        <f t="shared" si="93"/>
        <v>0</v>
      </c>
      <c r="U171" s="63">
        <f t="shared" si="94"/>
        <v>0</v>
      </c>
      <c r="V171" s="63">
        <f t="shared" si="95"/>
        <v>0</v>
      </c>
      <c r="W171" s="146" t="str">
        <f t="shared" si="96"/>
        <v/>
      </c>
      <c r="X171" s="65" t="str">
        <f t="shared" si="97"/>
        <v/>
      </c>
      <c r="Y171" s="24"/>
      <c r="Z171" s="4" t="s">
        <v>18</v>
      </c>
      <c r="AA171" s="4"/>
      <c r="AB171" s="4"/>
      <c r="AC171" s="3" t="s">
        <v>19</v>
      </c>
      <c r="AD171" s="3"/>
      <c r="AE171" s="3"/>
    </row>
    <row r="172" spans="2:31" hidden="1">
      <c r="B172" s="150">
        <v>6</v>
      </c>
      <c r="C172" s="55"/>
      <c r="D172" s="56"/>
      <c r="E172" s="56"/>
      <c r="F172" s="61"/>
      <c r="G172" s="59">
        <f t="shared" si="84"/>
        <v>0</v>
      </c>
      <c r="H172" s="144" t="str">
        <f t="shared" si="85"/>
        <v/>
      </c>
      <c r="I172" s="172"/>
      <c r="J172" s="173"/>
      <c r="K172" s="173"/>
      <c r="L172" s="173"/>
      <c r="M172" s="63">
        <f t="shared" si="86"/>
        <v>0</v>
      </c>
      <c r="N172" s="63">
        <f t="shared" si="87"/>
        <v>0</v>
      </c>
      <c r="O172" s="63">
        <f t="shared" si="88"/>
        <v>0</v>
      </c>
      <c r="P172" s="63">
        <f t="shared" si="89"/>
        <v>0</v>
      </c>
      <c r="Q172" s="63">
        <f t="shared" si="90"/>
        <v>0</v>
      </c>
      <c r="R172" s="50">
        <f t="shared" si="91"/>
        <v>0</v>
      </c>
      <c r="S172" s="51">
        <f t="shared" si="92"/>
        <v>0</v>
      </c>
      <c r="T172" s="51">
        <f t="shared" si="93"/>
        <v>0</v>
      </c>
      <c r="U172" s="51">
        <f t="shared" si="94"/>
        <v>0</v>
      </c>
      <c r="V172" s="51">
        <f t="shared" si="95"/>
        <v>0</v>
      </c>
      <c r="W172" s="149" t="str">
        <f t="shared" si="96"/>
        <v/>
      </c>
      <c r="X172" s="53" t="str">
        <f t="shared" si="97"/>
        <v/>
      </c>
      <c r="Y172" s="24"/>
      <c r="Z172" s="2" t="s">
        <v>20</v>
      </c>
      <c r="AA172" s="2"/>
      <c r="AB172" s="2"/>
      <c r="AC172" s="1" t="s">
        <v>15</v>
      </c>
      <c r="AD172" s="1"/>
      <c r="AE172" s="1"/>
    </row>
    <row r="173" spans="2:31" hidden="1">
      <c r="B173" s="150">
        <v>7</v>
      </c>
      <c r="C173" s="100"/>
      <c r="D173" s="101"/>
      <c r="E173" s="101"/>
      <c r="F173" s="145"/>
      <c r="G173" s="59">
        <f t="shared" si="84"/>
        <v>0</v>
      </c>
      <c r="H173" s="144" t="str">
        <f t="shared" si="85"/>
        <v/>
      </c>
      <c r="I173" s="172"/>
      <c r="J173" s="173"/>
      <c r="K173" s="173"/>
      <c r="L173" s="173"/>
      <c r="M173" s="63">
        <f t="shared" si="86"/>
        <v>0</v>
      </c>
      <c r="N173" s="63">
        <f t="shared" si="87"/>
        <v>0</v>
      </c>
      <c r="O173" s="63">
        <f t="shared" si="88"/>
        <v>0</v>
      </c>
      <c r="P173" s="63">
        <f t="shared" si="89"/>
        <v>0</v>
      </c>
      <c r="Q173" s="63">
        <f t="shared" si="90"/>
        <v>0</v>
      </c>
      <c r="R173" s="62">
        <f t="shared" si="91"/>
        <v>0</v>
      </c>
      <c r="S173" s="63">
        <f t="shared" si="92"/>
        <v>0</v>
      </c>
      <c r="T173" s="63">
        <f t="shared" si="93"/>
        <v>0</v>
      </c>
      <c r="U173" s="63">
        <f t="shared" si="94"/>
        <v>0</v>
      </c>
      <c r="V173" s="63">
        <f t="shared" si="95"/>
        <v>0</v>
      </c>
      <c r="W173" s="146" t="str">
        <f t="shared" si="96"/>
        <v/>
      </c>
      <c r="X173" s="65" t="str">
        <f t="shared" si="97"/>
        <v/>
      </c>
      <c r="Y173" s="24"/>
      <c r="Z173" s="2" t="s">
        <v>21</v>
      </c>
      <c r="AA173" s="2"/>
      <c r="AB173" s="2"/>
      <c r="AC173" s="1">
        <v>1</v>
      </c>
      <c r="AD173" s="1"/>
      <c r="AE173" s="1"/>
    </row>
    <row r="174" spans="2:31" hidden="1">
      <c r="B174" s="150">
        <v>8</v>
      </c>
      <c r="C174" s="100"/>
      <c r="D174" s="101"/>
      <c r="E174" s="101"/>
      <c r="F174" s="145"/>
      <c r="G174" s="59">
        <f t="shared" si="84"/>
        <v>0</v>
      </c>
      <c r="H174" s="144" t="str">
        <f t="shared" si="85"/>
        <v/>
      </c>
      <c r="I174" s="174"/>
      <c r="J174" s="153"/>
      <c r="K174" s="153"/>
      <c r="L174" s="153"/>
      <c r="M174" s="63">
        <f t="shared" si="86"/>
        <v>0</v>
      </c>
      <c r="N174" s="63">
        <f t="shared" si="87"/>
        <v>0</v>
      </c>
      <c r="O174" s="63">
        <f t="shared" si="88"/>
        <v>0</v>
      </c>
      <c r="P174" s="63">
        <f t="shared" si="89"/>
        <v>0</v>
      </c>
      <c r="Q174" s="63">
        <f t="shared" si="90"/>
        <v>0</v>
      </c>
      <c r="R174" s="62">
        <f t="shared" si="91"/>
        <v>0</v>
      </c>
      <c r="S174" s="63">
        <f t="shared" si="92"/>
        <v>0</v>
      </c>
      <c r="T174" s="63">
        <f t="shared" si="93"/>
        <v>0</v>
      </c>
      <c r="U174" s="63">
        <f t="shared" si="94"/>
        <v>0</v>
      </c>
      <c r="V174" s="63">
        <f t="shared" si="95"/>
        <v>0</v>
      </c>
      <c r="W174" s="146" t="str">
        <f t="shared" si="96"/>
        <v/>
      </c>
      <c r="X174" s="65" t="str">
        <f t="shared" si="97"/>
        <v/>
      </c>
      <c r="Y174" s="24"/>
      <c r="Z174" s="15" t="s">
        <v>22</v>
      </c>
      <c r="AA174" s="15"/>
      <c r="AB174" s="15"/>
      <c r="AC174" s="276">
        <v>2</v>
      </c>
      <c r="AD174" s="276"/>
      <c r="AE174" s="276"/>
    </row>
    <row r="175" spans="2:31" hidden="1">
      <c r="B175" s="32">
        <v>9</v>
      </c>
      <c r="C175" s="100"/>
      <c r="D175" s="101"/>
      <c r="E175" s="101"/>
      <c r="F175" s="145"/>
      <c r="G175" s="59">
        <f t="shared" si="84"/>
        <v>0</v>
      </c>
      <c r="H175" s="144" t="str">
        <f t="shared" si="85"/>
        <v/>
      </c>
      <c r="I175" s="174"/>
      <c r="J175" s="153"/>
      <c r="K175" s="153"/>
      <c r="L175" s="153"/>
      <c r="M175" s="63">
        <f t="shared" si="86"/>
        <v>0</v>
      </c>
      <c r="N175" s="63">
        <f t="shared" si="87"/>
        <v>0</v>
      </c>
      <c r="O175" s="63">
        <f t="shared" si="88"/>
        <v>0</v>
      </c>
      <c r="P175" s="63">
        <f t="shared" si="89"/>
        <v>0</v>
      </c>
      <c r="Q175" s="63">
        <f t="shared" si="90"/>
        <v>0</v>
      </c>
      <c r="R175" s="50">
        <f t="shared" si="91"/>
        <v>0</v>
      </c>
      <c r="S175" s="51">
        <f t="shared" si="92"/>
        <v>0</v>
      </c>
      <c r="T175" s="51">
        <f t="shared" si="93"/>
        <v>0</v>
      </c>
      <c r="U175" s="51">
        <f t="shared" si="94"/>
        <v>0</v>
      </c>
      <c r="V175" s="51">
        <f t="shared" si="95"/>
        <v>0</v>
      </c>
      <c r="W175" s="149" t="str">
        <f t="shared" si="96"/>
        <v/>
      </c>
      <c r="X175" s="53" t="str">
        <f t="shared" si="97"/>
        <v/>
      </c>
      <c r="Y175" s="151"/>
      <c r="Z175" s="277" t="s">
        <v>23</v>
      </c>
      <c r="AA175" s="277"/>
      <c r="AB175" s="277"/>
      <c r="AC175" s="278" t="s">
        <v>24</v>
      </c>
      <c r="AD175" s="278"/>
      <c r="AE175" s="278"/>
    </row>
    <row r="176" spans="2:31" hidden="1">
      <c r="B176" s="150">
        <v>10</v>
      </c>
      <c r="C176" s="100"/>
      <c r="D176" s="101"/>
      <c r="E176" s="101"/>
      <c r="F176" s="145"/>
      <c r="G176" s="59">
        <f t="shared" si="84"/>
        <v>0</v>
      </c>
      <c r="H176" s="144" t="str">
        <f t="shared" si="85"/>
        <v/>
      </c>
      <c r="I176" s="174"/>
      <c r="J176" s="153"/>
      <c r="K176" s="153"/>
      <c r="L176" s="153"/>
      <c r="M176" s="63">
        <f t="shared" si="86"/>
        <v>0</v>
      </c>
      <c r="N176" s="63">
        <f t="shared" si="87"/>
        <v>0</v>
      </c>
      <c r="O176" s="63">
        <f t="shared" si="88"/>
        <v>0</v>
      </c>
      <c r="P176" s="63">
        <f t="shared" si="89"/>
        <v>0</v>
      </c>
      <c r="Q176" s="63">
        <f t="shared" si="90"/>
        <v>0</v>
      </c>
      <c r="R176" s="62">
        <f t="shared" si="91"/>
        <v>0</v>
      </c>
      <c r="S176" s="63">
        <f t="shared" si="92"/>
        <v>0</v>
      </c>
      <c r="T176" s="63">
        <f t="shared" si="93"/>
        <v>0</v>
      </c>
      <c r="U176" s="63">
        <f t="shared" si="94"/>
        <v>0</v>
      </c>
      <c r="V176" s="63">
        <f t="shared" si="95"/>
        <v>0</v>
      </c>
      <c r="W176" s="146" t="str">
        <f t="shared" si="96"/>
        <v/>
      </c>
      <c r="X176" s="65" t="str">
        <f t="shared" si="97"/>
        <v/>
      </c>
      <c r="Y176" s="151"/>
      <c r="Z176" s="17"/>
      <c r="AA176" s="17"/>
      <c r="AB176" s="17"/>
      <c r="AC176" s="17"/>
      <c r="AD176" s="17"/>
      <c r="AE176" s="17"/>
    </row>
    <row r="177" spans="2:31" hidden="1">
      <c r="B177" s="150">
        <v>11</v>
      </c>
      <c r="C177" s="100"/>
      <c r="D177" s="101"/>
      <c r="E177" s="101"/>
      <c r="F177" s="145"/>
      <c r="G177" s="59">
        <f t="shared" si="84"/>
        <v>0</v>
      </c>
      <c r="H177" s="144" t="str">
        <f t="shared" si="85"/>
        <v/>
      </c>
      <c r="I177" s="174"/>
      <c r="J177" s="153"/>
      <c r="K177" s="153"/>
      <c r="L177" s="153"/>
      <c r="M177" s="63">
        <f t="shared" si="86"/>
        <v>0</v>
      </c>
      <c r="N177" s="63">
        <f t="shared" si="87"/>
        <v>0</v>
      </c>
      <c r="O177" s="63">
        <f t="shared" si="88"/>
        <v>0</v>
      </c>
      <c r="P177" s="63">
        <f t="shared" si="89"/>
        <v>0</v>
      </c>
      <c r="Q177" s="63">
        <f t="shared" si="90"/>
        <v>0</v>
      </c>
      <c r="R177" s="62">
        <f t="shared" si="91"/>
        <v>0</v>
      </c>
      <c r="S177" s="63">
        <f t="shared" si="92"/>
        <v>0</v>
      </c>
      <c r="T177" s="63">
        <f t="shared" si="93"/>
        <v>0</v>
      </c>
      <c r="U177" s="63">
        <f t="shared" si="94"/>
        <v>0</v>
      </c>
      <c r="V177" s="63">
        <f t="shared" si="95"/>
        <v>0</v>
      </c>
      <c r="W177" s="146" t="str">
        <f t="shared" si="96"/>
        <v/>
      </c>
      <c r="X177" s="65" t="str">
        <f t="shared" si="97"/>
        <v/>
      </c>
      <c r="Y177" s="151"/>
      <c r="Z177" s="17"/>
      <c r="AA177" s="17"/>
      <c r="AB177" s="17"/>
      <c r="AC177" s="17"/>
      <c r="AD177" s="17"/>
      <c r="AE177" s="17"/>
    </row>
    <row r="178" spans="2:31" hidden="1">
      <c r="B178" s="150">
        <v>12</v>
      </c>
      <c r="C178" s="100"/>
      <c r="D178" s="101"/>
      <c r="E178" s="101"/>
      <c r="F178" s="145"/>
      <c r="G178" s="59">
        <f t="shared" si="84"/>
        <v>0</v>
      </c>
      <c r="H178" s="144" t="str">
        <f t="shared" si="85"/>
        <v/>
      </c>
      <c r="I178" s="174"/>
      <c r="J178" s="153"/>
      <c r="K178" s="153"/>
      <c r="L178" s="153"/>
      <c r="M178" s="63">
        <f t="shared" si="86"/>
        <v>0</v>
      </c>
      <c r="N178" s="63">
        <f t="shared" si="87"/>
        <v>0</v>
      </c>
      <c r="O178" s="63">
        <f t="shared" si="88"/>
        <v>0</v>
      </c>
      <c r="P178" s="63">
        <f t="shared" si="89"/>
        <v>0</v>
      </c>
      <c r="Q178" s="63">
        <f t="shared" si="90"/>
        <v>0</v>
      </c>
      <c r="R178" s="62">
        <f t="shared" si="91"/>
        <v>0</v>
      </c>
      <c r="S178" s="63">
        <f t="shared" si="92"/>
        <v>0</v>
      </c>
      <c r="T178" s="63">
        <f t="shared" si="93"/>
        <v>0</v>
      </c>
      <c r="U178" s="63">
        <f t="shared" si="94"/>
        <v>0</v>
      </c>
      <c r="V178" s="63">
        <f t="shared" si="95"/>
        <v>0</v>
      </c>
      <c r="W178" s="146" t="str">
        <f t="shared" si="96"/>
        <v/>
      </c>
      <c r="X178" s="65" t="str">
        <f t="shared" si="97"/>
        <v/>
      </c>
      <c r="Y178" s="151"/>
      <c r="Z178" s="17"/>
      <c r="AA178" s="17"/>
      <c r="AB178" s="17"/>
      <c r="AC178" s="17"/>
      <c r="AD178" s="17"/>
      <c r="AE178" s="17"/>
    </row>
    <row r="179" spans="2:31" hidden="1">
      <c r="B179" s="150">
        <v>13</v>
      </c>
      <c r="C179" s="100"/>
      <c r="D179" s="101"/>
      <c r="E179" s="101"/>
      <c r="F179" s="145"/>
      <c r="G179" s="59">
        <f t="shared" si="84"/>
        <v>0</v>
      </c>
      <c r="H179" s="144" t="str">
        <f t="shared" si="85"/>
        <v/>
      </c>
      <c r="I179" s="174"/>
      <c r="J179" s="153"/>
      <c r="K179" s="153"/>
      <c r="L179" s="153"/>
      <c r="M179" s="63">
        <f t="shared" si="86"/>
        <v>0</v>
      </c>
      <c r="N179" s="63">
        <f t="shared" si="87"/>
        <v>0</v>
      </c>
      <c r="O179" s="63">
        <f t="shared" si="88"/>
        <v>0</v>
      </c>
      <c r="P179" s="63">
        <f t="shared" si="89"/>
        <v>0</v>
      </c>
      <c r="Q179" s="63">
        <f t="shared" si="90"/>
        <v>0</v>
      </c>
      <c r="R179" s="62">
        <f t="shared" si="91"/>
        <v>0</v>
      </c>
      <c r="S179" s="63">
        <f t="shared" si="92"/>
        <v>0</v>
      </c>
      <c r="T179" s="63">
        <f t="shared" si="93"/>
        <v>0</v>
      </c>
      <c r="U179" s="63">
        <f t="shared" si="94"/>
        <v>0</v>
      </c>
      <c r="V179" s="63">
        <f t="shared" si="95"/>
        <v>0</v>
      </c>
      <c r="W179" s="146" t="str">
        <f t="shared" si="96"/>
        <v/>
      </c>
      <c r="X179" s="65" t="str">
        <f t="shared" si="97"/>
        <v/>
      </c>
      <c r="Y179" s="151"/>
      <c r="Z179" s="17"/>
      <c r="AA179" s="17"/>
      <c r="AB179" s="17"/>
      <c r="AC179" s="17"/>
      <c r="AD179" s="17"/>
      <c r="AE179" s="17"/>
    </row>
    <row r="180" spans="2:31" hidden="1">
      <c r="B180" s="150">
        <v>14</v>
      </c>
      <c r="C180" s="100"/>
      <c r="D180" s="101"/>
      <c r="E180" s="101"/>
      <c r="F180" s="155"/>
      <c r="G180" s="59">
        <f t="shared" si="84"/>
        <v>0</v>
      </c>
      <c r="H180" s="144" t="str">
        <f t="shared" si="85"/>
        <v/>
      </c>
      <c r="I180" s="174"/>
      <c r="J180" s="153"/>
      <c r="K180" s="153"/>
      <c r="L180" s="153"/>
      <c r="M180" s="63">
        <f t="shared" si="86"/>
        <v>0</v>
      </c>
      <c r="N180" s="63">
        <f t="shared" si="87"/>
        <v>0</v>
      </c>
      <c r="O180" s="63">
        <f t="shared" si="88"/>
        <v>0</v>
      </c>
      <c r="P180" s="63">
        <f t="shared" si="89"/>
        <v>0</v>
      </c>
      <c r="Q180" s="63">
        <f t="shared" si="90"/>
        <v>0</v>
      </c>
      <c r="R180" s="62">
        <f t="shared" si="91"/>
        <v>0</v>
      </c>
      <c r="S180" s="63">
        <f t="shared" si="92"/>
        <v>0</v>
      </c>
      <c r="T180" s="63">
        <f t="shared" si="93"/>
        <v>0</v>
      </c>
      <c r="U180" s="63">
        <f t="shared" si="94"/>
        <v>0</v>
      </c>
      <c r="V180" s="63">
        <f t="shared" si="95"/>
        <v>0</v>
      </c>
      <c r="W180" s="146" t="str">
        <f t="shared" si="96"/>
        <v/>
      </c>
      <c r="X180" s="65" t="str">
        <f t="shared" si="97"/>
        <v/>
      </c>
      <c r="Y180" s="151"/>
      <c r="Z180" s="17"/>
      <c r="AA180" s="17"/>
      <c r="AB180" s="17"/>
      <c r="AC180" s="17"/>
      <c r="AD180" s="17"/>
      <c r="AE180" s="17"/>
    </row>
    <row r="181" spans="2:31" hidden="1">
      <c r="B181" s="150">
        <v>15</v>
      </c>
      <c r="C181" s="156"/>
      <c r="D181" s="157"/>
      <c r="E181" s="157"/>
      <c r="F181" s="155"/>
      <c r="G181" s="59">
        <f t="shared" si="84"/>
        <v>0</v>
      </c>
      <c r="H181" s="144" t="str">
        <f t="shared" si="85"/>
        <v/>
      </c>
      <c r="I181" s="175"/>
      <c r="J181" s="176"/>
      <c r="K181" s="176"/>
      <c r="L181" s="176"/>
      <c r="M181" s="63">
        <f t="shared" si="86"/>
        <v>0</v>
      </c>
      <c r="N181" s="63">
        <f t="shared" si="87"/>
        <v>0</v>
      </c>
      <c r="O181" s="63">
        <f t="shared" si="88"/>
        <v>0</v>
      </c>
      <c r="P181" s="63">
        <f t="shared" si="89"/>
        <v>0</v>
      </c>
      <c r="Q181" s="63">
        <f t="shared" si="90"/>
        <v>0</v>
      </c>
      <c r="R181" s="63">
        <f t="shared" si="91"/>
        <v>0</v>
      </c>
      <c r="S181" s="63">
        <f t="shared" si="92"/>
        <v>0</v>
      </c>
      <c r="T181" s="63">
        <f t="shared" si="93"/>
        <v>0</v>
      </c>
      <c r="U181" s="63">
        <f t="shared" si="94"/>
        <v>0</v>
      </c>
      <c r="V181" s="63">
        <f t="shared" si="95"/>
        <v>0</v>
      </c>
      <c r="W181" s="146" t="str">
        <f t="shared" si="96"/>
        <v/>
      </c>
      <c r="X181" s="65" t="str">
        <f t="shared" si="97"/>
        <v/>
      </c>
      <c r="Y181" s="151"/>
      <c r="Z181" s="17"/>
      <c r="AA181" s="17"/>
      <c r="AB181" s="17"/>
      <c r="AC181" s="17"/>
      <c r="AD181" s="17"/>
      <c r="AE181" s="17"/>
    </row>
    <row r="182" spans="2:31" hidden="1">
      <c r="B182" s="150">
        <v>16</v>
      </c>
      <c r="C182" s="156"/>
      <c r="D182" s="157"/>
      <c r="E182" s="157"/>
      <c r="F182" s="155"/>
      <c r="G182" s="59">
        <f t="shared" si="84"/>
        <v>0</v>
      </c>
      <c r="H182" s="144" t="str">
        <f t="shared" si="85"/>
        <v/>
      </c>
      <c r="I182" s="177"/>
      <c r="J182" s="159"/>
      <c r="K182" s="159"/>
      <c r="L182" s="159"/>
      <c r="M182" s="63">
        <f t="shared" si="86"/>
        <v>0</v>
      </c>
      <c r="N182" s="63">
        <f t="shared" si="87"/>
        <v>0</v>
      </c>
      <c r="O182" s="63">
        <f t="shared" si="88"/>
        <v>0</v>
      </c>
      <c r="P182" s="63">
        <f t="shared" si="89"/>
        <v>0</v>
      </c>
      <c r="Q182" s="63">
        <f t="shared" si="90"/>
        <v>0</v>
      </c>
      <c r="R182" s="63">
        <f t="shared" si="91"/>
        <v>0</v>
      </c>
      <c r="S182" s="63">
        <f t="shared" si="92"/>
        <v>0</v>
      </c>
      <c r="T182" s="63">
        <f t="shared" si="93"/>
        <v>0</v>
      </c>
      <c r="U182" s="63">
        <f t="shared" si="94"/>
        <v>0</v>
      </c>
      <c r="V182" s="63">
        <f t="shared" si="95"/>
        <v>0</v>
      </c>
      <c r="W182" s="146" t="str">
        <f t="shared" si="96"/>
        <v/>
      </c>
      <c r="X182" s="65" t="str">
        <f t="shared" si="97"/>
        <v/>
      </c>
      <c r="Y182" s="151"/>
      <c r="Z182" s="17"/>
      <c r="AA182" s="17"/>
      <c r="AB182" s="17"/>
      <c r="AC182" s="17"/>
      <c r="AD182" s="17"/>
      <c r="AE182" s="17"/>
    </row>
    <row r="183" spans="2:31" hidden="1">
      <c r="B183" s="32">
        <v>17</v>
      </c>
      <c r="C183" s="156"/>
      <c r="D183" s="157"/>
      <c r="E183" s="157"/>
      <c r="F183" s="155"/>
      <c r="G183" s="59">
        <f t="shared" si="84"/>
        <v>0</v>
      </c>
      <c r="H183" s="144" t="str">
        <f t="shared" si="85"/>
        <v/>
      </c>
      <c r="I183" s="177"/>
      <c r="J183" s="159"/>
      <c r="K183" s="159"/>
      <c r="L183" s="159"/>
      <c r="M183" s="63">
        <f t="shared" si="86"/>
        <v>0</v>
      </c>
      <c r="N183" s="63">
        <f t="shared" si="87"/>
        <v>0</v>
      </c>
      <c r="O183" s="63">
        <f t="shared" si="88"/>
        <v>0</v>
      </c>
      <c r="P183" s="63">
        <f t="shared" si="89"/>
        <v>0</v>
      </c>
      <c r="Q183" s="63">
        <f t="shared" si="90"/>
        <v>0</v>
      </c>
      <c r="R183" s="63">
        <f t="shared" si="91"/>
        <v>0</v>
      </c>
      <c r="S183" s="63">
        <f t="shared" si="92"/>
        <v>0</v>
      </c>
      <c r="T183" s="63">
        <f t="shared" si="93"/>
        <v>0</v>
      </c>
      <c r="U183" s="63">
        <f t="shared" si="94"/>
        <v>0</v>
      </c>
      <c r="V183" s="63">
        <f t="shared" si="95"/>
        <v>0</v>
      </c>
      <c r="W183" s="146" t="str">
        <f t="shared" si="96"/>
        <v/>
      </c>
      <c r="X183" s="65" t="str">
        <f t="shared" si="97"/>
        <v/>
      </c>
      <c r="Y183" s="151"/>
      <c r="Z183" s="17"/>
      <c r="AA183" s="17"/>
      <c r="AB183" s="17"/>
      <c r="AC183" s="17"/>
      <c r="AD183" s="17"/>
      <c r="AE183" s="17"/>
    </row>
    <row r="184" spans="2:31" hidden="1">
      <c r="B184" s="150">
        <v>18</v>
      </c>
      <c r="C184" s="156"/>
      <c r="D184" s="157"/>
      <c r="E184" s="157"/>
      <c r="F184" s="155"/>
      <c r="G184" s="59">
        <f t="shared" si="84"/>
        <v>0</v>
      </c>
      <c r="H184" s="144" t="str">
        <f t="shared" si="85"/>
        <v/>
      </c>
      <c r="I184" s="177"/>
      <c r="J184" s="159"/>
      <c r="K184" s="159"/>
      <c r="L184" s="159"/>
      <c r="M184" s="63">
        <f t="shared" si="86"/>
        <v>0</v>
      </c>
      <c r="N184" s="63">
        <f t="shared" si="87"/>
        <v>0</v>
      </c>
      <c r="O184" s="63">
        <f t="shared" si="88"/>
        <v>0</v>
      </c>
      <c r="P184" s="63">
        <f t="shared" si="89"/>
        <v>0</v>
      </c>
      <c r="Q184" s="63">
        <f t="shared" si="90"/>
        <v>0</v>
      </c>
      <c r="R184" s="63">
        <f t="shared" si="91"/>
        <v>0</v>
      </c>
      <c r="S184" s="63">
        <f t="shared" si="92"/>
        <v>0</v>
      </c>
      <c r="T184" s="63">
        <f t="shared" si="93"/>
        <v>0</v>
      </c>
      <c r="U184" s="63">
        <f t="shared" si="94"/>
        <v>0</v>
      </c>
      <c r="V184" s="63">
        <f t="shared" si="95"/>
        <v>0</v>
      </c>
      <c r="W184" s="146" t="str">
        <f t="shared" si="96"/>
        <v/>
      </c>
      <c r="X184" s="65" t="str">
        <f t="shared" si="97"/>
        <v/>
      </c>
      <c r="Y184" s="151"/>
      <c r="Z184" s="17"/>
      <c r="AA184" s="17"/>
      <c r="AB184" s="17"/>
      <c r="AC184" s="17"/>
      <c r="AD184" s="17"/>
      <c r="AE184" s="17"/>
    </row>
    <row r="185" spans="2:31" hidden="1">
      <c r="B185" s="150">
        <v>19</v>
      </c>
      <c r="C185" s="156"/>
      <c r="D185" s="157"/>
      <c r="E185" s="157"/>
      <c r="F185" s="155"/>
      <c r="G185" s="59">
        <f t="shared" si="84"/>
        <v>0</v>
      </c>
      <c r="H185" s="144" t="str">
        <f t="shared" si="85"/>
        <v/>
      </c>
      <c r="I185" s="177"/>
      <c r="J185" s="159"/>
      <c r="K185" s="159"/>
      <c r="L185" s="159"/>
      <c r="M185" s="63">
        <f t="shared" si="86"/>
        <v>0</v>
      </c>
      <c r="N185" s="63">
        <f t="shared" si="87"/>
        <v>0</v>
      </c>
      <c r="O185" s="63">
        <f t="shared" si="88"/>
        <v>0</v>
      </c>
      <c r="P185" s="63">
        <f t="shared" si="89"/>
        <v>0</v>
      </c>
      <c r="Q185" s="63">
        <f t="shared" si="90"/>
        <v>0</v>
      </c>
      <c r="R185" s="63">
        <f t="shared" si="91"/>
        <v>0</v>
      </c>
      <c r="S185" s="63">
        <f t="shared" si="92"/>
        <v>0</v>
      </c>
      <c r="T185" s="63">
        <f t="shared" si="93"/>
        <v>0</v>
      </c>
      <c r="U185" s="63">
        <f t="shared" si="94"/>
        <v>0</v>
      </c>
      <c r="V185" s="63">
        <f t="shared" si="95"/>
        <v>0</v>
      </c>
      <c r="W185" s="146" t="str">
        <f t="shared" si="96"/>
        <v/>
      </c>
      <c r="X185" s="65" t="str">
        <f t="shared" si="97"/>
        <v/>
      </c>
      <c r="Y185" s="151"/>
      <c r="Z185" s="17"/>
      <c r="AA185" s="17"/>
      <c r="AB185" s="17"/>
      <c r="AC185" s="17"/>
      <c r="AD185" s="17"/>
      <c r="AE185" s="17"/>
    </row>
    <row r="186" spans="2:31" hidden="1">
      <c r="B186" s="150">
        <v>20</v>
      </c>
      <c r="C186" s="156"/>
      <c r="D186" s="157"/>
      <c r="E186" s="157"/>
      <c r="F186" s="155"/>
      <c r="G186" s="59">
        <f t="shared" si="84"/>
        <v>0</v>
      </c>
      <c r="H186" s="144" t="str">
        <f t="shared" si="85"/>
        <v/>
      </c>
      <c r="I186" s="177"/>
      <c r="J186" s="159"/>
      <c r="K186" s="159"/>
      <c r="L186" s="159"/>
      <c r="M186" s="63">
        <f t="shared" si="86"/>
        <v>0</v>
      </c>
      <c r="N186" s="63">
        <f t="shared" si="87"/>
        <v>0</v>
      </c>
      <c r="O186" s="63">
        <f t="shared" si="88"/>
        <v>0</v>
      </c>
      <c r="P186" s="63">
        <f t="shared" si="89"/>
        <v>0</v>
      </c>
      <c r="Q186" s="63">
        <f t="shared" si="90"/>
        <v>0</v>
      </c>
      <c r="R186" s="63">
        <f t="shared" si="91"/>
        <v>0</v>
      </c>
      <c r="S186" s="63">
        <f t="shared" si="92"/>
        <v>0</v>
      </c>
      <c r="T186" s="63">
        <f t="shared" si="93"/>
        <v>0</v>
      </c>
      <c r="U186" s="63">
        <f t="shared" si="94"/>
        <v>0</v>
      </c>
      <c r="V186" s="63">
        <f t="shared" si="95"/>
        <v>0</v>
      </c>
      <c r="W186" s="146" t="str">
        <f t="shared" si="96"/>
        <v/>
      </c>
      <c r="X186" s="65" t="str">
        <f t="shared" si="97"/>
        <v/>
      </c>
      <c r="Y186" s="151"/>
      <c r="Z186" s="17"/>
      <c r="AA186" s="17"/>
      <c r="AB186" s="17"/>
      <c r="AC186" s="17"/>
      <c r="AD186" s="17"/>
      <c r="AE186" s="17"/>
    </row>
    <row r="187" spans="2:31" hidden="1">
      <c r="B187" s="150">
        <v>21</v>
      </c>
      <c r="C187" s="156"/>
      <c r="D187" s="157"/>
      <c r="E187" s="157"/>
      <c r="F187" s="155"/>
      <c r="G187" s="59">
        <f t="shared" si="84"/>
        <v>0</v>
      </c>
      <c r="H187" s="144" t="str">
        <f t="shared" si="85"/>
        <v/>
      </c>
      <c r="I187" s="177"/>
      <c r="J187" s="159"/>
      <c r="K187" s="159"/>
      <c r="L187" s="159"/>
      <c r="M187" s="63">
        <f t="shared" si="86"/>
        <v>0</v>
      </c>
      <c r="N187" s="63">
        <f t="shared" si="87"/>
        <v>0</v>
      </c>
      <c r="O187" s="63">
        <f t="shared" si="88"/>
        <v>0</v>
      </c>
      <c r="P187" s="63">
        <f t="shared" si="89"/>
        <v>0</v>
      </c>
      <c r="Q187" s="63">
        <f t="shared" si="90"/>
        <v>0</v>
      </c>
      <c r="R187" s="63">
        <f t="shared" si="91"/>
        <v>0</v>
      </c>
      <c r="S187" s="63">
        <f t="shared" si="92"/>
        <v>0</v>
      </c>
      <c r="T187" s="63">
        <f t="shared" si="93"/>
        <v>0</v>
      </c>
      <c r="U187" s="63">
        <f t="shared" si="94"/>
        <v>0</v>
      </c>
      <c r="V187" s="63">
        <f t="shared" si="95"/>
        <v>0</v>
      </c>
      <c r="W187" s="146" t="str">
        <f t="shared" si="96"/>
        <v/>
      </c>
      <c r="X187" s="65" t="str">
        <f t="shared" si="97"/>
        <v/>
      </c>
      <c r="Y187" s="151"/>
      <c r="Z187" s="17"/>
      <c r="AA187" s="17"/>
      <c r="AB187" s="17"/>
      <c r="AC187" s="17"/>
      <c r="AD187" s="17"/>
      <c r="AE187" s="17"/>
    </row>
    <row r="188" spans="2:31" hidden="1">
      <c r="B188" s="150">
        <v>22</v>
      </c>
      <c r="C188" s="156"/>
      <c r="D188" s="157"/>
      <c r="E188" s="157"/>
      <c r="F188" s="155"/>
      <c r="G188" s="59">
        <f t="shared" si="84"/>
        <v>0</v>
      </c>
      <c r="H188" s="144" t="str">
        <f t="shared" si="85"/>
        <v/>
      </c>
      <c r="I188" s="177"/>
      <c r="J188" s="159"/>
      <c r="K188" s="159"/>
      <c r="L188" s="159"/>
      <c r="M188" s="63">
        <f t="shared" si="86"/>
        <v>0</v>
      </c>
      <c r="N188" s="63">
        <f t="shared" si="87"/>
        <v>0</v>
      </c>
      <c r="O188" s="63">
        <f t="shared" si="88"/>
        <v>0</v>
      </c>
      <c r="P188" s="63">
        <f t="shared" si="89"/>
        <v>0</v>
      </c>
      <c r="Q188" s="63">
        <f t="shared" si="90"/>
        <v>0</v>
      </c>
      <c r="R188" s="63">
        <f t="shared" si="91"/>
        <v>0</v>
      </c>
      <c r="S188" s="63">
        <f t="shared" si="92"/>
        <v>0</v>
      </c>
      <c r="T188" s="63">
        <f t="shared" si="93"/>
        <v>0</v>
      </c>
      <c r="U188" s="63">
        <f t="shared" si="94"/>
        <v>0</v>
      </c>
      <c r="V188" s="63">
        <f t="shared" si="95"/>
        <v>0</v>
      </c>
      <c r="W188" s="146" t="str">
        <f t="shared" si="96"/>
        <v/>
      </c>
      <c r="X188" s="65" t="str">
        <f t="shared" si="97"/>
        <v/>
      </c>
      <c r="Y188" s="151"/>
      <c r="Z188" s="17"/>
      <c r="AA188" s="17"/>
      <c r="AB188" s="17"/>
      <c r="AC188" s="17"/>
      <c r="AD188" s="17"/>
      <c r="AE188" s="17"/>
    </row>
    <row r="189" spans="2:31" hidden="1">
      <c r="B189" s="150">
        <v>23</v>
      </c>
      <c r="C189" s="156"/>
      <c r="D189" s="157"/>
      <c r="E189" s="157"/>
      <c r="F189" s="155"/>
      <c r="G189" s="59">
        <f t="shared" si="84"/>
        <v>0</v>
      </c>
      <c r="H189" s="144" t="str">
        <f t="shared" si="85"/>
        <v/>
      </c>
      <c r="I189" s="175"/>
      <c r="J189" s="176"/>
      <c r="K189" s="176"/>
      <c r="L189" s="176"/>
      <c r="M189" s="63">
        <f t="shared" si="86"/>
        <v>0</v>
      </c>
      <c r="N189" s="63">
        <f t="shared" si="87"/>
        <v>0</v>
      </c>
      <c r="O189" s="63">
        <f t="shared" si="88"/>
        <v>0</v>
      </c>
      <c r="P189" s="63">
        <f t="shared" si="89"/>
        <v>0</v>
      </c>
      <c r="Q189" s="63">
        <f t="shared" si="90"/>
        <v>0</v>
      </c>
      <c r="R189" s="51">
        <f t="shared" si="91"/>
        <v>0</v>
      </c>
      <c r="S189" s="51">
        <f t="shared" si="92"/>
        <v>0</v>
      </c>
      <c r="T189" s="51">
        <f t="shared" si="93"/>
        <v>0</v>
      </c>
      <c r="U189" s="51">
        <f t="shared" si="94"/>
        <v>0</v>
      </c>
      <c r="V189" s="51">
        <f t="shared" si="95"/>
        <v>0</v>
      </c>
      <c r="W189" s="149" t="str">
        <f t="shared" si="96"/>
        <v/>
      </c>
      <c r="X189" s="53" t="str">
        <f t="shared" si="97"/>
        <v/>
      </c>
      <c r="Y189" s="151"/>
      <c r="Z189" s="17"/>
      <c r="AA189" s="17"/>
      <c r="AB189" s="17"/>
      <c r="AC189" s="17"/>
      <c r="AD189" s="17"/>
      <c r="AE189" s="17"/>
    </row>
    <row r="190" spans="2:31" hidden="1">
      <c r="B190" s="150">
        <v>24</v>
      </c>
      <c r="C190" s="156"/>
      <c r="D190" s="157"/>
      <c r="E190" s="157"/>
      <c r="F190" s="155"/>
      <c r="G190" s="59">
        <f t="shared" si="84"/>
        <v>0</v>
      </c>
      <c r="H190" s="144" t="str">
        <f t="shared" si="85"/>
        <v/>
      </c>
      <c r="I190" s="177"/>
      <c r="J190" s="159"/>
      <c r="K190" s="159"/>
      <c r="L190" s="159"/>
      <c r="M190" s="63">
        <f t="shared" si="86"/>
        <v>0</v>
      </c>
      <c r="N190" s="63">
        <f t="shared" si="87"/>
        <v>0</v>
      </c>
      <c r="O190" s="63">
        <f t="shared" si="88"/>
        <v>0</v>
      </c>
      <c r="P190" s="63">
        <f t="shared" si="89"/>
        <v>0</v>
      </c>
      <c r="Q190" s="63">
        <f t="shared" si="90"/>
        <v>0</v>
      </c>
      <c r="R190" s="63">
        <f t="shared" si="91"/>
        <v>0</v>
      </c>
      <c r="S190" s="63">
        <f t="shared" si="92"/>
        <v>0</v>
      </c>
      <c r="T190" s="63">
        <f t="shared" si="93"/>
        <v>0</v>
      </c>
      <c r="U190" s="63">
        <f t="shared" si="94"/>
        <v>0</v>
      </c>
      <c r="V190" s="63">
        <f t="shared" si="95"/>
        <v>0</v>
      </c>
      <c r="W190" s="146" t="str">
        <f t="shared" si="96"/>
        <v/>
      </c>
      <c r="X190" s="65" t="str">
        <f t="shared" si="97"/>
        <v/>
      </c>
      <c r="Y190" s="151"/>
      <c r="Z190" s="17"/>
      <c r="AA190" s="17"/>
      <c r="AB190" s="17"/>
      <c r="AC190" s="17"/>
      <c r="AD190" s="17"/>
      <c r="AE190" s="17"/>
    </row>
    <row r="191" spans="2:31" hidden="1">
      <c r="B191" s="150">
        <v>25</v>
      </c>
      <c r="C191" s="156"/>
      <c r="D191" s="157"/>
      <c r="E191" s="157"/>
      <c r="F191" s="155"/>
      <c r="G191" s="59">
        <f t="shared" si="84"/>
        <v>0</v>
      </c>
      <c r="H191" s="144" t="str">
        <f t="shared" si="85"/>
        <v/>
      </c>
      <c r="I191" s="177"/>
      <c r="J191" s="159"/>
      <c r="K191" s="159"/>
      <c r="L191" s="159"/>
      <c r="M191" s="63">
        <f t="shared" si="86"/>
        <v>0</v>
      </c>
      <c r="N191" s="63">
        <f t="shared" si="87"/>
        <v>0</v>
      </c>
      <c r="O191" s="63">
        <f t="shared" si="88"/>
        <v>0</v>
      </c>
      <c r="P191" s="63">
        <f t="shared" si="89"/>
        <v>0</v>
      </c>
      <c r="Q191" s="63">
        <f t="shared" si="90"/>
        <v>0</v>
      </c>
      <c r="R191" s="63">
        <f t="shared" si="91"/>
        <v>0</v>
      </c>
      <c r="S191" s="63">
        <f t="shared" si="92"/>
        <v>0</v>
      </c>
      <c r="T191" s="63">
        <f t="shared" si="93"/>
        <v>0</v>
      </c>
      <c r="U191" s="63">
        <f t="shared" si="94"/>
        <v>0</v>
      </c>
      <c r="V191" s="63">
        <f t="shared" si="95"/>
        <v>0</v>
      </c>
      <c r="W191" s="146" t="str">
        <f t="shared" si="96"/>
        <v/>
      </c>
      <c r="X191" s="65" t="str">
        <f t="shared" si="97"/>
        <v/>
      </c>
      <c r="Y191" s="151"/>
      <c r="Z191" s="17"/>
      <c r="AA191" s="17"/>
      <c r="AB191" s="17"/>
      <c r="AC191" s="17"/>
      <c r="AD191" s="17"/>
      <c r="AE191" s="17"/>
    </row>
    <row r="192" spans="2:31" hidden="1">
      <c r="B192" s="32">
        <v>26</v>
      </c>
      <c r="C192" s="156"/>
      <c r="D192" s="157"/>
      <c r="E192" s="157"/>
      <c r="F192" s="155"/>
      <c r="G192" s="59">
        <f t="shared" si="84"/>
        <v>0</v>
      </c>
      <c r="H192" s="144" t="str">
        <f t="shared" si="85"/>
        <v/>
      </c>
      <c r="I192" s="177"/>
      <c r="J192" s="159"/>
      <c r="K192" s="159"/>
      <c r="L192" s="159"/>
      <c r="M192" s="63">
        <f t="shared" si="86"/>
        <v>0</v>
      </c>
      <c r="N192" s="63">
        <f t="shared" si="87"/>
        <v>0</v>
      </c>
      <c r="O192" s="63">
        <f t="shared" si="88"/>
        <v>0</v>
      </c>
      <c r="P192" s="63">
        <f t="shared" si="89"/>
        <v>0</v>
      </c>
      <c r="Q192" s="63">
        <f t="shared" si="90"/>
        <v>0</v>
      </c>
      <c r="R192" s="63">
        <f t="shared" si="91"/>
        <v>0</v>
      </c>
      <c r="S192" s="63">
        <f t="shared" si="92"/>
        <v>0</v>
      </c>
      <c r="T192" s="63">
        <f t="shared" si="93"/>
        <v>0</v>
      </c>
      <c r="U192" s="63">
        <f t="shared" si="94"/>
        <v>0</v>
      </c>
      <c r="V192" s="63">
        <f t="shared" si="95"/>
        <v>0</v>
      </c>
      <c r="W192" s="146" t="str">
        <f t="shared" si="96"/>
        <v/>
      </c>
      <c r="X192" s="65" t="str">
        <f t="shared" si="97"/>
        <v/>
      </c>
      <c r="Y192" s="24"/>
      <c r="Z192" s="17"/>
      <c r="AA192" s="17"/>
      <c r="AB192" s="17"/>
      <c r="AC192" s="17"/>
      <c r="AD192" s="17"/>
      <c r="AE192" s="17"/>
    </row>
    <row r="193" spans="2:25" hidden="1">
      <c r="B193" s="148">
        <v>27</v>
      </c>
      <c r="C193" s="156"/>
      <c r="D193" s="157"/>
      <c r="E193" s="157"/>
      <c r="F193" s="155"/>
      <c r="G193" s="59">
        <f t="shared" si="84"/>
        <v>0</v>
      </c>
      <c r="H193" s="144" t="str">
        <f t="shared" si="85"/>
        <v/>
      </c>
      <c r="I193" s="178"/>
      <c r="J193" s="179"/>
      <c r="K193" s="179"/>
      <c r="L193" s="179"/>
      <c r="M193" s="63">
        <f t="shared" si="86"/>
        <v>0</v>
      </c>
      <c r="N193" s="63">
        <f t="shared" si="87"/>
        <v>0</v>
      </c>
      <c r="O193" s="63">
        <f t="shared" si="88"/>
        <v>0</v>
      </c>
      <c r="P193" s="63">
        <f t="shared" si="89"/>
        <v>0</v>
      </c>
      <c r="Q193" s="63">
        <f t="shared" si="90"/>
        <v>0</v>
      </c>
      <c r="R193" s="63">
        <f t="shared" si="91"/>
        <v>0</v>
      </c>
      <c r="S193" s="63">
        <f t="shared" si="92"/>
        <v>0</v>
      </c>
      <c r="T193" s="63">
        <f t="shared" si="93"/>
        <v>0</v>
      </c>
      <c r="U193" s="63">
        <f t="shared" si="94"/>
        <v>0</v>
      </c>
      <c r="V193" s="51">
        <f t="shared" si="95"/>
        <v>0</v>
      </c>
      <c r="W193" s="149" t="str">
        <f t="shared" si="96"/>
        <v/>
      </c>
      <c r="X193" s="53" t="str">
        <f t="shared" si="97"/>
        <v/>
      </c>
      <c r="Y193" s="24"/>
    </row>
    <row r="194" spans="2:25" hidden="1">
      <c r="B194" s="150">
        <v>28</v>
      </c>
      <c r="C194" s="156"/>
      <c r="D194" s="157"/>
      <c r="E194" s="157"/>
      <c r="F194" s="155"/>
      <c r="G194" s="59">
        <f t="shared" si="84"/>
        <v>0</v>
      </c>
      <c r="H194" s="144" t="str">
        <f t="shared" si="85"/>
        <v/>
      </c>
      <c r="I194" s="180"/>
      <c r="J194" s="181"/>
      <c r="K194" s="181"/>
      <c r="L194" s="181"/>
      <c r="M194" s="63">
        <f t="shared" si="86"/>
        <v>0</v>
      </c>
      <c r="N194" s="63">
        <f t="shared" si="87"/>
        <v>0</v>
      </c>
      <c r="O194" s="63">
        <f t="shared" si="88"/>
        <v>0</v>
      </c>
      <c r="P194" s="63">
        <f t="shared" si="89"/>
        <v>0</v>
      </c>
      <c r="Q194" s="63">
        <f t="shared" si="90"/>
        <v>0</v>
      </c>
      <c r="R194" s="51">
        <f t="shared" si="91"/>
        <v>0</v>
      </c>
      <c r="S194" s="51">
        <f t="shared" si="92"/>
        <v>0</v>
      </c>
      <c r="T194" s="51">
        <f t="shared" si="93"/>
        <v>0</v>
      </c>
      <c r="U194" s="51">
        <f t="shared" si="94"/>
        <v>0</v>
      </c>
      <c r="V194" s="51">
        <f t="shared" si="95"/>
        <v>0</v>
      </c>
      <c r="W194" s="149" t="str">
        <f t="shared" si="96"/>
        <v/>
      </c>
      <c r="X194" s="65" t="str">
        <f t="shared" si="97"/>
        <v/>
      </c>
      <c r="Y194" s="24"/>
    </row>
    <row r="195" spans="2:25" hidden="1">
      <c r="B195" s="150">
        <v>29</v>
      </c>
      <c r="C195" s="156"/>
      <c r="D195" s="157"/>
      <c r="E195" s="157"/>
      <c r="F195" s="155"/>
      <c r="G195" s="59">
        <f t="shared" si="84"/>
        <v>0</v>
      </c>
      <c r="H195" s="144" t="str">
        <f t="shared" si="85"/>
        <v/>
      </c>
      <c r="I195" s="180"/>
      <c r="J195" s="181"/>
      <c r="K195" s="181"/>
      <c r="L195" s="181"/>
      <c r="M195" s="63">
        <f t="shared" si="86"/>
        <v>0</v>
      </c>
      <c r="N195" s="63">
        <f t="shared" si="87"/>
        <v>0</v>
      </c>
      <c r="O195" s="63">
        <f t="shared" si="88"/>
        <v>0</v>
      </c>
      <c r="P195" s="63">
        <f t="shared" si="89"/>
        <v>0</v>
      </c>
      <c r="Q195" s="63">
        <f t="shared" si="90"/>
        <v>0</v>
      </c>
      <c r="R195" s="51">
        <f t="shared" si="91"/>
        <v>0</v>
      </c>
      <c r="S195" s="51">
        <f t="shared" si="92"/>
        <v>0</v>
      </c>
      <c r="T195" s="51">
        <f t="shared" si="93"/>
        <v>0</v>
      </c>
      <c r="U195" s="51">
        <f t="shared" si="94"/>
        <v>0</v>
      </c>
      <c r="V195" s="51">
        <f t="shared" si="95"/>
        <v>0</v>
      </c>
      <c r="W195" s="149" t="str">
        <f t="shared" si="96"/>
        <v/>
      </c>
      <c r="X195" s="65" t="str">
        <f t="shared" si="97"/>
        <v/>
      </c>
      <c r="Y195" s="24"/>
    </row>
    <row r="196" spans="2:25" hidden="1">
      <c r="B196" s="150">
        <v>30</v>
      </c>
      <c r="C196" s="156"/>
      <c r="D196" s="157"/>
      <c r="E196" s="157"/>
      <c r="F196" s="155"/>
      <c r="G196" s="59">
        <f t="shared" si="84"/>
        <v>0</v>
      </c>
      <c r="H196" s="144" t="str">
        <f t="shared" si="85"/>
        <v/>
      </c>
      <c r="I196" s="180"/>
      <c r="J196" s="181"/>
      <c r="K196" s="181"/>
      <c r="L196" s="181"/>
      <c r="M196" s="63">
        <f t="shared" si="86"/>
        <v>0</v>
      </c>
      <c r="N196" s="63">
        <f t="shared" si="87"/>
        <v>0</v>
      </c>
      <c r="O196" s="63">
        <f t="shared" si="88"/>
        <v>0</v>
      </c>
      <c r="P196" s="63">
        <f t="shared" si="89"/>
        <v>0</v>
      </c>
      <c r="Q196" s="63">
        <f t="shared" si="90"/>
        <v>0</v>
      </c>
      <c r="R196" s="51">
        <f t="shared" si="91"/>
        <v>0</v>
      </c>
      <c r="S196" s="51">
        <f t="shared" si="92"/>
        <v>0</v>
      </c>
      <c r="T196" s="51">
        <f t="shared" si="93"/>
        <v>0</v>
      </c>
      <c r="U196" s="51">
        <f t="shared" si="94"/>
        <v>0</v>
      </c>
      <c r="V196" s="51">
        <f t="shared" si="95"/>
        <v>0</v>
      </c>
      <c r="W196" s="149" t="str">
        <f t="shared" si="96"/>
        <v/>
      </c>
      <c r="X196" s="65" t="str">
        <f t="shared" si="97"/>
        <v/>
      </c>
      <c r="Y196" s="24"/>
    </row>
    <row r="197" spans="2:25" hidden="1">
      <c r="B197" s="150">
        <v>31</v>
      </c>
      <c r="C197" s="156"/>
      <c r="D197" s="157"/>
      <c r="E197" s="157"/>
      <c r="F197" s="155"/>
      <c r="G197" s="59">
        <f t="shared" si="84"/>
        <v>0</v>
      </c>
      <c r="H197" s="144" t="str">
        <f t="shared" si="85"/>
        <v/>
      </c>
      <c r="I197" s="180"/>
      <c r="J197" s="181"/>
      <c r="K197" s="181"/>
      <c r="L197" s="181"/>
      <c r="M197" s="63">
        <f t="shared" si="86"/>
        <v>0</v>
      </c>
      <c r="N197" s="63">
        <f t="shared" si="87"/>
        <v>0</v>
      </c>
      <c r="O197" s="63">
        <f t="shared" si="88"/>
        <v>0</v>
      </c>
      <c r="P197" s="63">
        <f t="shared" si="89"/>
        <v>0</v>
      </c>
      <c r="Q197" s="63">
        <f t="shared" si="90"/>
        <v>0</v>
      </c>
      <c r="R197" s="51">
        <f t="shared" si="91"/>
        <v>0</v>
      </c>
      <c r="S197" s="51">
        <f t="shared" si="92"/>
        <v>0</v>
      </c>
      <c r="T197" s="51">
        <f t="shared" si="93"/>
        <v>0</v>
      </c>
      <c r="U197" s="51">
        <f t="shared" si="94"/>
        <v>0</v>
      </c>
      <c r="V197" s="51">
        <f t="shared" si="95"/>
        <v>0</v>
      </c>
      <c r="W197" s="149" t="str">
        <f t="shared" si="96"/>
        <v/>
      </c>
      <c r="X197" s="65" t="str">
        <f t="shared" si="97"/>
        <v/>
      </c>
      <c r="Y197" s="24"/>
    </row>
    <row r="198" spans="2:25" hidden="1">
      <c r="B198" s="150">
        <v>32</v>
      </c>
      <c r="C198" s="156"/>
      <c r="D198" s="157"/>
      <c r="E198" s="157"/>
      <c r="F198" s="155"/>
      <c r="G198" s="59">
        <f t="shared" si="84"/>
        <v>0</v>
      </c>
      <c r="H198" s="144" t="str">
        <f t="shared" si="85"/>
        <v/>
      </c>
      <c r="I198" s="180"/>
      <c r="J198" s="181"/>
      <c r="K198" s="181"/>
      <c r="L198" s="181"/>
      <c r="M198" s="63">
        <f t="shared" si="86"/>
        <v>0</v>
      </c>
      <c r="N198" s="63">
        <f t="shared" si="87"/>
        <v>0</v>
      </c>
      <c r="O198" s="63">
        <f t="shared" si="88"/>
        <v>0</v>
      </c>
      <c r="P198" s="63">
        <f t="shared" si="89"/>
        <v>0</v>
      </c>
      <c r="Q198" s="63">
        <f t="shared" si="90"/>
        <v>0</v>
      </c>
      <c r="R198" s="51">
        <f t="shared" si="91"/>
        <v>0</v>
      </c>
      <c r="S198" s="51">
        <f t="shared" si="92"/>
        <v>0</v>
      </c>
      <c r="T198" s="51">
        <f t="shared" si="93"/>
        <v>0</v>
      </c>
      <c r="U198" s="51">
        <f t="shared" si="94"/>
        <v>0</v>
      </c>
      <c r="V198" s="51">
        <f t="shared" si="95"/>
        <v>0</v>
      </c>
      <c r="W198" s="149" t="str">
        <f t="shared" si="96"/>
        <v/>
      </c>
      <c r="X198" s="65" t="str">
        <f t="shared" si="97"/>
        <v/>
      </c>
      <c r="Y198" s="24"/>
    </row>
    <row r="199" spans="2:25" hidden="1">
      <c r="B199" s="150">
        <v>33</v>
      </c>
      <c r="C199" s="156"/>
      <c r="D199" s="157"/>
      <c r="E199" s="157"/>
      <c r="F199" s="155"/>
      <c r="G199" s="59">
        <f t="shared" ref="G199:G230" si="98">C199*D199*E199/1000000</f>
        <v>0</v>
      </c>
      <c r="H199" s="144" t="str">
        <f t="shared" ref="H199:H230" si="99">IF(G199=0,"",G199)</f>
        <v/>
      </c>
      <c r="I199" s="180"/>
      <c r="J199" s="181"/>
      <c r="K199" s="181"/>
      <c r="L199" s="181"/>
      <c r="M199" s="63">
        <f t="shared" ref="M199:M230" si="100">IF(I199="",0,(((C199)/1000)*E199))</f>
        <v>0</v>
      </c>
      <c r="N199" s="63">
        <f t="shared" ref="N199:N230" si="101">IF(J199="",0,(((C199)/1000)*E199))</f>
        <v>0</v>
      </c>
      <c r="O199" s="63">
        <f t="shared" ref="O199:O230" si="102">IF(K199="",0,(((D199)/1000)*E199))</f>
        <v>0</v>
      </c>
      <c r="P199" s="63">
        <f t="shared" ref="P199:P230" si="103">IF(L199="",0,(((D199)/1000)*E199))</f>
        <v>0</v>
      </c>
      <c r="Q199" s="63">
        <f t="shared" ref="Q199:Q230" si="104">SUM(M199:P199)</f>
        <v>0</v>
      </c>
      <c r="R199" s="51">
        <f t="shared" ref="R199:R230" si="105">IF(I199="",0,(((C199+70)/1000)*E199))</f>
        <v>0</v>
      </c>
      <c r="S199" s="51">
        <f t="shared" ref="S199:S230" si="106">IF(J199="",0,(((C199+70)/1000)*E199))</f>
        <v>0</v>
      </c>
      <c r="T199" s="51">
        <f t="shared" ref="T199:T230" si="107">IF(K199="",0,(((D199+70)/1000)*E199))</f>
        <v>0</v>
      </c>
      <c r="U199" s="51">
        <f t="shared" ref="U199:U230" si="108">IF(L199="",0,(((D199+70)/1000)*E199))</f>
        <v>0</v>
      </c>
      <c r="V199" s="51">
        <f t="shared" ref="V199:V230" si="109">U199+T199+S199+R199</f>
        <v>0</v>
      </c>
      <c r="W199" s="149" t="str">
        <f t="shared" ref="W199:W230" si="110">IF(Q199=0,"",Q199)</f>
        <v/>
      </c>
      <c r="X199" s="65" t="str">
        <f t="shared" ref="X199:X230" si="111">IF(V199=0,"",V199)</f>
        <v/>
      </c>
      <c r="Y199" s="24"/>
    </row>
    <row r="200" spans="2:25" hidden="1">
      <c r="B200" s="150">
        <v>34</v>
      </c>
      <c r="C200" s="156"/>
      <c r="D200" s="157"/>
      <c r="E200" s="157"/>
      <c r="F200" s="155"/>
      <c r="G200" s="59">
        <f t="shared" si="98"/>
        <v>0</v>
      </c>
      <c r="H200" s="144" t="str">
        <f t="shared" si="99"/>
        <v/>
      </c>
      <c r="I200" s="180"/>
      <c r="J200" s="181"/>
      <c r="K200" s="181"/>
      <c r="L200" s="181"/>
      <c r="M200" s="63">
        <f t="shared" si="100"/>
        <v>0</v>
      </c>
      <c r="N200" s="63">
        <f t="shared" si="101"/>
        <v>0</v>
      </c>
      <c r="O200" s="63">
        <f t="shared" si="102"/>
        <v>0</v>
      </c>
      <c r="P200" s="63">
        <f t="shared" si="103"/>
        <v>0</v>
      </c>
      <c r="Q200" s="63">
        <f t="shared" si="104"/>
        <v>0</v>
      </c>
      <c r="R200" s="51">
        <f t="shared" si="105"/>
        <v>0</v>
      </c>
      <c r="S200" s="51">
        <f t="shared" si="106"/>
        <v>0</v>
      </c>
      <c r="T200" s="51">
        <f t="shared" si="107"/>
        <v>0</v>
      </c>
      <c r="U200" s="51">
        <f t="shared" si="108"/>
        <v>0</v>
      </c>
      <c r="V200" s="51">
        <f t="shared" si="109"/>
        <v>0</v>
      </c>
      <c r="W200" s="149" t="str">
        <f t="shared" si="110"/>
        <v/>
      </c>
      <c r="X200" s="65" t="str">
        <f t="shared" si="111"/>
        <v/>
      </c>
      <c r="Y200" s="24"/>
    </row>
    <row r="201" spans="2:25" hidden="1">
      <c r="B201" s="150">
        <v>35</v>
      </c>
      <c r="C201" s="156"/>
      <c r="D201" s="157"/>
      <c r="E201" s="157"/>
      <c r="F201" s="155"/>
      <c r="G201" s="59">
        <f t="shared" si="98"/>
        <v>0</v>
      </c>
      <c r="H201" s="144" t="str">
        <f t="shared" si="99"/>
        <v/>
      </c>
      <c r="I201" s="180"/>
      <c r="J201" s="181"/>
      <c r="K201" s="181"/>
      <c r="L201" s="181"/>
      <c r="M201" s="63">
        <f t="shared" si="100"/>
        <v>0</v>
      </c>
      <c r="N201" s="63">
        <f t="shared" si="101"/>
        <v>0</v>
      </c>
      <c r="O201" s="63">
        <f t="shared" si="102"/>
        <v>0</v>
      </c>
      <c r="P201" s="63">
        <f t="shared" si="103"/>
        <v>0</v>
      </c>
      <c r="Q201" s="63">
        <f t="shared" si="104"/>
        <v>0</v>
      </c>
      <c r="R201" s="51">
        <f t="shared" si="105"/>
        <v>0</v>
      </c>
      <c r="S201" s="51">
        <f t="shared" si="106"/>
        <v>0</v>
      </c>
      <c r="T201" s="51">
        <f t="shared" si="107"/>
        <v>0</v>
      </c>
      <c r="U201" s="51">
        <f t="shared" si="108"/>
        <v>0</v>
      </c>
      <c r="V201" s="51">
        <f t="shared" si="109"/>
        <v>0</v>
      </c>
      <c r="W201" s="149" t="str">
        <f t="shared" si="110"/>
        <v/>
      </c>
      <c r="X201" s="65" t="str">
        <f t="shared" si="111"/>
        <v/>
      </c>
      <c r="Y201" s="24"/>
    </row>
    <row r="202" spans="2:25" hidden="1">
      <c r="B202" s="150">
        <v>36</v>
      </c>
      <c r="C202" s="156"/>
      <c r="D202" s="157"/>
      <c r="E202" s="157"/>
      <c r="F202" s="155"/>
      <c r="G202" s="59">
        <f t="shared" si="98"/>
        <v>0</v>
      </c>
      <c r="H202" s="144" t="str">
        <f t="shared" si="99"/>
        <v/>
      </c>
      <c r="I202" s="180"/>
      <c r="J202" s="181"/>
      <c r="K202" s="181"/>
      <c r="L202" s="181"/>
      <c r="M202" s="63">
        <f t="shared" si="100"/>
        <v>0</v>
      </c>
      <c r="N202" s="63">
        <f t="shared" si="101"/>
        <v>0</v>
      </c>
      <c r="O202" s="63">
        <f t="shared" si="102"/>
        <v>0</v>
      </c>
      <c r="P202" s="63">
        <f t="shared" si="103"/>
        <v>0</v>
      </c>
      <c r="Q202" s="63">
        <f t="shared" si="104"/>
        <v>0</v>
      </c>
      <c r="R202" s="51">
        <f t="shared" si="105"/>
        <v>0</v>
      </c>
      <c r="S202" s="51">
        <f t="shared" si="106"/>
        <v>0</v>
      </c>
      <c r="T202" s="51">
        <f t="shared" si="107"/>
        <v>0</v>
      </c>
      <c r="U202" s="51">
        <f t="shared" si="108"/>
        <v>0</v>
      </c>
      <c r="V202" s="51">
        <f t="shared" si="109"/>
        <v>0</v>
      </c>
      <c r="W202" s="149" t="str">
        <f t="shared" si="110"/>
        <v/>
      </c>
      <c r="X202" s="65" t="str">
        <f t="shared" si="111"/>
        <v/>
      </c>
      <c r="Y202" s="24"/>
    </row>
    <row r="203" spans="2:25" hidden="1">
      <c r="B203" s="150">
        <v>37</v>
      </c>
      <c r="C203" s="100"/>
      <c r="D203" s="101"/>
      <c r="E203" s="101"/>
      <c r="F203" s="145"/>
      <c r="G203" s="59">
        <f t="shared" si="98"/>
        <v>0</v>
      </c>
      <c r="H203" s="144" t="str">
        <f t="shared" si="99"/>
        <v/>
      </c>
      <c r="I203" s="180"/>
      <c r="J203" s="181"/>
      <c r="K203" s="181"/>
      <c r="L203" s="181"/>
      <c r="M203" s="63">
        <f t="shared" si="100"/>
        <v>0</v>
      </c>
      <c r="N203" s="63">
        <f t="shared" si="101"/>
        <v>0</v>
      </c>
      <c r="O203" s="63">
        <f t="shared" si="102"/>
        <v>0</v>
      </c>
      <c r="P203" s="63">
        <f t="shared" si="103"/>
        <v>0</v>
      </c>
      <c r="Q203" s="63">
        <f t="shared" si="104"/>
        <v>0</v>
      </c>
      <c r="R203" s="51">
        <f t="shared" si="105"/>
        <v>0</v>
      </c>
      <c r="S203" s="51">
        <f t="shared" si="106"/>
        <v>0</v>
      </c>
      <c r="T203" s="51">
        <f t="shared" si="107"/>
        <v>0</v>
      </c>
      <c r="U203" s="51">
        <f t="shared" si="108"/>
        <v>0</v>
      </c>
      <c r="V203" s="51">
        <f t="shared" si="109"/>
        <v>0</v>
      </c>
      <c r="W203" s="149" t="str">
        <f t="shared" si="110"/>
        <v/>
      </c>
      <c r="X203" s="65" t="str">
        <f t="shared" si="111"/>
        <v/>
      </c>
      <c r="Y203" s="24"/>
    </row>
    <row r="204" spans="2:25" hidden="1">
      <c r="B204" s="150">
        <v>38</v>
      </c>
      <c r="C204" s="100"/>
      <c r="D204" s="101"/>
      <c r="E204" s="101"/>
      <c r="F204" s="145"/>
      <c r="G204" s="59">
        <f t="shared" si="98"/>
        <v>0</v>
      </c>
      <c r="H204" s="144" t="str">
        <f t="shared" si="99"/>
        <v/>
      </c>
      <c r="I204" s="180"/>
      <c r="J204" s="181"/>
      <c r="K204" s="181"/>
      <c r="L204" s="181"/>
      <c r="M204" s="63">
        <f t="shared" si="100"/>
        <v>0</v>
      </c>
      <c r="N204" s="63">
        <f t="shared" si="101"/>
        <v>0</v>
      </c>
      <c r="O204" s="63">
        <f t="shared" si="102"/>
        <v>0</v>
      </c>
      <c r="P204" s="63">
        <f t="shared" si="103"/>
        <v>0</v>
      </c>
      <c r="Q204" s="63">
        <f t="shared" si="104"/>
        <v>0</v>
      </c>
      <c r="R204" s="51">
        <f t="shared" si="105"/>
        <v>0</v>
      </c>
      <c r="S204" s="51">
        <f t="shared" si="106"/>
        <v>0</v>
      </c>
      <c r="T204" s="51">
        <f t="shared" si="107"/>
        <v>0</v>
      </c>
      <c r="U204" s="51">
        <f t="shared" si="108"/>
        <v>0</v>
      </c>
      <c r="V204" s="51">
        <f t="shared" si="109"/>
        <v>0</v>
      </c>
      <c r="W204" s="149" t="str">
        <f t="shared" si="110"/>
        <v/>
      </c>
      <c r="X204" s="65" t="str">
        <f t="shared" si="111"/>
        <v/>
      </c>
      <c r="Y204" s="24"/>
    </row>
    <row r="205" spans="2:25" hidden="1">
      <c r="B205" s="150">
        <v>39</v>
      </c>
      <c r="C205" s="100"/>
      <c r="D205" s="101"/>
      <c r="E205" s="101"/>
      <c r="F205" s="145"/>
      <c r="G205" s="59">
        <f t="shared" si="98"/>
        <v>0</v>
      </c>
      <c r="H205" s="144" t="str">
        <f t="shared" si="99"/>
        <v/>
      </c>
      <c r="I205" s="180"/>
      <c r="J205" s="181"/>
      <c r="K205" s="181"/>
      <c r="L205" s="181"/>
      <c r="M205" s="63">
        <f t="shared" si="100"/>
        <v>0</v>
      </c>
      <c r="N205" s="63">
        <f t="shared" si="101"/>
        <v>0</v>
      </c>
      <c r="O205" s="63">
        <f t="shared" si="102"/>
        <v>0</v>
      </c>
      <c r="P205" s="63">
        <f t="shared" si="103"/>
        <v>0</v>
      </c>
      <c r="Q205" s="63">
        <f t="shared" si="104"/>
        <v>0</v>
      </c>
      <c r="R205" s="51">
        <f t="shared" si="105"/>
        <v>0</v>
      </c>
      <c r="S205" s="51">
        <f t="shared" si="106"/>
        <v>0</v>
      </c>
      <c r="T205" s="51">
        <f t="shared" si="107"/>
        <v>0</v>
      </c>
      <c r="U205" s="51">
        <f t="shared" si="108"/>
        <v>0</v>
      </c>
      <c r="V205" s="51">
        <f t="shared" si="109"/>
        <v>0</v>
      </c>
      <c r="W205" s="149" t="str">
        <f t="shared" si="110"/>
        <v/>
      </c>
      <c r="X205" s="65" t="str">
        <f t="shared" si="111"/>
        <v/>
      </c>
      <c r="Y205" s="24"/>
    </row>
    <row r="206" spans="2:25" hidden="1">
      <c r="B206" s="150">
        <v>40</v>
      </c>
      <c r="C206" s="100"/>
      <c r="D206" s="101"/>
      <c r="E206" s="101"/>
      <c r="F206" s="145"/>
      <c r="G206" s="59">
        <f t="shared" si="98"/>
        <v>0</v>
      </c>
      <c r="H206" s="144" t="str">
        <f t="shared" si="99"/>
        <v/>
      </c>
      <c r="I206" s="180"/>
      <c r="J206" s="181"/>
      <c r="K206" s="181"/>
      <c r="L206" s="181"/>
      <c r="M206" s="63">
        <f t="shared" si="100"/>
        <v>0</v>
      </c>
      <c r="N206" s="63">
        <f t="shared" si="101"/>
        <v>0</v>
      </c>
      <c r="O206" s="63">
        <f t="shared" si="102"/>
        <v>0</v>
      </c>
      <c r="P206" s="63">
        <f t="shared" si="103"/>
        <v>0</v>
      </c>
      <c r="Q206" s="63">
        <f t="shared" si="104"/>
        <v>0</v>
      </c>
      <c r="R206" s="51">
        <f t="shared" si="105"/>
        <v>0</v>
      </c>
      <c r="S206" s="51">
        <f t="shared" si="106"/>
        <v>0</v>
      </c>
      <c r="T206" s="51">
        <f t="shared" si="107"/>
        <v>0</v>
      </c>
      <c r="U206" s="51">
        <f t="shared" si="108"/>
        <v>0</v>
      </c>
      <c r="V206" s="51">
        <f t="shared" si="109"/>
        <v>0</v>
      </c>
      <c r="W206" s="149" t="str">
        <f t="shared" si="110"/>
        <v/>
      </c>
      <c r="X206" s="65" t="str">
        <f t="shared" si="111"/>
        <v/>
      </c>
      <c r="Y206" s="24"/>
    </row>
    <row r="207" spans="2:25" hidden="1">
      <c r="B207" s="150">
        <v>41</v>
      </c>
      <c r="C207" s="100"/>
      <c r="D207" s="101"/>
      <c r="E207" s="101"/>
      <c r="F207" s="145"/>
      <c r="G207" s="59">
        <f t="shared" si="98"/>
        <v>0</v>
      </c>
      <c r="H207" s="144" t="str">
        <f t="shared" si="99"/>
        <v/>
      </c>
      <c r="I207" s="180"/>
      <c r="J207" s="181"/>
      <c r="K207" s="181"/>
      <c r="L207" s="181"/>
      <c r="M207" s="63">
        <f t="shared" si="100"/>
        <v>0</v>
      </c>
      <c r="N207" s="63">
        <f t="shared" si="101"/>
        <v>0</v>
      </c>
      <c r="O207" s="63">
        <f t="shared" si="102"/>
        <v>0</v>
      </c>
      <c r="P207" s="63">
        <f t="shared" si="103"/>
        <v>0</v>
      </c>
      <c r="Q207" s="63">
        <f t="shared" si="104"/>
        <v>0</v>
      </c>
      <c r="R207" s="51">
        <f t="shared" si="105"/>
        <v>0</v>
      </c>
      <c r="S207" s="51">
        <f t="shared" si="106"/>
        <v>0</v>
      </c>
      <c r="T207" s="51">
        <f t="shared" si="107"/>
        <v>0</v>
      </c>
      <c r="U207" s="51">
        <f t="shared" si="108"/>
        <v>0</v>
      </c>
      <c r="V207" s="51">
        <f t="shared" si="109"/>
        <v>0</v>
      </c>
      <c r="W207" s="149" t="str">
        <f t="shared" si="110"/>
        <v/>
      </c>
      <c r="X207" s="65" t="str">
        <f t="shared" si="111"/>
        <v/>
      </c>
      <c r="Y207" s="24"/>
    </row>
    <row r="208" spans="2:25" hidden="1">
      <c r="B208" s="150">
        <v>42</v>
      </c>
      <c r="C208" s="100"/>
      <c r="D208" s="101"/>
      <c r="E208" s="101"/>
      <c r="F208" s="145"/>
      <c r="G208" s="59">
        <f t="shared" si="98"/>
        <v>0</v>
      </c>
      <c r="H208" s="144" t="str">
        <f t="shared" si="99"/>
        <v/>
      </c>
      <c r="I208" s="180"/>
      <c r="J208" s="181"/>
      <c r="K208" s="181"/>
      <c r="L208" s="181"/>
      <c r="M208" s="63">
        <f t="shared" si="100"/>
        <v>0</v>
      </c>
      <c r="N208" s="63">
        <f t="shared" si="101"/>
        <v>0</v>
      </c>
      <c r="O208" s="63">
        <f t="shared" si="102"/>
        <v>0</v>
      </c>
      <c r="P208" s="63">
        <f t="shared" si="103"/>
        <v>0</v>
      </c>
      <c r="Q208" s="63">
        <f t="shared" si="104"/>
        <v>0</v>
      </c>
      <c r="R208" s="51">
        <f t="shared" si="105"/>
        <v>0</v>
      </c>
      <c r="S208" s="51">
        <f t="shared" si="106"/>
        <v>0</v>
      </c>
      <c r="T208" s="51">
        <f t="shared" si="107"/>
        <v>0</v>
      </c>
      <c r="U208" s="51">
        <f t="shared" si="108"/>
        <v>0</v>
      </c>
      <c r="V208" s="51">
        <f t="shared" si="109"/>
        <v>0</v>
      </c>
      <c r="W208" s="149" t="str">
        <f t="shared" si="110"/>
        <v/>
      </c>
      <c r="X208" s="65" t="str">
        <f t="shared" si="111"/>
        <v/>
      </c>
      <c r="Y208" s="24"/>
    </row>
    <row r="209" spans="2:25" hidden="1">
      <c r="B209" s="150">
        <v>43</v>
      </c>
      <c r="C209" s="100"/>
      <c r="D209" s="101"/>
      <c r="E209" s="101"/>
      <c r="F209" s="145"/>
      <c r="G209" s="59">
        <f t="shared" si="98"/>
        <v>0</v>
      </c>
      <c r="H209" s="144" t="str">
        <f t="shared" si="99"/>
        <v/>
      </c>
      <c r="I209" s="180"/>
      <c r="J209" s="181"/>
      <c r="K209" s="181"/>
      <c r="L209" s="181"/>
      <c r="M209" s="63">
        <f t="shared" si="100"/>
        <v>0</v>
      </c>
      <c r="N209" s="63">
        <f t="shared" si="101"/>
        <v>0</v>
      </c>
      <c r="O209" s="63">
        <f t="shared" si="102"/>
        <v>0</v>
      </c>
      <c r="P209" s="63">
        <f t="shared" si="103"/>
        <v>0</v>
      </c>
      <c r="Q209" s="63">
        <f t="shared" si="104"/>
        <v>0</v>
      </c>
      <c r="R209" s="51">
        <f t="shared" si="105"/>
        <v>0</v>
      </c>
      <c r="S209" s="51">
        <f t="shared" si="106"/>
        <v>0</v>
      </c>
      <c r="T209" s="51">
        <f t="shared" si="107"/>
        <v>0</v>
      </c>
      <c r="U209" s="51">
        <f t="shared" si="108"/>
        <v>0</v>
      </c>
      <c r="V209" s="51">
        <f t="shared" si="109"/>
        <v>0</v>
      </c>
      <c r="W209" s="149" t="str">
        <f t="shared" si="110"/>
        <v/>
      </c>
      <c r="X209" s="65" t="str">
        <f t="shared" si="111"/>
        <v/>
      </c>
      <c r="Y209" s="24"/>
    </row>
    <row r="210" spans="2:25" hidden="1">
      <c r="B210" s="150">
        <v>44</v>
      </c>
      <c r="C210" s="100"/>
      <c r="D210" s="101"/>
      <c r="E210" s="101"/>
      <c r="F210" s="145"/>
      <c r="G210" s="59">
        <f t="shared" si="98"/>
        <v>0</v>
      </c>
      <c r="H210" s="144" t="str">
        <f t="shared" si="99"/>
        <v/>
      </c>
      <c r="I210" s="180"/>
      <c r="J210" s="181"/>
      <c r="K210" s="181"/>
      <c r="L210" s="181"/>
      <c r="M210" s="63">
        <f t="shared" si="100"/>
        <v>0</v>
      </c>
      <c r="N210" s="63">
        <f t="shared" si="101"/>
        <v>0</v>
      </c>
      <c r="O210" s="63">
        <f t="shared" si="102"/>
        <v>0</v>
      </c>
      <c r="P210" s="63">
        <f t="shared" si="103"/>
        <v>0</v>
      </c>
      <c r="Q210" s="63">
        <f t="shared" si="104"/>
        <v>0</v>
      </c>
      <c r="R210" s="51">
        <f t="shared" si="105"/>
        <v>0</v>
      </c>
      <c r="S210" s="51">
        <f t="shared" si="106"/>
        <v>0</v>
      </c>
      <c r="T210" s="51">
        <f t="shared" si="107"/>
        <v>0</v>
      </c>
      <c r="U210" s="51">
        <f t="shared" si="108"/>
        <v>0</v>
      </c>
      <c r="V210" s="51">
        <f t="shared" si="109"/>
        <v>0</v>
      </c>
      <c r="W210" s="149" t="str">
        <f t="shared" si="110"/>
        <v/>
      </c>
      <c r="X210" s="65" t="str">
        <f t="shared" si="111"/>
        <v/>
      </c>
      <c r="Y210" s="24"/>
    </row>
    <row r="211" spans="2:25" hidden="1">
      <c r="B211" s="150">
        <v>45</v>
      </c>
      <c r="C211" s="100"/>
      <c r="D211" s="101"/>
      <c r="E211" s="101"/>
      <c r="F211" s="145"/>
      <c r="G211" s="59">
        <f t="shared" si="98"/>
        <v>0</v>
      </c>
      <c r="H211" s="144" t="str">
        <f t="shared" si="99"/>
        <v/>
      </c>
      <c r="I211" s="180"/>
      <c r="J211" s="181"/>
      <c r="K211" s="181"/>
      <c r="L211" s="181"/>
      <c r="M211" s="63">
        <f t="shared" si="100"/>
        <v>0</v>
      </c>
      <c r="N211" s="63">
        <f t="shared" si="101"/>
        <v>0</v>
      </c>
      <c r="O211" s="63">
        <f t="shared" si="102"/>
        <v>0</v>
      </c>
      <c r="P211" s="63">
        <f t="shared" si="103"/>
        <v>0</v>
      </c>
      <c r="Q211" s="63">
        <f t="shared" si="104"/>
        <v>0</v>
      </c>
      <c r="R211" s="51">
        <f t="shared" si="105"/>
        <v>0</v>
      </c>
      <c r="S211" s="51">
        <f t="shared" si="106"/>
        <v>0</v>
      </c>
      <c r="T211" s="51">
        <f t="shared" si="107"/>
        <v>0</v>
      </c>
      <c r="U211" s="51">
        <f t="shared" si="108"/>
        <v>0</v>
      </c>
      <c r="V211" s="51">
        <f t="shared" si="109"/>
        <v>0</v>
      </c>
      <c r="W211" s="149" t="str">
        <f t="shared" si="110"/>
        <v/>
      </c>
      <c r="X211" s="65" t="str">
        <f t="shared" si="111"/>
        <v/>
      </c>
      <c r="Y211" s="24"/>
    </row>
    <row r="212" spans="2:25" hidden="1">
      <c r="B212" s="150">
        <v>46</v>
      </c>
      <c r="C212" s="100"/>
      <c r="D212" s="101"/>
      <c r="E212" s="101"/>
      <c r="F212" s="145"/>
      <c r="G212" s="59">
        <f t="shared" si="98"/>
        <v>0</v>
      </c>
      <c r="H212" s="144" t="str">
        <f t="shared" si="99"/>
        <v/>
      </c>
      <c r="I212" s="180"/>
      <c r="J212" s="181"/>
      <c r="K212" s="181"/>
      <c r="L212" s="181"/>
      <c r="M212" s="63">
        <f t="shared" si="100"/>
        <v>0</v>
      </c>
      <c r="N212" s="63">
        <f t="shared" si="101"/>
        <v>0</v>
      </c>
      <c r="O212" s="63">
        <f t="shared" si="102"/>
        <v>0</v>
      </c>
      <c r="P212" s="63">
        <f t="shared" si="103"/>
        <v>0</v>
      </c>
      <c r="Q212" s="63">
        <f t="shared" si="104"/>
        <v>0</v>
      </c>
      <c r="R212" s="51">
        <f t="shared" si="105"/>
        <v>0</v>
      </c>
      <c r="S212" s="51">
        <f t="shared" si="106"/>
        <v>0</v>
      </c>
      <c r="T212" s="51">
        <f t="shared" si="107"/>
        <v>0</v>
      </c>
      <c r="U212" s="51">
        <f t="shared" si="108"/>
        <v>0</v>
      </c>
      <c r="V212" s="51">
        <f t="shared" si="109"/>
        <v>0</v>
      </c>
      <c r="W212" s="149" t="str">
        <f t="shared" si="110"/>
        <v/>
      </c>
      <c r="X212" s="65" t="str">
        <f t="shared" si="111"/>
        <v/>
      </c>
      <c r="Y212" s="24"/>
    </row>
    <row r="213" spans="2:25" hidden="1">
      <c r="B213" s="150">
        <v>47</v>
      </c>
      <c r="C213" s="100"/>
      <c r="D213" s="101"/>
      <c r="E213" s="101"/>
      <c r="F213" s="145"/>
      <c r="G213" s="59">
        <f t="shared" si="98"/>
        <v>0</v>
      </c>
      <c r="H213" s="144" t="str">
        <f t="shared" si="99"/>
        <v/>
      </c>
      <c r="I213" s="180"/>
      <c r="J213" s="181"/>
      <c r="K213" s="181"/>
      <c r="L213" s="181"/>
      <c r="M213" s="63">
        <f t="shared" si="100"/>
        <v>0</v>
      </c>
      <c r="N213" s="63">
        <f t="shared" si="101"/>
        <v>0</v>
      </c>
      <c r="O213" s="63">
        <f t="shared" si="102"/>
        <v>0</v>
      </c>
      <c r="P213" s="63">
        <f t="shared" si="103"/>
        <v>0</v>
      </c>
      <c r="Q213" s="63">
        <f t="shared" si="104"/>
        <v>0</v>
      </c>
      <c r="R213" s="51">
        <f t="shared" si="105"/>
        <v>0</v>
      </c>
      <c r="S213" s="51">
        <f t="shared" si="106"/>
        <v>0</v>
      </c>
      <c r="T213" s="51">
        <f t="shared" si="107"/>
        <v>0</v>
      </c>
      <c r="U213" s="51">
        <f t="shared" si="108"/>
        <v>0</v>
      </c>
      <c r="V213" s="51">
        <f t="shared" si="109"/>
        <v>0</v>
      </c>
      <c r="W213" s="149" t="str">
        <f t="shared" si="110"/>
        <v/>
      </c>
      <c r="X213" s="65" t="str">
        <f t="shared" si="111"/>
        <v/>
      </c>
      <c r="Y213" s="24"/>
    </row>
    <row r="214" spans="2:25" hidden="1">
      <c r="B214" s="150">
        <v>48</v>
      </c>
      <c r="C214" s="100"/>
      <c r="D214" s="101"/>
      <c r="E214" s="101"/>
      <c r="F214" s="145"/>
      <c r="G214" s="59">
        <f t="shared" si="98"/>
        <v>0</v>
      </c>
      <c r="H214" s="144" t="str">
        <f t="shared" si="99"/>
        <v/>
      </c>
      <c r="I214" s="177"/>
      <c r="J214" s="159"/>
      <c r="K214" s="159"/>
      <c r="L214" s="159"/>
      <c r="M214" s="63">
        <f t="shared" si="100"/>
        <v>0</v>
      </c>
      <c r="N214" s="63">
        <f t="shared" si="101"/>
        <v>0</v>
      </c>
      <c r="O214" s="63">
        <f t="shared" si="102"/>
        <v>0</v>
      </c>
      <c r="P214" s="63">
        <f t="shared" si="103"/>
        <v>0</v>
      </c>
      <c r="Q214" s="63">
        <f t="shared" si="104"/>
        <v>0</v>
      </c>
      <c r="R214" s="63">
        <f t="shared" si="105"/>
        <v>0</v>
      </c>
      <c r="S214" s="63">
        <f t="shared" si="106"/>
        <v>0</v>
      </c>
      <c r="T214" s="63">
        <f t="shared" si="107"/>
        <v>0</v>
      </c>
      <c r="U214" s="63">
        <f t="shared" si="108"/>
        <v>0</v>
      </c>
      <c r="V214" s="63">
        <f t="shared" si="109"/>
        <v>0</v>
      </c>
      <c r="W214" s="146" t="str">
        <f t="shared" si="110"/>
        <v/>
      </c>
      <c r="X214" s="65" t="str">
        <f t="shared" si="111"/>
        <v/>
      </c>
      <c r="Y214" s="24"/>
    </row>
    <row r="215" spans="2:25" hidden="1">
      <c r="B215" s="150">
        <v>49</v>
      </c>
      <c r="C215" s="100"/>
      <c r="D215" s="101"/>
      <c r="E215" s="101"/>
      <c r="F215" s="145"/>
      <c r="G215" s="59">
        <f t="shared" si="98"/>
        <v>0</v>
      </c>
      <c r="H215" s="144" t="str">
        <f t="shared" si="99"/>
        <v/>
      </c>
      <c r="I215" s="178"/>
      <c r="J215" s="179"/>
      <c r="K215" s="179"/>
      <c r="L215" s="179"/>
      <c r="M215" s="63">
        <f t="shared" si="100"/>
        <v>0</v>
      </c>
      <c r="N215" s="63">
        <f t="shared" si="101"/>
        <v>0</v>
      </c>
      <c r="O215" s="63">
        <f t="shared" si="102"/>
        <v>0</v>
      </c>
      <c r="P215" s="63">
        <f t="shared" si="103"/>
        <v>0</v>
      </c>
      <c r="Q215" s="63">
        <f t="shared" si="104"/>
        <v>0</v>
      </c>
      <c r="R215" s="51">
        <f t="shared" si="105"/>
        <v>0</v>
      </c>
      <c r="S215" s="51">
        <f t="shared" si="106"/>
        <v>0</v>
      </c>
      <c r="T215" s="51">
        <f t="shared" si="107"/>
        <v>0</v>
      </c>
      <c r="U215" s="51">
        <f t="shared" si="108"/>
        <v>0</v>
      </c>
      <c r="V215" s="51">
        <f t="shared" si="109"/>
        <v>0</v>
      </c>
      <c r="W215" s="149" t="str">
        <f t="shared" si="110"/>
        <v/>
      </c>
      <c r="X215" s="53" t="str">
        <f t="shared" si="111"/>
        <v/>
      </c>
      <c r="Y215" s="24"/>
    </row>
    <row r="216" spans="2:25" hidden="1">
      <c r="B216" s="150">
        <v>50</v>
      </c>
      <c r="C216" s="100"/>
      <c r="D216" s="101"/>
      <c r="E216" s="101"/>
      <c r="F216" s="145"/>
      <c r="G216" s="59">
        <f t="shared" si="98"/>
        <v>0</v>
      </c>
      <c r="H216" s="144" t="str">
        <f t="shared" si="99"/>
        <v/>
      </c>
      <c r="I216" s="177"/>
      <c r="J216" s="159"/>
      <c r="K216" s="159"/>
      <c r="L216" s="159"/>
      <c r="M216" s="63">
        <f t="shared" si="100"/>
        <v>0</v>
      </c>
      <c r="N216" s="63">
        <f t="shared" si="101"/>
        <v>0</v>
      </c>
      <c r="O216" s="63">
        <f t="shared" si="102"/>
        <v>0</v>
      </c>
      <c r="P216" s="63">
        <f t="shared" si="103"/>
        <v>0</v>
      </c>
      <c r="Q216" s="63">
        <f t="shared" si="104"/>
        <v>0</v>
      </c>
      <c r="R216" s="63">
        <f t="shared" si="105"/>
        <v>0</v>
      </c>
      <c r="S216" s="63">
        <f t="shared" si="106"/>
        <v>0</v>
      </c>
      <c r="T216" s="63">
        <f t="shared" si="107"/>
        <v>0</v>
      </c>
      <c r="U216" s="63">
        <f t="shared" si="108"/>
        <v>0</v>
      </c>
      <c r="V216" s="63">
        <f t="shared" si="109"/>
        <v>0</v>
      </c>
      <c r="W216" s="146" t="str">
        <f t="shared" si="110"/>
        <v/>
      </c>
      <c r="X216" s="65" t="str">
        <f t="shared" si="111"/>
        <v/>
      </c>
      <c r="Y216" s="24"/>
    </row>
    <row r="217" spans="2:25" hidden="1">
      <c r="B217" s="150">
        <v>51</v>
      </c>
      <c r="C217" s="100"/>
      <c r="D217" s="101"/>
      <c r="E217" s="101"/>
      <c r="F217" s="145"/>
      <c r="G217" s="59">
        <f t="shared" si="98"/>
        <v>0</v>
      </c>
      <c r="H217" s="144" t="str">
        <f t="shared" si="99"/>
        <v/>
      </c>
      <c r="I217" s="178"/>
      <c r="J217" s="179"/>
      <c r="K217" s="179"/>
      <c r="L217" s="179"/>
      <c r="M217" s="63">
        <f t="shared" si="100"/>
        <v>0</v>
      </c>
      <c r="N217" s="63">
        <f t="shared" si="101"/>
        <v>0</v>
      </c>
      <c r="O217" s="63">
        <f t="shared" si="102"/>
        <v>0</v>
      </c>
      <c r="P217" s="63">
        <f t="shared" si="103"/>
        <v>0</v>
      </c>
      <c r="Q217" s="63">
        <f t="shared" si="104"/>
        <v>0</v>
      </c>
      <c r="R217" s="51">
        <f t="shared" si="105"/>
        <v>0</v>
      </c>
      <c r="S217" s="51">
        <f t="shared" si="106"/>
        <v>0</v>
      </c>
      <c r="T217" s="51">
        <f t="shared" si="107"/>
        <v>0</v>
      </c>
      <c r="U217" s="51">
        <f t="shared" si="108"/>
        <v>0</v>
      </c>
      <c r="V217" s="51">
        <f t="shared" si="109"/>
        <v>0</v>
      </c>
      <c r="W217" s="149" t="str">
        <f t="shared" si="110"/>
        <v/>
      </c>
      <c r="X217" s="53" t="str">
        <f t="shared" si="111"/>
        <v/>
      </c>
      <c r="Y217" s="24"/>
    </row>
    <row r="218" spans="2:25" hidden="1">
      <c r="B218" s="150">
        <v>52</v>
      </c>
      <c r="C218" s="100"/>
      <c r="D218" s="101"/>
      <c r="E218" s="101"/>
      <c r="F218" s="145"/>
      <c r="G218" s="59">
        <f t="shared" si="98"/>
        <v>0</v>
      </c>
      <c r="H218" s="144" t="str">
        <f t="shared" si="99"/>
        <v/>
      </c>
      <c r="I218" s="180"/>
      <c r="J218" s="181"/>
      <c r="K218" s="181"/>
      <c r="L218" s="181"/>
      <c r="M218" s="63">
        <f t="shared" si="100"/>
        <v>0</v>
      </c>
      <c r="N218" s="63">
        <f t="shared" si="101"/>
        <v>0</v>
      </c>
      <c r="O218" s="63">
        <f t="shared" si="102"/>
        <v>0</v>
      </c>
      <c r="P218" s="63">
        <f t="shared" si="103"/>
        <v>0</v>
      </c>
      <c r="Q218" s="63">
        <f t="shared" si="104"/>
        <v>0</v>
      </c>
      <c r="R218" s="51">
        <f t="shared" si="105"/>
        <v>0</v>
      </c>
      <c r="S218" s="51">
        <f t="shared" si="106"/>
        <v>0</v>
      </c>
      <c r="T218" s="51">
        <f t="shared" si="107"/>
        <v>0</v>
      </c>
      <c r="U218" s="51">
        <f t="shared" si="108"/>
        <v>0</v>
      </c>
      <c r="V218" s="51">
        <f t="shared" si="109"/>
        <v>0</v>
      </c>
      <c r="W218" s="149" t="str">
        <f t="shared" si="110"/>
        <v/>
      </c>
      <c r="X218" s="65" t="str">
        <f t="shared" si="111"/>
        <v/>
      </c>
      <c r="Y218" s="24"/>
    </row>
    <row r="219" spans="2:25" hidden="1">
      <c r="B219" s="150">
        <v>53</v>
      </c>
      <c r="C219" s="100"/>
      <c r="D219" s="101"/>
      <c r="E219" s="101"/>
      <c r="F219" s="145"/>
      <c r="G219" s="59">
        <f t="shared" si="98"/>
        <v>0</v>
      </c>
      <c r="H219" s="144" t="str">
        <f t="shared" si="99"/>
        <v/>
      </c>
      <c r="I219" s="180"/>
      <c r="J219" s="181"/>
      <c r="K219" s="181"/>
      <c r="L219" s="181"/>
      <c r="M219" s="63">
        <f t="shared" si="100"/>
        <v>0</v>
      </c>
      <c r="N219" s="63">
        <f t="shared" si="101"/>
        <v>0</v>
      </c>
      <c r="O219" s="63">
        <f t="shared" si="102"/>
        <v>0</v>
      </c>
      <c r="P219" s="63">
        <f t="shared" si="103"/>
        <v>0</v>
      </c>
      <c r="Q219" s="63">
        <f t="shared" si="104"/>
        <v>0</v>
      </c>
      <c r="R219" s="51">
        <f t="shared" si="105"/>
        <v>0</v>
      </c>
      <c r="S219" s="51">
        <f t="shared" si="106"/>
        <v>0</v>
      </c>
      <c r="T219" s="51">
        <f t="shared" si="107"/>
        <v>0</v>
      </c>
      <c r="U219" s="51">
        <f t="shared" si="108"/>
        <v>0</v>
      </c>
      <c r="V219" s="51">
        <f t="shared" si="109"/>
        <v>0</v>
      </c>
      <c r="W219" s="149" t="str">
        <f t="shared" si="110"/>
        <v/>
      </c>
      <c r="X219" s="65" t="str">
        <f t="shared" si="111"/>
        <v/>
      </c>
      <c r="Y219" s="24"/>
    </row>
    <row r="220" spans="2:25" hidden="1">
      <c r="B220" s="150">
        <v>54</v>
      </c>
      <c r="C220" s="100"/>
      <c r="D220" s="101"/>
      <c r="E220" s="101"/>
      <c r="F220" s="145"/>
      <c r="G220" s="59">
        <f t="shared" si="98"/>
        <v>0</v>
      </c>
      <c r="H220" s="144" t="str">
        <f t="shared" si="99"/>
        <v/>
      </c>
      <c r="I220" s="180"/>
      <c r="J220" s="181"/>
      <c r="K220" s="181"/>
      <c r="L220" s="181"/>
      <c r="M220" s="63">
        <f t="shared" si="100"/>
        <v>0</v>
      </c>
      <c r="N220" s="63">
        <f t="shared" si="101"/>
        <v>0</v>
      </c>
      <c r="O220" s="63">
        <f t="shared" si="102"/>
        <v>0</v>
      </c>
      <c r="P220" s="63">
        <f t="shared" si="103"/>
        <v>0</v>
      </c>
      <c r="Q220" s="63">
        <f t="shared" si="104"/>
        <v>0</v>
      </c>
      <c r="R220" s="51">
        <f t="shared" si="105"/>
        <v>0</v>
      </c>
      <c r="S220" s="51">
        <f t="shared" si="106"/>
        <v>0</v>
      </c>
      <c r="T220" s="51">
        <f t="shared" si="107"/>
        <v>0</v>
      </c>
      <c r="U220" s="51">
        <f t="shared" si="108"/>
        <v>0</v>
      </c>
      <c r="V220" s="51">
        <f t="shared" si="109"/>
        <v>0</v>
      </c>
      <c r="W220" s="149" t="str">
        <f t="shared" si="110"/>
        <v/>
      </c>
      <c r="X220" s="65" t="str">
        <f t="shared" si="111"/>
        <v/>
      </c>
      <c r="Y220" s="24"/>
    </row>
    <row r="221" spans="2:25" hidden="1">
      <c r="B221" s="150">
        <v>55</v>
      </c>
      <c r="C221" s="100"/>
      <c r="D221" s="101"/>
      <c r="E221" s="101"/>
      <c r="F221" s="145"/>
      <c r="G221" s="59">
        <f t="shared" si="98"/>
        <v>0</v>
      </c>
      <c r="H221" s="144" t="str">
        <f t="shared" si="99"/>
        <v/>
      </c>
      <c r="I221" s="180"/>
      <c r="J221" s="181"/>
      <c r="K221" s="181"/>
      <c r="L221" s="181"/>
      <c r="M221" s="63">
        <f t="shared" si="100"/>
        <v>0</v>
      </c>
      <c r="N221" s="63">
        <f t="shared" si="101"/>
        <v>0</v>
      </c>
      <c r="O221" s="63">
        <f t="shared" si="102"/>
        <v>0</v>
      </c>
      <c r="P221" s="63">
        <f t="shared" si="103"/>
        <v>0</v>
      </c>
      <c r="Q221" s="63">
        <f t="shared" si="104"/>
        <v>0</v>
      </c>
      <c r="R221" s="51">
        <f t="shared" si="105"/>
        <v>0</v>
      </c>
      <c r="S221" s="51">
        <f t="shared" si="106"/>
        <v>0</v>
      </c>
      <c r="T221" s="51">
        <f t="shared" si="107"/>
        <v>0</v>
      </c>
      <c r="U221" s="51">
        <f t="shared" si="108"/>
        <v>0</v>
      </c>
      <c r="V221" s="51">
        <f t="shared" si="109"/>
        <v>0</v>
      </c>
      <c r="W221" s="149" t="str">
        <f t="shared" si="110"/>
        <v/>
      </c>
      <c r="X221" s="65" t="str">
        <f t="shared" si="111"/>
        <v/>
      </c>
      <c r="Y221" s="24"/>
    </row>
    <row r="222" spans="2:25" hidden="1">
      <c r="B222" s="150">
        <v>56</v>
      </c>
      <c r="C222" s="100"/>
      <c r="D222" s="101"/>
      <c r="E222" s="101"/>
      <c r="F222" s="145"/>
      <c r="G222" s="59">
        <f t="shared" si="98"/>
        <v>0</v>
      </c>
      <c r="H222" s="144" t="str">
        <f t="shared" si="99"/>
        <v/>
      </c>
      <c r="I222" s="180"/>
      <c r="J222" s="181"/>
      <c r="K222" s="181"/>
      <c r="L222" s="181"/>
      <c r="M222" s="63">
        <f t="shared" si="100"/>
        <v>0</v>
      </c>
      <c r="N222" s="63">
        <f t="shared" si="101"/>
        <v>0</v>
      </c>
      <c r="O222" s="63">
        <f t="shared" si="102"/>
        <v>0</v>
      </c>
      <c r="P222" s="63">
        <f t="shared" si="103"/>
        <v>0</v>
      </c>
      <c r="Q222" s="63">
        <f t="shared" si="104"/>
        <v>0</v>
      </c>
      <c r="R222" s="51">
        <f t="shared" si="105"/>
        <v>0</v>
      </c>
      <c r="S222" s="51">
        <f t="shared" si="106"/>
        <v>0</v>
      </c>
      <c r="T222" s="51">
        <f t="shared" si="107"/>
        <v>0</v>
      </c>
      <c r="U222" s="51">
        <f t="shared" si="108"/>
        <v>0</v>
      </c>
      <c r="V222" s="51">
        <f t="shared" si="109"/>
        <v>0</v>
      </c>
      <c r="W222" s="149" t="str">
        <f t="shared" si="110"/>
        <v/>
      </c>
      <c r="X222" s="65" t="str">
        <f t="shared" si="111"/>
        <v/>
      </c>
      <c r="Y222" s="24"/>
    </row>
    <row r="223" spans="2:25" hidden="1">
      <c r="B223" s="150">
        <v>57</v>
      </c>
      <c r="C223" s="100"/>
      <c r="D223" s="101"/>
      <c r="E223" s="101"/>
      <c r="F223" s="145"/>
      <c r="G223" s="59">
        <f t="shared" si="98"/>
        <v>0</v>
      </c>
      <c r="H223" s="144" t="str">
        <f t="shared" si="99"/>
        <v/>
      </c>
      <c r="I223" s="180"/>
      <c r="J223" s="181"/>
      <c r="K223" s="181"/>
      <c r="L223" s="181"/>
      <c r="M223" s="63">
        <f t="shared" si="100"/>
        <v>0</v>
      </c>
      <c r="N223" s="63">
        <f t="shared" si="101"/>
        <v>0</v>
      </c>
      <c r="O223" s="63">
        <f t="shared" si="102"/>
        <v>0</v>
      </c>
      <c r="P223" s="63">
        <f t="shared" si="103"/>
        <v>0</v>
      </c>
      <c r="Q223" s="63">
        <f t="shared" si="104"/>
        <v>0</v>
      </c>
      <c r="R223" s="51">
        <f t="shared" si="105"/>
        <v>0</v>
      </c>
      <c r="S223" s="51">
        <f t="shared" si="106"/>
        <v>0</v>
      </c>
      <c r="T223" s="51">
        <f t="shared" si="107"/>
        <v>0</v>
      </c>
      <c r="U223" s="51">
        <f t="shared" si="108"/>
        <v>0</v>
      </c>
      <c r="V223" s="51">
        <f t="shared" si="109"/>
        <v>0</v>
      </c>
      <c r="W223" s="149" t="str">
        <f t="shared" si="110"/>
        <v/>
      </c>
      <c r="X223" s="65" t="str">
        <f t="shared" si="111"/>
        <v/>
      </c>
      <c r="Y223" s="24"/>
    </row>
    <row r="224" spans="2:25" hidden="1">
      <c r="B224" s="150">
        <v>58</v>
      </c>
      <c r="C224" s="100"/>
      <c r="D224" s="101"/>
      <c r="E224" s="101"/>
      <c r="F224" s="145"/>
      <c r="G224" s="59">
        <f t="shared" si="98"/>
        <v>0</v>
      </c>
      <c r="H224" s="144" t="str">
        <f t="shared" si="99"/>
        <v/>
      </c>
      <c r="I224" s="180"/>
      <c r="J224" s="181"/>
      <c r="K224" s="181"/>
      <c r="L224" s="181"/>
      <c r="M224" s="63">
        <f t="shared" si="100"/>
        <v>0</v>
      </c>
      <c r="N224" s="63">
        <f t="shared" si="101"/>
        <v>0</v>
      </c>
      <c r="O224" s="63">
        <f t="shared" si="102"/>
        <v>0</v>
      </c>
      <c r="P224" s="63">
        <f t="shared" si="103"/>
        <v>0</v>
      </c>
      <c r="Q224" s="63">
        <f t="shared" si="104"/>
        <v>0</v>
      </c>
      <c r="R224" s="51">
        <f t="shared" si="105"/>
        <v>0</v>
      </c>
      <c r="S224" s="51">
        <f t="shared" si="106"/>
        <v>0</v>
      </c>
      <c r="T224" s="51">
        <f t="shared" si="107"/>
        <v>0</v>
      </c>
      <c r="U224" s="51">
        <f t="shared" si="108"/>
        <v>0</v>
      </c>
      <c r="V224" s="51">
        <f t="shared" si="109"/>
        <v>0</v>
      </c>
      <c r="W224" s="149" t="str">
        <f t="shared" si="110"/>
        <v/>
      </c>
      <c r="X224" s="65" t="str">
        <f t="shared" si="111"/>
        <v/>
      </c>
      <c r="Y224" s="24"/>
    </row>
    <row r="225" spans="2:31" hidden="1">
      <c r="B225" s="150">
        <v>59</v>
      </c>
      <c r="C225" s="100"/>
      <c r="D225" s="101"/>
      <c r="E225" s="101"/>
      <c r="F225" s="145"/>
      <c r="G225" s="59">
        <f t="shared" si="98"/>
        <v>0</v>
      </c>
      <c r="H225" s="144" t="str">
        <f t="shared" si="99"/>
        <v/>
      </c>
      <c r="I225" s="180"/>
      <c r="J225" s="181"/>
      <c r="K225" s="181"/>
      <c r="L225" s="181"/>
      <c r="M225" s="63">
        <f t="shared" si="100"/>
        <v>0</v>
      </c>
      <c r="N225" s="63">
        <f t="shared" si="101"/>
        <v>0</v>
      </c>
      <c r="O225" s="63">
        <f t="shared" si="102"/>
        <v>0</v>
      </c>
      <c r="P225" s="63">
        <f t="shared" si="103"/>
        <v>0</v>
      </c>
      <c r="Q225" s="63">
        <f t="shared" si="104"/>
        <v>0</v>
      </c>
      <c r="R225" s="51">
        <f t="shared" si="105"/>
        <v>0</v>
      </c>
      <c r="S225" s="51">
        <f t="shared" si="106"/>
        <v>0</v>
      </c>
      <c r="T225" s="51">
        <f t="shared" si="107"/>
        <v>0</v>
      </c>
      <c r="U225" s="51">
        <f t="shared" si="108"/>
        <v>0</v>
      </c>
      <c r="V225" s="51">
        <f t="shared" si="109"/>
        <v>0</v>
      </c>
      <c r="W225" s="149" t="str">
        <f t="shared" si="110"/>
        <v/>
      </c>
      <c r="X225" s="65" t="str">
        <f t="shared" si="111"/>
        <v/>
      </c>
      <c r="Y225" s="24"/>
    </row>
    <row r="226" spans="2:31" hidden="1">
      <c r="B226" s="150">
        <v>60</v>
      </c>
      <c r="C226" s="100"/>
      <c r="D226" s="101"/>
      <c r="E226" s="101"/>
      <c r="F226" s="145"/>
      <c r="G226" s="59">
        <f t="shared" si="98"/>
        <v>0</v>
      </c>
      <c r="H226" s="144" t="str">
        <f t="shared" si="99"/>
        <v/>
      </c>
      <c r="I226" s="180"/>
      <c r="J226" s="181"/>
      <c r="K226" s="181"/>
      <c r="L226" s="181"/>
      <c r="M226" s="63">
        <f t="shared" si="100"/>
        <v>0</v>
      </c>
      <c r="N226" s="63">
        <f t="shared" si="101"/>
        <v>0</v>
      </c>
      <c r="O226" s="63">
        <f t="shared" si="102"/>
        <v>0</v>
      </c>
      <c r="P226" s="63">
        <f t="shared" si="103"/>
        <v>0</v>
      </c>
      <c r="Q226" s="63">
        <f t="shared" si="104"/>
        <v>0</v>
      </c>
      <c r="R226" s="51">
        <f t="shared" si="105"/>
        <v>0</v>
      </c>
      <c r="S226" s="51">
        <f t="shared" si="106"/>
        <v>0</v>
      </c>
      <c r="T226" s="51">
        <f t="shared" si="107"/>
        <v>0</v>
      </c>
      <c r="U226" s="51">
        <f t="shared" si="108"/>
        <v>0</v>
      </c>
      <c r="V226" s="51">
        <f t="shared" si="109"/>
        <v>0</v>
      </c>
      <c r="W226" s="149" t="str">
        <f t="shared" si="110"/>
        <v/>
      </c>
      <c r="X226" s="65" t="str">
        <f t="shared" si="111"/>
        <v/>
      </c>
      <c r="Y226" s="24"/>
    </row>
    <row r="227" spans="2:31" hidden="1">
      <c r="B227" s="150">
        <v>61</v>
      </c>
      <c r="C227" s="100"/>
      <c r="D227" s="101"/>
      <c r="E227" s="101"/>
      <c r="F227" s="145"/>
      <c r="G227" s="59">
        <f t="shared" si="98"/>
        <v>0</v>
      </c>
      <c r="H227" s="144" t="str">
        <f t="shared" si="99"/>
        <v/>
      </c>
      <c r="I227" s="180"/>
      <c r="J227" s="181"/>
      <c r="K227" s="181"/>
      <c r="L227" s="181"/>
      <c r="M227" s="63">
        <f t="shared" si="100"/>
        <v>0</v>
      </c>
      <c r="N227" s="63">
        <f t="shared" si="101"/>
        <v>0</v>
      </c>
      <c r="O227" s="63">
        <f t="shared" si="102"/>
        <v>0</v>
      </c>
      <c r="P227" s="63">
        <f t="shared" si="103"/>
        <v>0</v>
      </c>
      <c r="Q227" s="63">
        <f t="shared" si="104"/>
        <v>0</v>
      </c>
      <c r="R227" s="51">
        <f t="shared" si="105"/>
        <v>0</v>
      </c>
      <c r="S227" s="51">
        <f t="shared" si="106"/>
        <v>0</v>
      </c>
      <c r="T227" s="51">
        <f t="shared" si="107"/>
        <v>0</v>
      </c>
      <c r="U227" s="51">
        <f t="shared" si="108"/>
        <v>0</v>
      </c>
      <c r="V227" s="51">
        <f t="shared" si="109"/>
        <v>0</v>
      </c>
      <c r="W227" s="149" t="str">
        <f t="shared" si="110"/>
        <v/>
      </c>
      <c r="X227" s="65" t="str">
        <f t="shared" si="111"/>
        <v/>
      </c>
      <c r="Y227" s="24"/>
    </row>
    <row r="228" spans="2:31" hidden="1">
      <c r="B228" s="150">
        <v>62</v>
      </c>
      <c r="C228" s="100"/>
      <c r="D228" s="101"/>
      <c r="E228" s="101"/>
      <c r="F228" s="145"/>
      <c r="G228" s="59">
        <f t="shared" si="98"/>
        <v>0</v>
      </c>
      <c r="H228" s="144" t="str">
        <f t="shared" si="99"/>
        <v/>
      </c>
      <c r="I228" s="180"/>
      <c r="J228" s="181"/>
      <c r="K228" s="181"/>
      <c r="L228" s="181"/>
      <c r="M228" s="63">
        <f t="shared" si="100"/>
        <v>0</v>
      </c>
      <c r="N228" s="63">
        <f t="shared" si="101"/>
        <v>0</v>
      </c>
      <c r="O228" s="63">
        <f t="shared" si="102"/>
        <v>0</v>
      </c>
      <c r="P228" s="63">
        <f t="shared" si="103"/>
        <v>0</v>
      </c>
      <c r="Q228" s="63">
        <f t="shared" si="104"/>
        <v>0</v>
      </c>
      <c r="R228" s="51">
        <f t="shared" si="105"/>
        <v>0</v>
      </c>
      <c r="S228" s="51">
        <f t="shared" si="106"/>
        <v>0</v>
      </c>
      <c r="T228" s="51">
        <f t="shared" si="107"/>
        <v>0</v>
      </c>
      <c r="U228" s="51">
        <f t="shared" si="108"/>
        <v>0</v>
      </c>
      <c r="V228" s="51">
        <f t="shared" si="109"/>
        <v>0</v>
      </c>
      <c r="W228" s="149" t="str">
        <f t="shared" si="110"/>
        <v/>
      </c>
      <c r="X228" s="65" t="str">
        <f t="shared" si="111"/>
        <v/>
      </c>
      <c r="Y228" s="24"/>
    </row>
    <row r="229" spans="2:31" hidden="1">
      <c r="B229" s="150">
        <v>63</v>
      </c>
      <c r="C229" s="100"/>
      <c r="D229" s="101"/>
      <c r="E229" s="101"/>
      <c r="F229" s="145"/>
      <c r="G229" s="59">
        <f t="shared" si="98"/>
        <v>0</v>
      </c>
      <c r="H229" s="144" t="str">
        <f t="shared" si="99"/>
        <v/>
      </c>
      <c r="I229" s="180"/>
      <c r="J229" s="181"/>
      <c r="K229" s="181"/>
      <c r="L229" s="181"/>
      <c r="M229" s="63">
        <f t="shared" si="100"/>
        <v>0</v>
      </c>
      <c r="N229" s="63">
        <f t="shared" si="101"/>
        <v>0</v>
      </c>
      <c r="O229" s="63">
        <f t="shared" si="102"/>
        <v>0</v>
      </c>
      <c r="P229" s="63">
        <f t="shared" si="103"/>
        <v>0</v>
      </c>
      <c r="Q229" s="63">
        <f t="shared" si="104"/>
        <v>0</v>
      </c>
      <c r="R229" s="51">
        <f t="shared" si="105"/>
        <v>0</v>
      </c>
      <c r="S229" s="51">
        <f t="shared" si="106"/>
        <v>0</v>
      </c>
      <c r="T229" s="51">
        <f t="shared" si="107"/>
        <v>0</v>
      </c>
      <c r="U229" s="51">
        <f t="shared" si="108"/>
        <v>0</v>
      </c>
      <c r="V229" s="51">
        <f t="shared" si="109"/>
        <v>0</v>
      </c>
      <c r="W229" s="149" t="str">
        <f t="shared" si="110"/>
        <v/>
      </c>
      <c r="X229" s="65" t="str">
        <f t="shared" si="111"/>
        <v/>
      </c>
      <c r="Y229" s="24"/>
    </row>
    <row r="230" spans="2:31" hidden="1">
      <c r="B230" s="150">
        <v>64</v>
      </c>
      <c r="C230" s="100"/>
      <c r="D230" s="101"/>
      <c r="E230" s="101"/>
      <c r="F230" s="145"/>
      <c r="G230" s="59">
        <f t="shared" si="98"/>
        <v>0</v>
      </c>
      <c r="H230" s="144" t="str">
        <f t="shared" si="99"/>
        <v/>
      </c>
      <c r="I230" s="180"/>
      <c r="J230" s="181"/>
      <c r="K230" s="181"/>
      <c r="L230" s="181"/>
      <c r="M230" s="63">
        <f t="shared" si="100"/>
        <v>0</v>
      </c>
      <c r="N230" s="63">
        <f t="shared" si="101"/>
        <v>0</v>
      </c>
      <c r="O230" s="63">
        <f t="shared" si="102"/>
        <v>0</v>
      </c>
      <c r="P230" s="63">
        <f t="shared" si="103"/>
        <v>0</v>
      </c>
      <c r="Q230" s="63">
        <f t="shared" si="104"/>
        <v>0</v>
      </c>
      <c r="R230" s="51">
        <f t="shared" si="105"/>
        <v>0</v>
      </c>
      <c r="S230" s="51">
        <f t="shared" si="106"/>
        <v>0</v>
      </c>
      <c r="T230" s="51">
        <f t="shared" si="107"/>
        <v>0</v>
      </c>
      <c r="U230" s="51">
        <f t="shared" si="108"/>
        <v>0</v>
      </c>
      <c r="V230" s="51">
        <f t="shared" si="109"/>
        <v>0</v>
      </c>
      <c r="W230" s="149" t="str">
        <f t="shared" si="110"/>
        <v/>
      </c>
      <c r="X230" s="65" t="str">
        <f t="shared" si="111"/>
        <v/>
      </c>
      <c r="Y230" s="24"/>
    </row>
    <row r="231" spans="2:31" hidden="1">
      <c r="B231" s="150">
        <v>65</v>
      </c>
      <c r="C231" s="100"/>
      <c r="D231" s="101"/>
      <c r="E231" s="101"/>
      <c r="F231" s="145"/>
      <c r="G231" s="59">
        <f t="shared" ref="G231:G237" si="112">C231*D231*E231/1000000</f>
        <v>0</v>
      </c>
      <c r="H231" s="144" t="str">
        <f t="shared" ref="H231:H262" si="113">IF(G231=0,"",G231)</f>
        <v/>
      </c>
      <c r="I231" s="180"/>
      <c r="J231" s="181"/>
      <c r="K231" s="181"/>
      <c r="L231" s="181"/>
      <c r="M231" s="63">
        <f t="shared" ref="M231:M237" si="114">IF(I231="",0,(((C231)/1000)*E231))</f>
        <v>0</v>
      </c>
      <c r="N231" s="63">
        <f t="shared" ref="N231:N237" si="115">IF(J231="",0,(((C231)/1000)*E231))</f>
        <v>0</v>
      </c>
      <c r="O231" s="63">
        <f t="shared" ref="O231:O237" si="116">IF(K231="",0,(((D231)/1000)*E231))</f>
        <v>0</v>
      </c>
      <c r="P231" s="63">
        <f t="shared" ref="P231:P237" si="117">IF(L231="",0,(((D231)/1000)*E231))</f>
        <v>0</v>
      </c>
      <c r="Q231" s="63">
        <f t="shared" ref="Q231:Q262" si="118">SUM(M231:P231)</f>
        <v>0</v>
      </c>
      <c r="R231" s="51">
        <f t="shared" ref="R231:R237" si="119">IF(I231="",0,(((C231+70)/1000)*E231))</f>
        <v>0</v>
      </c>
      <c r="S231" s="51">
        <f t="shared" ref="S231:S237" si="120">IF(J231="",0,(((C231+70)/1000)*E231))</f>
        <v>0</v>
      </c>
      <c r="T231" s="51">
        <f t="shared" ref="T231:T237" si="121">IF(K231="",0,(((D231+70)/1000)*E231))</f>
        <v>0</v>
      </c>
      <c r="U231" s="51">
        <f t="shared" ref="U231:U237" si="122">IF(L231="",0,(((D231+70)/1000)*E231))</f>
        <v>0</v>
      </c>
      <c r="V231" s="51">
        <f t="shared" ref="V231:V262" si="123">U231+T231+S231+R231</f>
        <v>0</v>
      </c>
      <c r="W231" s="149" t="str">
        <f t="shared" ref="W231:W236" si="124">IF(Q231=0,"",Q231)</f>
        <v/>
      </c>
      <c r="X231" s="65" t="str">
        <f t="shared" ref="X231:X237" si="125">IF(V231=0,"",V231)</f>
        <v/>
      </c>
      <c r="Y231" s="24"/>
      <c r="Z231" s="17"/>
    </row>
    <row r="232" spans="2:31" hidden="1">
      <c r="B232" s="150">
        <v>66</v>
      </c>
      <c r="C232" s="100"/>
      <c r="D232" s="101"/>
      <c r="E232" s="101"/>
      <c r="F232" s="145"/>
      <c r="G232" s="59">
        <f t="shared" si="112"/>
        <v>0</v>
      </c>
      <c r="H232" s="144" t="str">
        <f t="shared" si="113"/>
        <v/>
      </c>
      <c r="I232" s="180"/>
      <c r="J232" s="181"/>
      <c r="K232" s="181"/>
      <c r="L232" s="181"/>
      <c r="M232" s="63">
        <f t="shared" si="114"/>
        <v>0</v>
      </c>
      <c r="N232" s="63">
        <f t="shared" si="115"/>
        <v>0</v>
      </c>
      <c r="O232" s="63">
        <f t="shared" si="116"/>
        <v>0</v>
      </c>
      <c r="P232" s="63">
        <f t="shared" si="117"/>
        <v>0</v>
      </c>
      <c r="Q232" s="63">
        <f t="shared" si="118"/>
        <v>0</v>
      </c>
      <c r="R232" s="51">
        <f t="shared" si="119"/>
        <v>0</v>
      </c>
      <c r="S232" s="51">
        <f t="shared" si="120"/>
        <v>0</v>
      </c>
      <c r="T232" s="51">
        <f t="shared" si="121"/>
        <v>0</v>
      </c>
      <c r="U232" s="51">
        <f t="shared" si="122"/>
        <v>0</v>
      </c>
      <c r="V232" s="51">
        <f t="shared" si="123"/>
        <v>0</v>
      </c>
      <c r="W232" s="149" t="str">
        <f t="shared" si="124"/>
        <v/>
      </c>
      <c r="X232" s="65" t="str">
        <f t="shared" si="125"/>
        <v/>
      </c>
      <c r="Y232" s="24"/>
      <c r="Z232" s="17"/>
    </row>
    <row r="233" spans="2:31" hidden="1">
      <c r="B233" s="150">
        <v>67</v>
      </c>
      <c r="C233" s="100"/>
      <c r="D233" s="101"/>
      <c r="E233" s="101"/>
      <c r="F233" s="145"/>
      <c r="G233" s="59">
        <f t="shared" si="112"/>
        <v>0</v>
      </c>
      <c r="H233" s="144" t="str">
        <f t="shared" si="113"/>
        <v/>
      </c>
      <c r="I233" s="180"/>
      <c r="J233" s="181"/>
      <c r="K233" s="181"/>
      <c r="L233" s="181"/>
      <c r="M233" s="63">
        <f t="shared" si="114"/>
        <v>0</v>
      </c>
      <c r="N233" s="63">
        <f t="shared" si="115"/>
        <v>0</v>
      </c>
      <c r="O233" s="63">
        <f t="shared" si="116"/>
        <v>0</v>
      </c>
      <c r="P233" s="63">
        <f t="shared" si="117"/>
        <v>0</v>
      </c>
      <c r="Q233" s="63">
        <f t="shared" si="118"/>
        <v>0</v>
      </c>
      <c r="R233" s="51">
        <f t="shared" si="119"/>
        <v>0</v>
      </c>
      <c r="S233" s="51">
        <f t="shared" si="120"/>
        <v>0</v>
      </c>
      <c r="T233" s="51">
        <f t="shared" si="121"/>
        <v>0</v>
      </c>
      <c r="U233" s="51">
        <f t="shared" si="122"/>
        <v>0</v>
      </c>
      <c r="V233" s="51">
        <f t="shared" si="123"/>
        <v>0</v>
      </c>
      <c r="W233" s="149" t="str">
        <f t="shared" si="124"/>
        <v/>
      </c>
      <c r="X233" s="65" t="str">
        <f t="shared" si="125"/>
        <v/>
      </c>
      <c r="Y233" s="24"/>
      <c r="Z233" s="17"/>
    </row>
    <row r="234" spans="2:31" hidden="1">
      <c r="B234" s="150">
        <v>68</v>
      </c>
      <c r="C234" s="100"/>
      <c r="D234" s="101"/>
      <c r="E234" s="101"/>
      <c r="F234" s="145"/>
      <c r="G234" s="59">
        <f t="shared" si="112"/>
        <v>0</v>
      </c>
      <c r="H234" s="144" t="str">
        <f t="shared" si="113"/>
        <v/>
      </c>
      <c r="I234" s="180"/>
      <c r="J234" s="181"/>
      <c r="K234" s="181"/>
      <c r="L234" s="181"/>
      <c r="M234" s="63">
        <f t="shared" si="114"/>
        <v>0</v>
      </c>
      <c r="N234" s="63">
        <f t="shared" si="115"/>
        <v>0</v>
      </c>
      <c r="O234" s="63">
        <f t="shared" si="116"/>
        <v>0</v>
      </c>
      <c r="P234" s="63">
        <f t="shared" si="117"/>
        <v>0</v>
      </c>
      <c r="Q234" s="63">
        <f t="shared" si="118"/>
        <v>0</v>
      </c>
      <c r="R234" s="51">
        <f t="shared" si="119"/>
        <v>0</v>
      </c>
      <c r="S234" s="51">
        <f t="shared" si="120"/>
        <v>0</v>
      </c>
      <c r="T234" s="51">
        <f t="shared" si="121"/>
        <v>0</v>
      </c>
      <c r="U234" s="51">
        <f t="shared" si="122"/>
        <v>0</v>
      </c>
      <c r="V234" s="51">
        <f t="shared" si="123"/>
        <v>0</v>
      </c>
      <c r="W234" s="149" t="str">
        <f t="shared" si="124"/>
        <v/>
      </c>
      <c r="X234" s="65" t="str">
        <f t="shared" si="125"/>
        <v/>
      </c>
      <c r="Y234" s="24"/>
    </row>
    <row r="235" spans="2:31" hidden="1">
      <c r="B235" s="150">
        <v>69</v>
      </c>
      <c r="C235" s="100"/>
      <c r="D235" s="101"/>
      <c r="E235" s="101"/>
      <c r="F235" s="145"/>
      <c r="G235" s="59">
        <f t="shared" si="112"/>
        <v>0</v>
      </c>
      <c r="H235" s="144" t="str">
        <f t="shared" si="113"/>
        <v/>
      </c>
      <c r="I235" s="180"/>
      <c r="J235" s="181"/>
      <c r="K235" s="181"/>
      <c r="L235" s="181"/>
      <c r="M235" s="63">
        <f t="shared" si="114"/>
        <v>0</v>
      </c>
      <c r="N235" s="63">
        <f t="shared" si="115"/>
        <v>0</v>
      </c>
      <c r="O235" s="63">
        <f t="shared" si="116"/>
        <v>0</v>
      </c>
      <c r="P235" s="63">
        <f t="shared" si="117"/>
        <v>0</v>
      </c>
      <c r="Q235" s="63">
        <f t="shared" si="118"/>
        <v>0</v>
      </c>
      <c r="R235" s="51">
        <f t="shared" si="119"/>
        <v>0</v>
      </c>
      <c r="S235" s="51">
        <f t="shared" si="120"/>
        <v>0</v>
      </c>
      <c r="T235" s="51">
        <f t="shared" si="121"/>
        <v>0</v>
      </c>
      <c r="U235" s="51">
        <f t="shared" si="122"/>
        <v>0</v>
      </c>
      <c r="V235" s="51">
        <f t="shared" si="123"/>
        <v>0</v>
      </c>
      <c r="W235" s="149" t="str">
        <f t="shared" si="124"/>
        <v/>
      </c>
      <c r="X235" s="65" t="str">
        <f t="shared" si="125"/>
        <v/>
      </c>
      <c r="Y235" s="24"/>
    </row>
    <row r="236" spans="2:31" hidden="1">
      <c r="B236" s="150">
        <v>70</v>
      </c>
      <c r="C236" s="100"/>
      <c r="D236" s="101"/>
      <c r="E236" s="101"/>
      <c r="F236" s="145"/>
      <c r="G236" s="59">
        <f t="shared" si="112"/>
        <v>0</v>
      </c>
      <c r="H236" s="144" t="str">
        <f t="shared" si="113"/>
        <v/>
      </c>
      <c r="I236" s="180"/>
      <c r="J236" s="181"/>
      <c r="K236" s="181"/>
      <c r="L236" s="181"/>
      <c r="M236" s="63">
        <f t="shared" si="114"/>
        <v>0</v>
      </c>
      <c r="N236" s="63">
        <f t="shared" si="115"/>
        <v>0</v>
      </c>
      <c r="O236" s="63">
        <f t="shared" si="116"/>
        <v>0</v>
      </c>
      <c r="P236" s="63">
        <f t="shared" si="117"/>
        <v>0</v>
      </c>
      <c r="Q236" s="63">
        <f t="shared" si="118"/>
        <v>0</v>
      </c>
      <c r="R236" s="51">
        <f t="shared" si="119"/>
        <v>0</v>
      </c>
      <c r="S236" s="51">
        <f t="shared" si="120"/>
        <v>0</v>
      </c>
      <c r="T236" s="51">
        <f t="shared" si="121"/>
        <v>0</v>
      </c>
      <c r="U236" s="51">
        <f t="shared" si="122"/>
        <v>0</v>
      </c>
      <c r="V236" s="51">
        <f t="shared" si="123"/>
        <v>0</v>
      </c>
      <c r="W236" s="149" t="str">
        <f t="shared" si="124"/>
        <v/>
      </c>
      <c r="X236" s="65" t="str">
        <f t="shared" si="125"/>
        <v/>
      </c>
      <c r="Y236" s="24"/>
    </row>
    <row r="237" spans="2:31" ht="13.5" hidden="1" customHeight="1">
      <c r="B237" s="161"/>
      <c r="C237" s="112"/>
      <c r="D237" s="113"/>
      <c r="E237" s="113"/>
      <c r="F237" s="114"/>
      <c r="G237" s="110">
        <f t="shared" si="112"/>
        <v>0</v>
      </c>
      <c r="H237" s="162" t="str">
        <f t="shared" si="113"/>
        <v/>
      </c>
      <c r="I237" s="182"/>
      <c r="J237" s="164"/>
      <c r="K237" s="164"/>
      <c r="L237" s="164"/>
      <c r="M237" s="116">
        <f t="shared" si="114"/>
        <v>0</v>
      </c>
      <c r="N237" s="116">
        <f t="shared" si="115"/>
        <v>0</v>
      </c>
      <c r="O237" s="116">
        <f t="shared" si="116"/>
        <v>0</v>
      </c>
      <c r="P237" s="116">
        <f t="shared" si="117"/>
        <v>0</v>
      </c>
      <c r="Q237" s="116">
        <f t="shared" si="118"/>
        <v>0</v>
      </c>
      <c r="R237" s="117">
        <f t="shared" si="119"/>
        <v>0</v>
      </c>
      <c r="S237" s="117">
        <f t="shared" si="120"/>
        <v>0</v>
      </c>
      <c r="T237" s="117">
        <f t="shared" si="121"/>
        <v>0</v>
      </c>
      <c r="U237" s="117">
        <f t="shared" si="122"/>
        <v>0</v>
      </c>
      <c r="V237" s="117">
        <f t="shared" si="123"/>
        <v>0</v>
      </c>
      <c r="W237" s="166"/>
      <c r="X237" s="120" t="str">
        <f t="shared" si="125"/>
        <v/>
      </c>
      <c r="Y237" s="24"/>
      <c r="Z237" s="67"/>
      <c r="AA237" s="281" t="s">
        <v>30</v>
      </c>
      <c r="AB237" s="281"/>
      <c r="AC237" s="281"/>
      <c r="AD237" s="281"/>
      <c r="AE237" s="67"/>
    </row>
    <row r="238" spans="2:31" hidden="1">
      <c r="B238" s="286" t="s">
        <v>31</v>
      </c>
      <c r="C238" s="286"/>
      <c r="D238" s="286"/>
      <c r="E238" s="121">
        <f>SUM(E167:E237)</f>
        <v>0</v>
      </c>
      <c r="F238" s="121" t="s">
        <v>32</v>
      </c>
      <c r="G238" s="122"/>
      <c r="H238" s="123">
        <f>SUM(H167:H237)</f>
        <v>0</v>
      </c>
      <c r="I238" s="124"/>
      <c r="J238" s="124"/>
      <c r="K238" s="124"/>
      <c r="L238" s="124" t="s">
        <v>33</v>
      </c>
      <c r="M238" s="124"/>
      <c r="N238" s="124"/>
      <c r="O238" s="124"/>
      <c r="P238" s="124"/>
      <c r="Q238" s="124"/>
      <c r="R238" s="124"/>
      <c r="S238" s="124"/>
      <c r="T238" s="124"/>
      <c r="U238" s="124"/>
      <c r="V238" s="125"/>
      <c r="W238" s="167">
        <f>SUM(W167:W237)</f>
        <v>0</v>
      </c>
      <c r="X238" s="168">
        <f>IF(W238=0,0,(ROUNDUP(SUM(X167:X237),0)))</f>
        <v>0</v>
      </c>
      <c r="Y238" s="24"/>
      <c r="Z238" s="67"/>
      <c r="AA238" s="281"/>
      <c r="AB238" s="281"/>
      <c r="AC238" s="281"/>
      <c r="AD238" s="281"/>
      <c r="AE238" s="67"/>
    </row>
    <row r="239" spans="2:31" hidden="1">
      <c r="B239" s="66"/>
      <c r="C239" s="66"/>
      <c r="E239" s="66"/>
      <c r="F239" s="66"/>
      <c r="G239" s="66"/>
      <c r="H239" s="128"/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66"/>
      <c r="W239" s="66"/>
      <c r="X239" s="130"/>
      <c r="Z239" s="67"/>
      <c r="AA239" s="283" t="s">
        <v>34</v>
      </c>
      <c r="AB239" s="283"/>
      <c r="AC239" s="284">
        <f>SUM(X167:X236)</f>
        <v>0</v>
      </c>
      <c r="AD239" s="284"/>
      <c r="AE239" s="67"/>
    </row>
    <row r="240" spans="2:31" hidden="1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 spans="2:31" hidden="1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 spans="2:31" hidden="1"/>
    <row r="243" spans="2:31" ht="12.75" hidden="1" customHeight="1">
      <c r="B243" s="285" t="s">
        <v>2</v>
      </c>
      <c r="C243" s="9" t="s">
        <v>3</v>
      </c>
      <c r="D243" s="9"/>
      <c r="E243" s="9"/>
      <c r="F243" s="9"/>
      <c r="G243" s="9"/>
      <c r="H243" s="9"/>
      <c r="I243" s="9" t="s">
        <v>4</v>
      </c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24"/>
      <c r="Z243" s="7" t="s">
        <v>5</v>
      </c>
      <c r="AA243" s="7"/>
      <c r="AB243" s="7"/>
      <c r="AC243" s="7"/>
      <c r="AD243" s="7"/>
      <c r="AE243" s="7"/>
    </row>
    <row r="244" spans="2:31" ht="38.25" hidden="1">
      <c r="B244" s="285"/>
      <c r="C244" s="131" t="s">
        <v>6</v>
      </c>
      <c r="D244" s="132" t="s">
        <v>7</v>
      </c>
      <c r="E244" s="133" t="s">
        <v>8</v>
      </c>
      <c r="F244" s="134" t="s">
        <v>9</v>
      </c>
      <c r="G244" s="29"/>
      <c r="H244" s="30" t="s">
        <v>10</v>
      </c>
      <c r="I244" s="169" t="s">
        <v>6</v>
      </c>
      <c r="J244" s="26" t="s">
        <v>6</v>
      </c>
      <c r="K244" s="26" t="s">
        <v>7</v>
      </c>
      <c r="L244" s="26" t="s">
        <v>7</v>
      </c>
      <c r="M244" s="6" t="s">
        <v>11</v>
      </c>
      <c r="N244" s="6"/>
      <c r="O244" s="6"/>
      <c r="P244" s="6"/>
      <c r="Q244" s="6"/>
      <c r="R244" s="6" t="s">
        <v>12</v>
      </c>
      <c r="S244" s="6"/>
      <c r="T244" s="6"/>
      <c r="U244" s="6"/>
      <c r="V244" s="6"/>
      <c r="W244" s="27" t="s">
        <v>13</v>
      </c>
      <c r="X244" s="138" t="s">
        <v>35</v>
      </c>
      <c r="Y244" s="24"/>
      <c r="Z244" s="7"/>
      <c r="AA244" s="7"/>
      <c r="AB244" s="7"/>
      <c r="AC244" s="7"/>
      <c r="AD244" s="7"/>
      <c r="AE244" s="7"/>
    </row>
    <row r="245" spans="2:31" hidden="1">
      <c r="B245" s="139">
        <v>1</v>
      </c>
      <c r="C245" s="183"/>
      <c r="D245" s="171"/>
      <c r="E245" s="171"/>
      <c r="F245" s="184"/>
      <c r="G245" s="47">
        <f t="shared" ref="G245:G276" si="126">C245*D245*E245/1000000</f>
        <v>0</v>
      </c>
      <c r="H245" s="185" t="str">
        <f t="shared" ref="H245:H276" si="127">IF(G245=0,"",G245)</f>
        <v/>
      </c>
      <c r="I245" s="183"/>
      <c r="J245" s="171"/>
      <c r="K245" s="171"/>
      <c r="L245" s="171"/>
      <c r="M245" s="51">
        <f t="shared" ref="M245:M276" si="128">IF(I245="",0,(((C245)/1000)*E245))</f>
        <v>0</v>
      </c>
      <c r="N245" s="51">
        <f t="shared" ref="N245:N276" si="129">IF(J245="",0,(((C245)/1000)*E245))</f>
        <v>0</v>
      </c>
      <c r="O245" s="51">
        <f t="shared" ref="O245:O276" si="130">IF(K245="",0,(((D245)/1000)*E245))</f>
        <v>0</v>
      </c>
      <c r="P245" s="51">
        <f t="shared" ref="P245:P276" si="131">IF(L245="",0,(((D245)/1000)*E245))</f>
        <v>0</v>
      </c>
      <c r="Q245" s="51">
        <f t="shared" ref="Q245:Q276" si="132">SUM(M245:P245)</f>
        <v>0</v>
      </c>
      <c r="R245" s="50">
        <f t="shared" ref="R245:R276" si="133">IF(I245="",0,(((C245+70)/1000)*E245))</f>
        <v>0</v>
      </c>
      <c r="S245" s="51">
        <f t="shared" ref="S245:S276" si="134">IF(J245="",0,(((C245+70)/1000)*E245))</f>
        <v>0</v>
      </c>
      <c r="T245" s="51">
        <f t="shared" ref="T245:T276" si="135">IF(K245="",0,(((D245+70)/1000)*E245))</f>
        <v>0</v>
      </c>
      <c r="U245" s="51">
        <f t="shared" ref="U245:U276" si="136">IF(L245="",0,(((D245+70)/1000)*E245))</f>
        <v>0</v>
      </c>
      <c r="V245" s="51">
        <f t="shared" ref="V245:V276" si="137">U245+T245+S245+R245</f>
        <v>0</v>
      </c>
      <c r="W245" s="41" t="str">
        <f t="shared" ref="W245:W276" si="138">IF(Q245=0,"",Q245)</f>
        <v/>
      </c>
      <c r="X245" s="42" t="str">
        <f t="shared" ref="X245:X276" si="139">IF(V245=0,"",V245)</f>
        <v/>
      </c>
      <c r="Y245" s="24"/>
      <c r="Z245" s="7"/>
      <c r="AA245" s="7"/>
      <c r="AB245" s="7"/>
      <c r="AC245" s="7"/>
      <c r="AD245" s="7"/>
      <c r="AE245" s="7"/>
    </row>
    <row r="246" spans="2:31" hidden="1">
      <c r="B246" s="32">
        <v>2</v>
      </c>
      <c r="C246" s="152"/>
      <c r="D246" s="153"/>
      <c r="E246" s="153"/>
      <c r="F246" s="154"/>
      <c r="G246" s="59">
        <f t="shared" si="126"/>
        <v>0</v>
      </c>
      <c r="H246" s="144" t="str">
        <f t="shared" si="127"/>
        <v/>
      </c>
      <c r="I246" s="186"/>
      <c r="J246" s="173"/>
      <c r="K246" s="173"/>
      <c r="L246" s="173"/>
      <c r="M246" s="63">
        <f t="shared" si="128"/>
        <v>0</v>
      </c>
      <c r="N246" s="63">
        <f t="shared" si="129"/>
        <v>0</v>
      </c>
      <c r="O246" s="63">
        <f t="shared" si="130"/>
        <v>0</v>
      </c>
      <c r="P246" s="63">
        <f t="shared" si="131"/>
        <v>0</v>
      </c>
      <c r="Q246" s="63">
        <f t="shared" si="132"/>
        <v>0</v>
      </c>
      <c r="R246" s="62">
        <f t="shared" si="133"/>
        <v>0</v>
      </c>
      <c r="S246" s="63">
        <f t="shared" si="134"/>
        <v>0</v>
      </c>
      <c r="T246" s="63">
        <f t="shared" si="135"/>
        <v>0</v>
      </c>
      <c r="U246" s="63">
        <f t="shared" si="136"/>
        <v>0</v>
      </c>
      <c r="V246" s="63">
        <f t="shared" si="137"/>
        <v>0</v>
      </c>
      <c r="W246" s="146" t="str">
        <f t="shared" si="138"/>
        <v/>
      </c>
      <c r="X246" s="65" t="str">
        <f t="shared" si="139"/>
        <v/>
      </c>
      <c r="Y246" s="24"/>
      <c r="Z246" s="7"/>
      <c r="AA246" s="7"/>
      <c r="AB246" s="7"/>
      <c r="AC246" s="7"/>
      <c r="AD246" s="7"/>
      <c r="AE246" s="7"/>
    </row>
    <row r="247" spans="2:31" hidden="1">
      <c r="B247" s="32">
        <v>3</v>
      </c>
      <c r="C247" s="152"/>
      <c r="D247" s="153"/>
      <c r="E247" s="153"/>
      <c r="F247" s="154"/>
      <c r="G247" s="59">
        <f t="shared" si="126"/>
        <v>0</v>
      </c>
      <c r="H247" s="144" t="str">
        <f t="shared" si="127"/>
        <v/>
      </c>
      <c r="I247" s="186"/>
      <c r="J247" s="173"/>
      <c r="K247" s="173"/>
      <c r="L247" s="173"/>
      <c r="M247" s="63">
        <f t="shared" si="128"/>
        <v>0</v>
      </c>
      <c r="N247" s="63">
        <f t="shared" si="129"/>
        <v>0</v>
      </c>
      <c r="O247" s="63">
        <f t="shared" si="130"/>
        <v>0</v>
      </c>
      <c r="P247" s="63">
        <f t="shared" si="131"/>
        <v>0</v>
      </c>
      <c r="Q247" s="63">
        <f t="shared" si="132"/>
        <v>0</v>
      </c>
      <c r="R247" s="62">
        <f t="shared" si="133"/>
        <v>0</v>
      </c>
      <c r="S247" s="63">
        <f t="shared" si="134"/>
        <v>0</v>
      </c>
      <c r="T247" s="63">
        <f t="shared" si="135"/>
        <v>0</v>
      </c>
      <c r="U247" s="63">
        <f t="shared" si="136"/>
        <v>0</v>
      </c>
      <c r="V247" s="63">
        <f t="shared" si="137"/>
        <v>0</v>
      </c>
      <c r="W247" s="146" t="str">
        <f t="shared" si="138"/>
        <v/>
      </c>
      <c r="X247" s="65" t="str">
        <f t="shared" si="139"/>
        <v/>
      </c>
      <c r="Y247" s="24"/>
      <c r="AA247" s="66"/>
      <c r="AB247" s="66"/>
      <c r="AC247" s="17"/>
    </row>
    <row r="248" spans="2:31" hidden="1">
      <c r="B248" s="148">
        <v>4</v>
      </c>
      <c r="C248" s="152"/>
      <c r="D248" s="153"/>
      <c r="E248" s="153"/>
      <c r="F248" s="154"/>
      <c r="G248" s="47">
        <f t="shared" si="126"/>
        <v>0</v>
      </c>
      <c r="H248" s="144" t="str">
        <f t="shared" si="127"/>
        <v/>
      </c>
      <c r="I248" s="186"/>
      <c r="J248" s="173"/>
      <c r="K248" s="173"/>
      <c r="L248" s="173"/>
      <c r="M248" s="63">
        <f t="shared" si="128"/>
        <v>0</v>
      </c>
      <c r="N248" s="63">
        <f t="shared" si="129"/>
        <v>0</v>
      </c>
      <c r="O248" s="63">
        <f t="shared" si="130"/>
        <v>0</v>
      </c>
      <c r="P248" s="63">
        <f t="shared" si="131"/>
        <v>0</v>
      </c>
      <c r="Q248" s="63">
        <f t="shared" si="132"/>
        <v>0</v>
      </c>
      <c r="R248" s="50">
        <f t="shared" si="133"/>
        <v>0</v>
      </c>
      <c r="S248" s="51">
        <f t="shared" si="134"/>
        <v>0</v>
      </c>
      <c r="T248" s="51">
        <f t="shared" si="135"/>
        <v>0</v>
      </c>
      <c r="U248" s="51">
        <f t="shared" si="136"/>
        <v>0</v>
      </c>
      <c r="V248" s="51">
        <f t="shared" si="137"/>
        <v>0</v>
      </c>
      <c r="W248" s="149" t="str">
        <f t="shared" si="138"/>
        <v/>
      </c>
      <c r="X248" s="53" t="str">
        <f t="shared" si="139"/>
        <v/>
      </c>
      <c r="Y248" s="24"/>
      <c r="Z248" s="5" t="s">
        <v>17</v>
      </c>
      <c r="AA248" s="5"/>
      <c r="AB248" s="5"/>
      <c r="AC248" s="5"/>
      <c r="AD248" s="5"/>
      <c r="AE248" s="5"/>
    </row>
    <row r="249" spans="2:31" hidden="1">
      <c r="B249" s="150">
        <v>5</v>
      </c>
      <c r="C249" s="152"/>
      <c r="D249" s="153"/>
      <c r="E249" s="153"/>
      <c r="F249" s="154"/>
      <c r="G249" s="59">
        <f t="shared" si="126"/>
        <v>0</v>
      </c>
      <c r="H249" s="144" t="str">
        <f t="shared" si="127"/>
        <v/>
      </c>
      <c r="I249" s="186"/>
      <c r="J249" s="173"/>
      <c r="K249" s="173"/>
      <c r="L249" s="173"/>
      <c r="M249" s="63">
        <f t="shared" si="128"/>
        <v>0</v>
      </c>
      <c r="N249" s="63">
        <f t="shared" si="129"/>
        <v>0</v>
      </c>
      <c r="O249" s="63">
        <f t="shared" si="130"/>
        <v>0</v>
      </c>
      <c r="P249" s="63">
        <f t="shared" si="131"/>
        <v>0</v>
      </c>
      <c r="Q249" s="63">
        <f t="shared" si="132"/>
        <v>0</v>
      </c>
      <c r="R249" s="62">
        <f t="shared" si="133"/>
        <v>0</v>
      </c>
      <c r="S249" s="63">
        <f t="shared" si="134"/>
        <v>0</v>
      </c>
      <c r="T249" s="63">
        <f t="shared" si="135"/>
        <v>0</v>
      </c>
      <c r="U249" s="63">
        <f t="shared" si="136"/>
        <v>0</v>
      </c>
      <c r="V249" s="63">
        <f t="shared" si="137"/>
        <v>0</v>
      </c>
      <c r="W249" s="146" t="str">
        <f t="shared" si="138"/>
        <v/>
      </c>
      <c r="X249" s="65" t="str">
        <f t="shared" si="139"/>
        <v/>
      </c>
      <c r="Y249" s="24"/>
      <c r="Z249" s="4" t="s">
        <v>18</v>
      </c>
      <c r="AA249" s="4"/>
      <c r="AB249" s="4"/>
      <c r="AC249" s="3" t="s">
        <v>19</v>
      </c>
      <c r="AD249" s="3"/>
      <c r="AE249" s="3"/>
    </row>
    <row r="250" spans="2:31" hidden="1">
      <c r="B250" s="150">
        <v>6</v>
      </c>
      <c r="C250" s="152"/>
      <c r="D250" s="153"/>
      <c r="E250" s="153"/>
      <c r="F250" s="154"/>
      <c r="G250" s="47">
        <f t="shared" si="126"/>
        <v>0</v>
      </c>
      <c r="H250" s="187" t="str">
        <f t="shared" si="127"/>
        <v/>
      </c>
      <c r="I250" s="186"/>
      <c r="J250" s="173"/>
      <c r="K250" s="173"/>
      <c r="L250" s="173"/>
      <c r="M250" s="63">
        <f t="shared" si="128"/>
        <v>0</v>
      </c>
      <c r="N250" s="63">
        <f t="shared" si="129"/>
        <v>0</v>
      </c>
      <c r="O250" s="63">
        <f t="shared" si="130"/>
        <v>0</v>
      </c>
      <c r="P250" s="63">
        <f t="shared" si="131"/>
        <v>0</v>
      </c>
      <c r="Q250" s="63">
        <f t="shared" si="132"/>
        <v>0</v>
      </c>
      <c r="R250" s="50">
        <f t="shared" si="133"/>
        <v>0</v>
      </c>
      <c r="S250" s="51">
        <f t="shared" si="134"/>
        <v>0</v>
      </c>
      <c r="T250" s="51">
        <f t="shared" si="135"/>
        <v>0</v>
      </c>
      <c r="U250" s="51">
        <f t="shared" si="136"/>
        <v>0</v>
      </c>
      <c r="V250" s="51">
        <f t="shared" si="137"/>
        <v>0</v>
      </c>
      <c r="W250" s="149" t="str">
        <f t="shared" si="138"/>
        <v/>
      </c>
      <c r="X250" s="53" t="str">
        <f t="shared" si="139"/>
        <v/>
      </c>
      <c r="Y250" s="24"/>
      <c r="Z250" s="2" t="s">
        <v>20</v>
      </c>
      <c r="AA250" s="2"/>
      <c r="AB250" s="2"/>
      <c r="AC250" s="1" t="s">
        <v>15</v>
      </c>
      <c r="AD250" s="1"/>
      <c r="AE250" s="1"/>
    </row>
    <row r="251" spans="2:31" hidden="1">
      <c r="B251" s="150">
        <v>7</v>
      </c>
      <c r="C251" s="152"/>
      <c r="D251" s="153"/>
      <c r="E251" s="153"/>
      <c r="F251" s="154"/>
      <c r="G251" s="59">
        <f t="shared" si="126"/>
        <v>0</v>
      </c>
      <c r="H251" s="144" t="str">
        <f t="shared" si="127"/>
        <v/>
      </c>
      <c r="I251" s="186"/>
      <c r="J251" s="173"/>
      <c r="K251" s="173"/>
      <c r="L251" s="173"/>
      <c r="M251" s="63">
        <f t="shared" si="128"/>
        <v>0</v>
      </c>
      <c r="N251" s="63">
        <f t="shared" si="129"/>
        <v>0</v>
      </c>
      <c r="O251" s="63">
        <f t="shared" si="130"/>
        <v>0</v>
      </c>
      <c r="P251" s="63">
        <f t="shared" si="131"/>
        <v>0</v>
      </c>
      <c r="Q251" s="63">
        <f t="shared" si="132"/>
        <v>0</v>
      </c>
      <c r="R251" s="62">
        <f t="shared" si="133"/>
        <v>0</v>
      </c>
      <c r="S251" s="63">
        <f t="shared" si="134"/>
        <v>0</v>
      </c>
      <c r="T251" s="63">
        <f t="shared" si="135"/>
        <v>0</v>
      </c>
      <c r="U251" s="63">
        <f t="shared" si="136"/>
        <v>0</v>
      </c>
      <c r="V251" s="63">
        <f t="shared" si="137"/>
        <v>0</v>
      </c>
      <c r="W251" s="146" t="str">
        <f t="shared" si="138"/>
        <v/>
      </c>
      <c r="X251" s="65" t="str">
        <f t="shared" si="139"/>
        <v/>
      </c>
      <c r="Y251" s="24"/>
      <c r="Z251" s="2" t="s">
        <v>21</v>
      </c>
      <c r="AA251" s="2"/>
      <c r="AB251" s="2"/>
      <c r="AC251" s="1">
        <v>1</v>
      </c>
      <c r="AD251" s="1"/>
      <c r="AE251" s="1"/>
    </row>
    <row r="252" spans="2:31" hidden="1">
      <c r="B252" s="150">
        <v>8</v>
      </c>
      <c r="C252" s="152"/>
      <c r="D252" s="153"/>
      <c r="E252" s="153"/>
      <c r="F252" s="154"/>
      <c r="G252" s="59">
        <f t="shared" si="126"/>
        <v>0</v>
      </c>
      <c r="H252" s="144" t="str">
        <f t="shared" si="127"/>
        <v/>
      </c>
      <c r="I252" s="174"/>
      <c r="J252" s="153"/>
      <c r="K252" s="153"/>
      <c r="L252" s="153"/>
      <c r="M252" s="63">
        <f t="shared" si="128"/>
        <v>0</v>
      </c>
      <c r="N252" s="63">
        <f t="shared" si="129"/>
        <v>0</v>
      </c>
      <c r="O252" s="63">
        <f t="shared" si="130"/>
        <v>0</v>
      </c>
      <c r="P252" s="63">
        <f t="shared" si="131"/>
        <v>0</v>
      </c>
      <c r="Q252" s="63">
        <f t="shared" si="132"/>
        <v>0</v>
      </c>
      <c r="R252" s="62">
        <f t="shared" si="133"/>
        <v>0</v>
      </c>
      <c r="S252" s="63">
        <f t="shared" si="134"/>
        <v>0</v>
      </c>
      <c r="T252" s="63">
        <f t="shared" si="135"/>
        <v>0</v>
      </c>
      <c r="U252" s="63">
        <f t="shared" si="136"/>
        <v>0</v>
      </c>
      <c r="V252" s="63">
        <f t="shared" si="137"/>
        <v>0</v>
      </c>
      <c r="W252" s="146" t="str">
        <f t="shared" si="138"/>
        <v/>
      </c>
      <c r="X252" s="65" t="str">
        <f t="shared" si="139"/>
        <v/>
      </c>
      <c r="Y252" s="24"/>
      <c r="Z252" s="15" t="s">
        <v>22</v>
      </c>
      <c r="AA252" s="15"/>
      <c r="AB252" s="15"/>
      <c r="AC252" s="276">
        <v>2</v>
      </c>
      <c r="AD252" s="276"/>
      <c r="AE252" s="276"/>
    </row>
    <row r="253" spans="2:31" hidden="1">
      <c r="B253" s="32">
        <v>9</v>
      </c>
      <c r="C253" s="152"/>
      <c r="D253" s="153"/>
      <c r="E253" s="153"/>
      <c r="F253" s="154"/>
      <c r="G253" s="47">
        <f t="shared" si="126"/>
        <v>0</v>
      </c>
      <c r="H253" s="187" t="str">
        <f t="shared" si="127"/>
        <v/>
      </c>
      <c r="I253" s="174"/>
      <c r="J253" s="153"/>
      <c r="K253" s="153"/>
      <c r="L253" s="153"/>
      <c r="M253" s="63">
        <f t="shared" si="128"/>
        <v>0</v>
      </c>
      <c r="N253" s="63">
        <f t="shared" si="129"/>
        <v>0</v>
      </c>
      <c r="O253" s="63">
        <f t="shared" si="130"/>
        <v>0</v>
      </c>
      <c r="P253" s="63">
        <f t="shared" si="131"/>
        <v>0</v>
      </c>
      <c r="Q253" s="63">
        <f t="shared" si="132"/>
        <v>0</v>
      </c>
      <c r="R253" s="50">
        <f t="shared" si="133"/>
        <v>0</v>
      </c>
      <c r="S253" s="51">
        <f t="shared" si="134"/>
        <v>0</v>
      </c>
      <c r="T253" s="51">
        <f t="shared" si="135"/>
        <v>0</v>
      </c>
      <c r="U253" s="51">
        <f t="shared" si="136"/>
        <v>0</v>
      </c>
      <c r="V253" s="51">
        <f t="shared" si="137"/>
        <v>0</v>
      </c>
      <c r="W253" s="149" t="str">
        <f t="shared" si="138"/>
        <v/>
      </c>
      <c r="X253" s="53" t="str">
        <f t="shared" si="139"/>
        <v/>
      </c>
      <c r="Y253" s="151"/>
      <c r="Z253" s="277" t="s">
        <v>23</v>
      </c>
      <c r="AA253" s="277"/>
      <c r="AB253" s="277"/>
      <c r="AC253" s="278" t="s">
        <v>24</v>
      </c>
      <c r="AD253" s="278"/>
      <c r="AE253" s="278"/>
    </row>
    <row r="254" spans="2:31" hidden="1">
      <c r="B254" s="150">
        <v>10</v>
      </c>
      <c r="C254" s="152"/>
      <c r="D254" s="153"/>
      <c r="E254" s="153"/>
      <c r="F254" s="154"/>
      <c r="G254" s="47">
        <f t="shared" si="126"/>
        <v>0</v>
      </c>
      <c r="H254" s="144" t="str">
        <f t="shared" si="127"/>
        <v/>
      </c>
      <c r="I254" s="174"/>
      <c r="J254" s="153"/>
      <c r="K254" s="153"/>
      <c r="L254" s="153"/>
      <c r="M254" s="63">
        <f t="shared" si="128"/>
        <v>0</v>
      </c>
      <c r="N254" s="63">
        <f t="shared" si="129"/>
        <v>0</v>
      </c>
      <c r="O254" s="63">
        <f t="shared" si="130"/>
        <v>0</v>
      </c>
      <c r="P254" s="63">
        <f t="shared" si="131"/>
        <v>0</v>
      </c>
      <c r="Q254" s="63">
        <f t="shared" si="132"/>
        <v>0</v>
      </c>
      <c r="R254" s="62">
        <f t="shared" si="133"/>
        <v>0</v>
      </c>
      <c r="S254" s="63">
        <f t="shared" si="134"/>
        <v>0</v>
      </c>
      <c r="T254" s="63">
        <f t="shared" si="135"/>
        <v>0</v>
      </c>
      <c r="U254" s="63">
        <f t="shared" si="136"/>
        <v>0</v>
      </c>
      <c r="V254" s="63">
        <f t="shared" si="137"/>
        <v>0</v>
      </c>
      <c r="W254" s="146" t="str">
        <f t="shared" si="138"/>
        <v/>
      </c>
      <c r="X254" s="65" t="str">
        <f t="shared" si="139"/>
        <v/>
      </c>
      <c r="Y254" s="151"/>
      <c r="Z254" s="17"/>
      <c r="AA254" s="17"/>
      <c r="AB254" s="17"/>
      <c r="AC254" s="17"/>
      <c r="AD254" s="17"/>
      <c r="AE254" s="17"/>
    </row>
    <row r="255" spans="2:31" hidden="1">
      <c r="B255" s="150">
        <v>11</v>
      </c>
      <c r="C255" s="152"/>
      <c r="D255" s="153"/>
      <c r="E255" s="153"/>
      <c r="F255" s="154"/>
      <c r="G255" s="59">
        <f t="shared" si="126"/>
        <v>0</v>
      </c>
      <c r="H255" s="144" t="str">
        <f t="shared" si="127"/>
        <v/>
      </c>
      <c r="I255" s="174"/>
      <c r="J255" s="153"/>
      <c r="K255" s="153"/>
      <c r="L255" s="153"/>
      <c r="M255" s="63">
        <f t="shared" si="128"/>
        <v>0</v>
      </c>
      <c r="N255" s="63">
        <f t="shared" si="129"/>
        <v>0</v>
      </c>
      <c r="O255" s="63">
        <f t="shared" si="130"/>
        <v>0</v>
      </c>
      <c r="P255" s="63">
        <f t="shared" si="131"/>
        <v>0</v>
      </c>
      <c r="Q255" s="63">
        <f t="shared" si="132"/>
        <v>0</v>
      </c>
      <c r="R255" s="62">
        <f t="shared" si="133"/>
        <v>0</v>
      </c>
      <c r="S255" s="63">
        <f t="shared" si="134"/>
        <v>0</v>
      </c>
      <c r="T255" s="63">
        <f t="shared" si="135"/>
        <v>0</v>
      </c>
      <c r="U255" s="63">
        <f t="shared" si="136"/>
        <v>0</v>
      </c>
      <c r="V255" s="63">
        <f t="shared" si="137"/>
        <v>0</v>
      </c>
      <c r="W255" s="146" t="str">
        <f t="shared" si="138"/>
        <v/>
      </c>
      <c r="X255" s="65" t="str">
        <f t="shared" si="139"/>
        <v/>
      </c>
      <c r="Y255" s="151"/>
      <c r="Z255" s="17"/>
      <c r="AA255" s="17"/>
      <c r="AB255" s="17"/>
      <c r="AC255" s="17"/>
      <c r="AD255" s="17"/>
      <c r="AE255" s="17"/>
    </row>
    <row r="256" spans="2:31" hidden="1">
      <c r="B256" s="150">
        <v>12</v>
      </c>
      <c r="C256" s="152"/>
      <c r="D256" s="153"/>
      <c r="E256" s="153"/>
      <c r="F256" s="154"/>
      <c r="G256" s="59">
        <f t="shared" si="126"/>
        <v>0</v>
      </c>
      <c r="H256" s="144" t="str">
        <f t="shared" si="127"/>
        <v/>
      </c>
      <c r="I256" s="174"/>
      <c r="J256" s="153"/>
      <c r="K256" s="153"/>
      <c r="L256" s="153"/>
      <c r="M256" s="63">
        <f t="shared" si="128"/>
        <v>0</v>
      </c>
      <c r="N256" s="63">
        <f t="shared" si="129"/>
        <v>0</v>
      </c>
      <c r="O256" s="63">
        <f t="shared" si="130"/>
        <v>0</v>
      </c>
      <c r="P256" s="63">
        <f t="shared" si="131"/>
        <v>0</v>
      </c>
      <c r="Q256" s="63">
        <f t="shared" si="132"/>
        <v>0</v>
      </c>
      <c r="R256" s="62">
        <f t="shared" si="133"/>
        <v>0</v>
      </c>
      <c r="S256" s="63">
        <f t="shared" si="134"/>
        <v>0</v>
      </c>
      <c r="T256" s="63">
        <f t="shared" si="135"/>
        <v>0</v>
      </c>
      <c r="U256" s="63">
        <f t="shared" si="136"/>
        <v>0</v>
      </c>
      <c r="V256" s="63">
        <f t="shared" si="137"/>
        <v>0</v>
      </c>
      <c r="W256" s="146" t="str">
        <f t="shared" si="138"/>
        <v/>
      </c>
      <c r="X256" s="65" t="str">
        <f t="shared" si="139"/>
        <v/>
      </c>
      <c r="Y256" s="151"/>
      <c r="Z256" s="17"/>
      <c r="AA256" s="17"/>
      <c r="AB256" s="17"/>
      <c r="AC256" s="17"/>
      <c r="AD256" s="17"/>
      <c r="AE256" s="17"/>
    </row>
    <row r="257" spans="2:31" hidden="1">
      <c r="B257" s="150">
        <v>13</v>
      </c>
      <c r="C257" s="152"/>
      <c r="D257" s="153"/>
      <c r="E257" s="153"/>
      <c r="F257" s="154"/>
      <c r="G257" s="59">
        <f t="shared" si="126"/>
        <v>0</v>
      </c>
      <c r="H257" s="144" t="str">
        <f t="shared" si="127"/>
        <v/>
      </c>
      <c r="I257" s="174"/>
      <c r="J257" s="153"/>
      <c r="K257" s="153"/>
      <c r="L257" s="153"/>
      <c r="M257" s="63">
        <f t="shared" si="128"/>
        <v>0</v>
      </c>
      <c r="N257" s="63">
        <f t="shared" si="129"/>
        <v>0</v>
      </c>
      <c r="O257" s="63">
        <f t="shared" si="130"/>
        <v>0</v>
      </c>
      <c r="P257" s="63">
        <f t="shared" si="131"/>
        <v>0</v>
      </c>
      <c r="Q257" s="63">
        <f t="shared" si="132"/>
        <v>0</v>
      </c>
      <c r="R257" s="62">
        <f t="shared" si="133"/>
        <v>0</v>
      </c>
      <c r="S257" s="63">
        <f t="shared" si="134"/>
        <v>0</v>
      </c>
      <c r="T257" s="63">
        <f t="shared" si="135"/>
        <v>0</v>
      </c>
      <c r="U257" s="63">
        <f t="shared" si="136"/>
        <v>0</v>
      </c>
      <c r="V257" s="63">
        <f t="shared" si="137"/>
        <v>0</v>
      </c>
      <c r="W257" s="146" t="str">
        <f t="shared" si="138"/>
        <v/>
      </c>
      <c r="X257" s="65" t="str">
        <f t="shared" si="139"/>
        <v/>
      </c>
      <c r="Y257" s="151"/>
      <c r="Z257" s="17"/>
      <c r="AA257" s="17"/>
      <c r="AB257" s="17"/>
      <c r="AC257" s="17"/>
      <c r="AD257" s="17"/>
      <c r="AE257" s="17"/>
    </row>
    <row r="258" spans="2:31" hidden="1">
      <c r="B258" s="150">
        <v>14</v>
      </c>
      <c r="C258" s="152"/>
      <c r="D258" s="153"/>
      <c r="E258" s="153"/>
      <c r="F258" s="188"/>
      <c r="G258" s="59">
        <f t="shared" si="126"/>
        <v>0</v>
      </c>
      <c r="H258" s="144" t="str">
        <f t="shared" si="127"/>
        <v/>
      </c>
      <c r="I258" s="174"/>
      <c r="J258" s="153"/>
      <c r="K258" s="153"/>
      <c r="L258" s="153"/>
      <c r="M258" s="63">
        <f t="shared" si="128"/>
        <v>0</v>
      </c>
      <c r="N258" s="63">
        <f t="shared" si="129"/>
        <v>0</v>
      </c>
      <c r="O258" s="63">
        <f t="shared" si="130"/>
        <v>0</v>
      </c>
      <c r="P258" s="63">
        <f t="shared" si="131"/>
        <v>0</v>
      </c>
      <c r="Q258" s="63">
        <f t="shared" si="132"/>
        <v>0</v>
      </c>
      <c r="R258" s="62">
        <f t="shared" si="133"/>
        <v>0</v>
      </c>
      <c r="S258" s="63">
        <f t="shared" si="134"/>
        <v>0</v>
      </c>
      <c r="T258" s="63">
        <f t="shared" si="135"/>
        <v>0</v>
      </c>
      <c r="U258" s="63">
        <f t="shared" si="136"/>
        <v>0</v>
      </c>
      <c r="V258" s="63">
        <f t="shared" si="137"/>
        <v>0</v>
      </c>
      <c r="W258" s="146" t="str">
        <f t="shared" si="138"/>
        <v/>
      </c>
      <c r="X258" s="65" t="str">
        <f t="shared" si="139"/>
        <v/>
      </c>
      <c r="Y258" s="151"/>
      <c r="Z258" s="17"/>
      <c r="AA258" s="17"/>
      <c r="AB258" s="17"/>
      <c r="AC258" s="17"/>
      <c r="AD258" s="17"/>
      <c r="AE258" s="17"/>
    </row>
    <row r="259" spans="2:31" hidden="1">
      <c r="B259" s="150">
        <v>15</v>
      </c>
      <c r="C259" s="189"/>
      <c r="D259" s="190"/>
      <c r="E259" s="190"/>
      <c r="F259" s="188"/>
      <c r="G259" s="59">
        <f t="shared" si="126"/>
        <v>0</v>
      </c>
      <c r="H259" s="144" t="str">
        <f t="shared" si="127"/>
        <v/>
      </c>
      <c r="I259" s="175"/>
      <c r="J259" s="176"/>
      <c r="K259" s="176"/>
      <c r="L259" s="176"/>
      <c r="M259" s="63">
        <f t="shared" si="128"/>
        <v>0</v>
      </c>
      <c r="N259" s="63">
        <f t="shared" si="129"/>
        <v>0</v>
      </c>
      <c r="O259" s="63">
        <f t="shared" si="130"/>
        <v>0</v>
      </c>
      <c r="P259" s="63">
        <f t="shared" si="131"/>
        <v>0</v>
      </c>
      <c r="Q259" s="63">
        <f t="shared" si="132"/>
        <v>0</v>
      </c>
      <c r="R259" s="63">
        <f t="shared" si="133"/>
        <v>0</v>
      </c>
      <c r="S259" s="63">
        <f t="shared" si="134"/>
        <v>0</v>
      </c>
      <c r="T259" s="63">
        <f t="shared" si="135"/>
        <v>0</v>
      </c>
      <c r="U259" s="63">
        <f t="shared" si="136"/>
        <v>0</v>
      </c>
      <c r="V259" s="63">
        <f t="shared" si="137"/>
        <v>0</v>
      </c>
      <c r="W259" s="146" t="str">
        <f t="shared" si="138"/>
        <v/>
      </c>
      <c r="X259" s="65" t="str">
        <f t="shared" si="139"/>
        <v/>
      </c>
      <c r="Y259" s="151"/>
      <c r="Z259" s="17"/>
      <c r="AA259" s="17"/>
      <c r="AB259" s="17"/>
      <c r="AC259" s="17"/>
      <c r="AD259" s="17"/>
      <c r="AE259" s="17"/>
    </row>
    <row r="260" spans="2:31" hidden="1">
      <c r="B260" s="150">
        <v>16</v>
      </c>
      <c r="C260" s="189"/>
      <c r="D260" s="190"/>
      <c r="E260" s="190"/>
      <c r="F260" s="188"/>
      <c r="G260" s="59">
        <f t="shared" si="126"/>
        <v>0</v>
      </c>
      <c r="H260" s="144" t="str">
        <f t="shared" si="127"/>
        <v/>
      </c>
      <c r="I260" s="177"/>
      <c r="J260" s="159"/>
      <c r="K260" s="159"/>
      <c r="L260" s="159"/>
      <c r="M260" s="63">
        <f t="shared" si="128"/>
        <v>0</v>
      </c>
      <c r="N260" s="63">
        <f t="shared" si="129"/>
        <v>0</v>
      </c>
      <c r="O260" s="63">
        <f t="shared" si="130"/>
        <v>0</v>
      </c>
      <c r="P260" s="63">
        <f t="shared" si="131"/>
        <v>0</v>
      </c>
      <c r="Q260" s="63">
        <f t="shared" si="132"/>
        <v>0</v>
      </c>
      <c r="R260" s="63">
        <f t="shared" si="133"/>
        <v>0</v>
      </c>
      <c r="S260" s="63">
        <f t="shared" si="134"/>
        <v>0</v>
      </c>
      <c r="T260" s="63">
        <f t="shared" si="135"/>
        <v>0</v>
      </c>
      <c r="U260" s="63">
        <f t="shared" si="136"/>
        <v>0</v>
      </c>
      <c r="V260" s="63">
        <f t="shared" si="137"/>
        <v>0</v>
      </c>
      <c r="W260" s="146" t="str">
        <f t="shared" si="138"/>
        <v/>
      </c>
      <c r="X260" s="65" t="str">
        <f t="shared" si="139"/>
        <v/>
      </c>
      <c r="Y260" s="151"/>
      <c r="Z260" s="17"/>
      <c r="AA260" s="17"/>
      <c r="AB260" s="17"/>
      <c r="AC260" s="17"/>
      <c r="AD260" s="17"/>
      <c r="AE260" s="17"/>
    </row>
    <row r="261" spans="2:31" hidden="1">
      <c r="B261" s="32">
        <v>17</v>
      </c>
      <c r="C261" s="189"/>
      <c r="D261" s="190"/>
      <c r="E261" s="190"/>
      <c r="F261" s="188"/>
      <c r="G261" s="59">
        <f t="shared" si="126"/>
        <v>0</v>
      </c>
      <c r="H261" s="144" t="str">
        <f t="shared" si="127"/>
        <v/>
      </c>
      <c r="I261" s="177"/>
      <c r="J261" s="159"/>
      <c r="K261" s="159"/>
      <c r="L261" s="159"/>
      <c r="M261" s="63">
        <f t="shared" si="128"/>
        <v>0</v>
      </c>
      <c r="N261" s="63">
        <f t="shared" si="129"/>
        <v>0</v>
      </c>
      <c r="O261" s="63">
        <f t="shared" si="130"/>
        <v>0</v>
      </c>
      <c r="P261" s="63">
        <f t="shared" si="131"/>
        <v>0</v>
      </c>
      <c r="Q261" s="63">
        <f t="shared" si="132"/>
        <v>0</v>
      </c>
      <c r="R261" s="63">
        <f t="shared" si="133"/>
        <v>0</v>
      </c>
      <c r="S261" s="63">
        <f t="shared" si="134"/>
        <v>0</v>
      </c>
      <c r="T261" s="63">
        <f t="shared" si="135"/>
        <v>0</v>
      </c>
      <c r="U261" s="63">
        <f t="shared" si="136"/>
        <v>0</v>
      </c>
      <c r="V261" s="63">
        <f t="shared" si="137"/>
        <v>0</v>
      </c>
      <c r="W261" s="146" t="str">
        <f t="shared" si="138"/>
        <v/>
      </c>
      <c r="X261" s="65" t="str">
        <f t="shared" si="139"/>
        <v/>
      </c>
      <c r="Y261" s="151"/>
      <c r="Z261" s="17"/>
      <c r="AA261" s="17"/>
      <c r="AB261" s="17"/>
      <c r="AC261" s="17"/>
      <c r="AD261" s="17"/>
      <c r="AE261" s="17"/>
    </row>
    <row r="262" spans="2:31" hidden="1">
      <c r="B262" s="150">
        <v>18</v>
      </c>
      <c r="C262" s="189"/>
      <c r="D262" s="190"/>
      <c r="E262" s="190"/>
      <c r="F262" s="188"/>
      <c r="G262" s="59">
        <f t="shared" si="126"/>
        <v>0</v>
      </c>
      <c r="H262" s="144" t="str">
        <f t="shared" si="127"/>
        <v/>
      </c>
      <c r="I262" s="177"/>
      <c r="J262" s="159"/>
      <c r="K262" s="159"/>
      <c r="L262" s="159"/>
      <c r="M262" s="63">
        <f t="shared" si="128"/>
        <v>0</v>
      </c>
      <c r="N262" s="63">
        <f t="shared" si="129"/>
        <v>0</v>
      </c>
      <c r="O262" s="63">
        <f t="shared" si="130"/>
        <v>0</v>
      </c>
      <c r="P262" s="63">
        <f t="shared" si="131"/>
        <v>0</v>
      </c>
      <c r="Q262" s="63">
        <f t="shared" si="132"/>
        <v>0</v>
      </c>
      <c r="R262" s="63">
        <f t="shared" si="133"/>
        <v>0</v>
      </c>
      <c r="S262" s="63">
        <f t="shared" si="134"/>
        <v>0</v>
      </c>
      <c r="T262" s="63">
        <f t="shared" si="135"/>
        <v>0</v>
      </c>
      <c r="U262" s="63">
        <f t="shared" si="136"/>
        <v>0</v>
      </c>
      <c r="V262" s="63">
        <f t="shared" si="137"/>
        <v>0</v>
      </c>
      <c r="W262" s="146" t="str">
        <f t="shared" si="138"/>
        <v/>
      </c>
      <c r="X262" s="65" t="str">
        <f t="shared" si="139"/>
        <v/>
      </c>
      <c r="Y262" s="151"/>
      <c r="Z262" s="17"/>
      <c r="AA262" s="17"/>
      <c r="AB262" s="17"/>
      <c r="AC262" s="17"/>
      <c r="AD262" s="17"/>
      <c r="AE262" s="17"/>
    </row>
    <row r="263" spans="2:31" hidden="1">
      <c r="B263" s="150">
        <v>19</v>
      </c>
      <c r="C263" s="189"/>
      <c r="D263" s="190"/>
      <c r="E263" s="190"/>
      <c r="F263" s="188"/>
      <c r="G263" s="59">
        <f t="shared" si="126"/>
        <v>0</v>
      </c>
      <c r="H263" s="144" t="str">
        <f t="shared" si="127"/>
        <v/>
      </c>
      <c r="I263" s="177"/>
      <c r="J263" s="159"/>
      <c r="K263" s="159"/>
      <c r="L263" s="159"/>
      <c r="M263" s="63">
        <f t="shared" si="128"/>
        <v>0</v>
      </c>
      <c r="N263" s="63">
        <f t="shared" si="129"/>
        <v>0</v>
      </c>
      <c r="O263" s="63">
        <f t="shared" si="130"/>
        <v>0</v>
      </c>
      <c r="P263" s="63">
        <f t="shared" si="131"/>
        <v>0</v>
      </c>
      <c r="Q263" s="63">
        <f t="shared" si="132"/>
        <v>0</v>
      </c>
      <c r="R263" s="63">
        <f t="shared" si="133"/>
        <v>0</v>
      </c>
      <c r="S263" s="63">
        <f t="shared" si="134"/>
        <v>0</v>
      </c>
      <c r="T263" s="63">
        <f t="shared" si="135"/>
        <v>0</v>
      </c>
      <c r="U263" s="63">
        <f t="shared" si="136"/>
        <v>0</v>
      </c>
      <c r="V263" s="63">
        <f t="shared" si="137"/>
        <v>0</v>
      </c>
      <c r="W263" s="146" t="str">
        <f t="shared" si="138"/>
        <v/>
      </c>
      <c r="X263" s="65" t="str">
        <f t="shared" si="139"/>
        <v/>
      </c>
      <c r="Y263" s="151"/>
      <c r="Z263" s="17"/>
      <c r="AA263" s="17"/>
      <c r="AB263" s="17"/>
      <c r="AC263" s="17"/>
      <c r="AD263" s="17"/>
      <c r="AE263" s="17"/>
    </row>
    <row r="264" spans="2:31" hidden="1">
      <c r="B264" s="150">
        <v>20</v>
      </c>
      <c r="C264" s="189"/>
      <c r="D264" s="190"/>
      <c r="E264" s="190"/>
      <c r="F264" s="188"/>
      <c r="G264" s="59">
        <f t="shared" si="126"/>
        <v>0</v>
      </c>
      <c r="H264" s="144" t="str">
        <f t="shared" si="127"/>
        <v/>
      </c>
      <c r="I264" s="177"/>
      <c r="J264" s="159"/>
      <c r="K264" s="159"/>
      <c r="L264" s="159"/>
      <c r="M264" s="63">
        <f t="shared" si="128"/>
        <v>0</v>
      </c>
      <c r="N264" s="63">
        <f t="shared" si="129"/>
        <v>0</v>
      </c>
      <c r="O264" s="63">
        <f t="shared" si="130"/>
        <v>0</v>
      </c>
      <c r="P264" s="63">
        <f t="shared" si="131"/>
        <v>0</v>
      </c>
      <c r="Q264" s="63">
        <f t="shared" si="132"/>
        <v>0</v>
      </c>
      <c r="R264" s="63">
        <f t="shared" si="133"/>
        <v>0</v>
      </c>
      <c r="S264" s="63">
        <f t="shared" si="134"/>
        <v>0</v>
      </c>
      <c r="T264" s="63">
        <f t="shared" si="135"/>
        <v>0</v>
      </c>
      <c r="U264" s="63">
        <f t="shared" si="136"/>
        <v>0</v>
      </c>
      <c r="V264" s="63">
        <f t="shared" si="137"/>
        <v>0</v>
      </c>
      <c r="W264" s="146" t="str">
        <f t="shared" si="138"/>
        <v/>
      </c>
      <c r="X264" s="65" t="str">
        <f t="shared" si="139"/>
        <v/>
      </c>
      <c r="Y264" s="151"/>
      <c r="Z264" s="17"/>
      <c r="AA264" s="17"/>
      <c r="AB264" s="17"/>
      <c r="AC264" s="17"/>
      <c r="AD264" s="17"/>
      <c r="AE264" s="17"/>
    </row>
    <row r="265" spans="2:31" hidden="1">
      <c r="B265" s="150">
        <v>21</v>
      </c>
      <c r="C265" s="189"/>
      <c r="D265" s="190"/>
      <c r="E265" s="190"/>
      <c r="F265" s="188"/>
      <c r="G265" s="59">
        <f t="shared" si="126"/>
        <v>0</v>
      </c>
      <c r="H265" s="144" t="str">
        <f t="shared" si="127"/>
        <v/>
      </c>
      <c r="I265" s="177"/>
      <c r="J265" s="159"/>
      <c r="K265" s="159"/>
      <c r="L265" s="159"/>
      <c r="M265" s="63">
        <f t="shared" si="128"/>
        <v>0</v>
      </c>
      <c r="N265" s="63">
        <f t="shared" si="129"/>
        <v>0</v>
      </c>
      <c r="O265" s="63">
        <f t="shared" si="130"/>
        <v>0</v>
      </c>
      <c r="P265" s="63">
        <f t="shared" si="131"/>
        <v>0</v>
      </c>
      <c r="Q265" s="63">
        <f t="shared" si="132"/>
        <v>0</v>
      </c>
      <c r="R265" s="63">
        <f t="shared" si="133"/>
        <v>0</v>
      </c>
      <c r="S265" s="63">
        <f t="shared" si="134"/>
        <v>0</v>
      </c>
      <c r="T265" s="63">
        <f t="shared" si="135"/>
        <v>0</v>
      </c>
      <c r="U265" s="63">
        <f t="shared" si="136"/>
        <v>0</v>
      </c>
      <c r="V265" s="63">
        <f t="shared" si="137"/>
        <v>0</v>
      </c>
      <c r="W265" s="146" t="str">
        <f t="shared" si="138"/>
        <v/>
      </c>
      <c r="X265" s="65" t="str">
        <f t="shared" si="139"/>
        <v/>
      </c>
      <c r="Y265" s="151"/>
      <c r="Z265" s="17"/>
      <c r="AA265" s="17"/>
      <c r="AB265" s="17"/>
      <c r="AC265" s="17"/>
      <c r="AD265" s="17"/>
      <c r="AE265" s="17"/>
    </row>
    <row r="266" spans="2:31" hidden="1">
      <c r="B266" s="150">
        <v>22</v>
      </c>
      <c r="C266" s="189"/>
      <c r="D266" s="190"/>
      <c r="E266" s="190"/>
      <c r="F266" s="188"/>
      <c r="G266" s="59">
        <f t="shared" si="126"/>
        <v>0</v>
      </c>
      <c r="H266" s="144" t="str">
        <f t="shared" si="127"/>
        <v/>
      </c>
      <c r="I266" s="177"/>
      <c r="J266" s="159"/>
      <c r="K266" s="159"/>
      <c r="L266" s="159"/>
      <c r="M266" s="63">
        <f t="shared" si="128"/>
        <v>0</v>
      </c>
      <c r="N266" s="63">
        <f t="shared" si="129"/>
        <v>0</v>
      </c>
      <c r="O266" s="63">
        <f t="shared" si="130"/>
        <v>0</v>
      </c>
      <c r="P266" s="63">
        <f t="shared" si="131"/>
        <v>0</v>
      </c>
      <c r="Q266" s="63">
        <f t="shared" si="132"/>
        <v>0</v>
      </c>
      <c r="R266" s="63">
        <f t="shared" si="133"/>
        <v>0</v>
      </c>
      <c r="S266" s="63">
        <f t="shared" si="134"/>
        <v>0</v>
      </c>
      <c r="T266" s="63">
        <f t="shared" si="135"/>
        <v>0</v>
      </c>
      <c r="U266" s="63">
        <f t="shared" si="136"/>
        <v>0</v>
      </c>
      <c r="V266" s="63">
        <f t="shared" si="137"/>
        <v>0</v>
      </c>
      <c r="W266" s="146" t="str">
        <f t="shared" si="138"/>
        <v/>
      </c>
      <c r="X266" s="65" t="str">
        <f t="shared" si="139"/>
        <v/>
      </c>
      <c r="Y266" s="151"/>
      <c r="Z266" s="17"/>
      <c r="AA266" s="17"/>
      <c r="AB266" s="17"/>
      <c r="AC266" s="17"/>
      <c r="AD266" s="17"/>
      <c r="AE266" s="17"/>
    </row>
    <row r="267" spans="2:31" hidden="1">
      <c r="B267" s="150">
        <v>23</v>
      </c>
      <c r="C267" s="189"/>
      <c r="D267" s="190"/>
      <c r="E267" s="190"/>
      <c r="F267" s="188"/>
      <c r="G267" s="47">
        <f t="shared" si="126"/>
        <v>0</v>
      </c>
      <c r="H267" s="187" t="str">
        <f t="shared" si="127"/>
        <v/>
      </c>
      <c r="I267" s="175"/>
      <c r="J267" s="176"/>
      <c r="K267" s="176"/>
      <c r="L267" s="176"/>
      <c r="M267" s="63">
        <f t="shared" si="128"/>
        <v>0</v>
      </c>
      <c r="N267" s="63">
        <f t="shared" si="129"/>
        <v>0</v>
      </c>
      <c r="O267" s="63">
        <f t="shared" si="130"/>
        <v>0</v>
      </c>
      <c r="P267" s="63">
        <f t="shared" si="131"/>
        <v>0</v>
      </c>
      <c r="Q267" s="63">
        <f t="shared" si="132"/>
        <v>0</v>
      </c>
      <c r="R267" s="51">
        <f t="shared" si="133"/>
        <v>0</v>
      </c>
      <c r="S267" s="51">
        <f t="shared" si="134"/>
        <v>0</v>
      </c>
      <c r="T267" s="51">
        <f t="shared" si="135"/>
        <v>0</v>
      </c>
      <c r="U267" s="51">
        <f t="shared" si="136"/>
        <v>0</v>
      </c>
      <c r="V267" s="51">
        <f t="shared" si="137"/>
        <v>0</v>
      </c>
      <c r="W267" s="149" t="str">
        <f t="shared" si="138"/>
        <v/>
      </c>
      <c r="X267" s="53" t="str">
        <f t="shared" si="139"/>
        <v/>
      </c>
      <c r="Y267" s="151"/>
      <c r="Z267" s="17"/>
      <c r="AA267" s="17"/>
      <c r="AB267" s="17"/>
      <c r="AC267" s="17"/>
      <c r="AD267" s="17"/>
      <c r="AE267" s="17"/>
    </row>
    <row r="268" spans="2:31" hidden="1">
      <c r="B268" s="150">
        <v>24</v>
      </c>
      <c r="C268" s="189"/>
      <c r="D268" s="190"/>
      <c r="E268" s="190"/>
      <c r="F268" s="188"/>
      <c r="G268" s="59">
        <f t="shared" si="126"/>
        <v>0</v>
      </c>
      <c r="H268" s="144" t="str">
        <f t="shared" si="127"/>
        <v/>
      </c>
      <c r="I268" s="177"/>
      <c r="J268" s="159"/>
      <c r="K268" s="159"/>
      <c r="L268" s="159"/>
      <c r="M268" s="63">
        <f t="shared" si="128"/>
        <v>0</v>
      </c>
      <c r="N268" s="63">
        <f t="shared" si="129"/>
        <v>0</v>
      </c>
      <c r="O268" s="63">
        <f t="shared" si="130"/>
        <v>0</v>
      </c>
      <c r="P268" s="63">
        <f t="shared" si="131"/>
        <v>0</v>
      </c>
      <c r="Q268" s="63">
        <f t="shared" si="132"/>
        <v>0</v>
      </c>
      <c r="R268" s="63">
        <f t="shared" si="133"/>
        <v>0</v>
      </c>
      <c r="S268" s="63">
        <f t="shared" si="134"/>
        <v>0</v>
      </c>
      <c r="T268" s="63">
        <f t="shared" si="135"/>
        <v>0</v>
      </c>
      <c r="U268" s="63">
        <f t="shared" si="136"/>
        <v>0</v>
      </c>
      <c r="V268" s="63">
        <f t="shared" si="137"/>
        <v>0</v>
      </c>
      <c r="W268" s="146" t="str">
        <f t="shared" si="138"/>
        <v/>
      </c>
      <c r="X268" s="65" t="str">
        <f t="shared" si="139"/>
        <v/>
      </c>
      <c r="Y268" s="151"/>
      <c r="Z268" s="17"/>
      <c r="AA268" s="17"/>
      <c r="AB268" s="17"/>
      <c r="AC268" s="17"/>
      <c r="AD268" s="17"/>
      <c r="AE268" s="17"/>
    </row>
    <row r="269" spans="2:31" hidden="1">
      <c r="B269" s="150">
        <v>25</v>
      </c>
      <c r="C269" s="189"/>
      <c r="D269" s="190"/>
      <c r="E269" s="190"/>
      <c r="F269" s="188"/>
      <c r="G269" s="59">
        <f t="shared" si="126"/>
        <v>0</v>
      </c>
      <c r="H269" s="144" t="str">
        <f t="shared" si="127"/>
        <v/>
      </c>
      <c r="I269" s="177"/>
      <c r="J269" s="159"/>
      <c r="K269" s="159"/>
      <c r="L269" s="159"/>
      <c r="M269" s="63">
        <f t="shared" si="128"/>
        <v>0</v>
      </c>
      <c r="N269" s="63">
        <f t="shared" si="129"/>
        <v>0</v>
      </c>
      <c r="O269" s="63">
        <f t="shared" si="130"/>
        <v>0</v>
      </c>
      <c r="P269" s="63">
        <f t="shared" si="131"/>
        <v>0</v>
      </c>
      <c r="Q269" s="63">
        <f t="shared" si="132"/>
        <v>0</v>
      </c>
      <c r="R269" s="63">
        <f t="shared" si="133"/>
        <v>0</v>
      </c>
      <c r="S269" s="63">
        <f t="shared" si="134"/>
        <v>0</v>
      </c>
      <c r="T269" s="63">
        <f t="shared" si="135"/>
        <v>0</v>
      </c>
      <c r="U269" s="63">
        <f t="shared" si="136"/>
        <v>0</v>
      </c>
      <c r="V269" s="63">
        <f t="shared" si="137"/>
        <v>0</v>
      </c>
      <c r="W269" s="146" t="str">
        <f t="shared" si="138"/>
        <v/>
      </c>
      <c r="X269" s="65" t="str">
        <f t="shared" si="139"/>
        <v/>
      </c>
      <c r="Y269" s="151"/>
      <c r="Z269" s="17"/>
      <c r="AA269" s="17"/>
      <c r="AB269" s="17"/>
      <c r="AC269" s="17"/>
      <c r="AD269" s="17"/>
      <c r="AE269" s="17"/>
    </row>
    <row r="270" spans="2:31" hidden="1">
      <c r="B270" s="32">
        <v>26</v>
      </c>
      <c r="C270" s="189"/>
      <c r="D270" s="190"/>
      <c r="E270" s="190"/>
      <c r="F270" s="188"/>
      <c r="G270" s="59">
        <f t="shared" si="126"/>
        <v>0</v>
      </c>
      <c r="H270" s="144" t="str">
        <f t="shared" si="127"/>
        <v/>
      </c>
      <c r="I270" s="177"/>
      <c r="J270" s="159"/>
      <c r="K270" s="159"/>
      <c r="L270" s="159"/>
      <c r="M270" s="63">
        <f t="shared" si="128"/>
        <v>0</v>
      </c>
      <c r="N270" s="63">
        <f t="shared" si="129"/>
        <v>0</v>
      </c>
      <c r="O270" s="63">
        <f t="shared" si="130"/>
        <v>0</v>
      </c>
      <c r="P270" s="63">
        <f t="shared" si="131"/>
        <v>0</v>
      </c>
      <c r="Q270" s="63">
        <f t="shared" si="132"/>
        <v>0</v>
      </c>
      <c r="R270" s="63">
        <f t="shared" si="133"/>
        <v>0</v>
      </c>
      <c r="S270" s="63">
        <f t="shared" si="134"/>
        <v>0</v>
      </c>
      <c r="T270" s="63">
        <f t="shared" si="135"/>
        <v>0</v>
      </c>
      <c r="U270" s="63">
        <f t="shared" si="136"/>
        <v>0</v>
      </c>
      <c r="V270" s="63">
        <f t="shared" si="137"/>
        <v>0</v>
      </c>
      <c r="W270" s="146" t="str">
        <f t="shared" si="138"/>
        <v/>
      </c>
      <c r="X270" s="65" t="str">
        <f t="shared" si="139"/>
        <v/>
      </c>
      <c r="Y270" s="24"/>
      <c r="Z270" s="17"/>
      <c r="AA270" s="17"/>
      <c r="AB270" s="17"/>
      <c r="AC270" s="17"/>
      <c r="AD270" s="17"/>
      <c r="AE270" s="17"/>
    </row>
    <row r="271" spans="2:31" hidden="1">
      <c r="B271" s="148">
        <v>27</v>
      </c>
      <c r="C271" s="189"/>
      <c r="D271" s="190"/>
      <c r="E271" s="190"/>
      <c r="F271" s="188"/>
      <c r="G271" s="191">
        <f t="shared" si="126"/>
        <v>0</v>
      </c>
      <c r="H271" s="187" t="str">
        <f t="shared" si="127"/>
        <v/>
      </c>
      <c r="I271" s="178"/>
      <c r="J271" s="179"/>
      <c r="K271" s="179"/>
      <c r="L271" s="179"/>
      <c r="M271" s="63">
        <f t="shared" si="128"/>
        <v>0</v>
      </c>
      <c r="N271" s="63">
        <f t="shared" si="129"/>
        <v>0</v>
      </c>
      <c r="O271" s="63">
        <f t="shared" si="130"/>
        <v>0</v>
      </c>
      <c r="P271" s="63">
        <f t="shared" si="131"/>
        <v>0</v>
      </c>
      <c r="Q271" s="63">
        <f t="shared" si="132"/>
        <v>0</v>
      </c>
      <c r="R271" s="63">
        <f t="shared" si="133"/>
        <v>0</v>
      </c>
      <c r="S271" s="63">
        <f t="shared" si="134"/>
        <v>0</v>
      </c>
      <c r="T271" s="63">
        <f t="shared" si="135"/>
        <v>0</v>
      </c>
      <c r="U271" s="63">
        <f t="shared" si="136"/>
        <v>0</v>
      </c>
      <c r="V271" s="51">
        <f t="shared" si="137"/>
        <v>0</v>
      </c>
      <c r="W271" s="149" t="str">
        <f t="shared" si="138"/>
        <v/>
      </c>
      <c r="X271" s="53" t="str">
        <f t="shared" si="139"/>
        <v/>
      </c>
      <c r="Y271" s="24"/>
    </row>
    <row r="272" spans="2:31" hidden="1">
      <c r="B272" s="150">
        <v>28</v>
      </c>
      <c r="C272" s="189"/>
      <c r="D272" s="190"/>
      <c r="E272" s="190"/>
      <c r="F272" s="188"/>
      <c r="G272" s="191">
        <f t="shared" si="126"/>
        <v>0</v>
      </c>
      <c r="H272" s="144" t="str">
        <f t="shared" si="127"/>
        <v/>
      </c>
      <c r="I272" s="180"/>
      <c r="J272" s="181"/>
      <c r="K272" s="181"/>
      <c r="L272" s="181"/>
      <c r="M272" s="63">
        <f t="shared" si="128"/>
        <v>0</v>
      </c>
      <c r="N272" s="63">
        <f t="shared" si="129"/>
        <v>0</v>
      </c>
      <c r="O272" s="63">
        <f t="shared" si="130"/>
        <v>0</v>
      </c>
      <c r="P272" s="63">
        <f t="shared" si="131"/>
        <v>0</v>
      </c>
      <c r="Q272" s="63">
        <f t="shared" si="132"/>
        <v>0</v>
      </c>
      <c r="R272" s="51">
        <f t="shared" si="133"/>
        <v>0</v>
      </c>
      <c r="S272" s="51">
        <f t="shared" si="134"/>
        <v>0</v>
      </c>
      <c r="T272" s="51">
        <f t="shared" si="135"/>
        <v>0</v>
      </c>
      <c r="U272" s="51">
        <f t="shared" si="136"/>
        <v>0</v>
      </c>
      <c r="V272" s="51">
        <f t="shared" si="137"/>
        <v>0</v>
      </c>
      <c r="W272" s="149" t="str">
        <f t="shared" si="138"/>
        <v/>
      </c>
      <c r="X272" s="65" t="str">
        <f t="shared" si="139"/>
        <v/>
      </c>
      <c r="Y272" s="24"/>
    </row>
    <row r="273" spans="2:25" hidden="1">
      <c r="B273" s="150">
        <v>29</v>
      </c>
      <c r="C273" s="189"/>
      <c r="D273" s="190"/>
      <c r="E273" s="190"/>
      <c r="F273" s="188"/>
      <c r="G273" s="191">
        <f t="shared" si="126"/>
        <v>0</v>
      </c>
      <c r="H273" s="144" t="str">
        <f t="shared" si="127"/>
        <v/>
      </c>
      <c r="I273" s="180"/>
      <c r="J273" s="181"/>
      <c r="K273" s="181"/>
      <c r="L273" s="181"/>
      <c r="M273" s="63">
        <f t="shared" si="128"/>
        <v>0</v>
      </c>
      <c r="N273" s="63">
        <f t="shared" si="129"/>
        <v>0</v>
      </c>
      <c r="O273" s="63">
        <f t="shared" si="130"/>
        <v>0</v>
      </c>
      <c r="P273" s="63">
        <f t="shared" si="131"/>
        <v>0</v>
      </c>
      <c r="Q273" s="63">
        <f t="shared" si="132"/>
        <v>0</v>
      </c>
      <c r="R273" s="51">
        <f t="shared" si="133"/>
        <v>0</v>
      </c>
      <c r="S273" s="51">
        <f t="shared" si="134"/>
        <v>0</v>
      </c>
      <c r="T273" s="51">
        <f t="shared" si="135"/>
        <v>0</v>
      </c>
      <c r="U273" s="51">
        <f t="shared" si="136"/>
        <v>0</v>
      </c>
      <c r="V273" s="51">
        <f t="shared" si="137"/>
        <v>0</v>
      </c>
      <c r="W273" s="149" t="str">
        <f t="shared" si="138"/>
        <v/>
      </c>
      <c r="X273" s="65" t="str">
        <f t="shared" si="139"/>
        <v/>
      </c>
      <c r="Y273" s="24"/>
    </row>
    <row r="274" spans="2:25" hidden="1">
      <c r="B274" s="150">
        <v>30</v>
      </c>
      <c r="C274" s="189"/>
      <c r="D274" s="190"/>
      <c r="E274" s="190"/>
      <c r="F274" s="188"/>
      <c r="G274" s="191">
        <f t="shared" si="126"/>
        <v>0</v>
      </c>
      <c r="H274" s="144" t="str">
        <f t="shared" si="127"/>
        <v/>
      </c>
      <c r="I274" s="180"/>
      <c r="J274" s="181"/>
      <c r="K274" s="181"/>
      <c r="L274" s="181"/>
      <c r="M274" s="63">
        <f t="shared" si="128"/>
        <v>0</v>
      </c>
      <c r="N274" s="63">
        <f t="shared" si="129"/>
        <v>0</v>
      </c>
      <c r="O274" s="63">
        <f t="shared" si="130"/>
        <v>0</v>
      </c>
      <c r="P274" s="63">
        <f t="shared" si="131"/>
        <v>0</v>
      </c>
      <c r="Q274" s="63">
        <f t="shared" si="132"/>
        <v>0</v>
      </c>
      <c r="R274" s="51">
        <f t="shared" si="133"/>
        <v>0</v>
      </c>
      <c r="S274" s="51">
        <f t="shared" si="134"/>
        <v>0</v>
      </c>
      <c r="T274" s="51">
        <f t="shared" si="135"/>
        <v>0</v>
      </c>
      <c r="U274" s="51">
        <f t="shared" si="136"/>
        <v>0</v>
      </c>
      <c r="V274" s="51">
        <f t="shared" si="137"/>
        <v>0</v>
      </c>
      <c r="W274" s="149" t="str">
        <f t="shared" si="138"/>
        <v/>
      </c>
      <c r="X274" s="65" t="str">
        <f t="shared" si="139"/>
        <v/>
      </c>
      <c r="Y274" s="24"/>
    </row>
    <row r="275" spans="2:25" hidden="1">
      <c r="B275" s="150">
        <v>31</v>
      </c>
      <c r="C275" s="189"/>
      <c r="D275" s="190"/>
      <c r="E275" s="190"/>
      <c r="F275" s="188"/>
      <c r="G275" s="191">
        <f t="shared" si="126"/>
        <v>0</v>
      </c>
      <c r="H275" s="144" t="str">
        <f t="shared" si="127"/>
        <v/>
      </c>
      <c r="I275" s="180"/>
      <c r="J275" s="181"/>
      <c r="K275" s="181"/>
      <c r="L275" s="181"/>
      <c r="M275" s="63">
        <f t="shared" si="128"/>
        <v>0</v>
      </c>
      <c r="N275" s="63">
        <f t="shared" si="129"/>
        <v>0</v>
      </c>
      <c r="O275" s="63">
        <f t="shared" si="130"/>
        <v>0</v>
      </c>
      <c r="P275" s="63">
        <f t="shared" si="131"/>
        <v>0</v>
      </c>
      <c r="Q275" s="63">
        <f t="shared" si="132"/>
        <v>0</v>
      </c>
      <c r="R275" s="51">
        <f t="shared" si="133"/>
        <v>0</v>
      </c>
      <c r="S275" s="51">
        <f t="shared" si="134"/>
        <v>0</v>
      </c>
      <c r="T275" s="51">
        <f t="shared" si="135"/>
        <v>0</v>
      </c>
      <c r="U275" s="51">
        <f t="shared" si="136"/>
        <v>0</v>
      </c>
      <c r="V275" s="51">
        <f t="shared" si="137"/>
        <v>0</v>
      </c>
      <c r="W275" s="149" t="str">
        <f t="shared" si="138"/>
        <v/>
      </c>
      <c r="X275" s="65" t="str">
        <f t="shared" si="139"/>
        <v/>
      </c>
      <c r="Y275" s="24"/>
    </row>
    <row r="276" spans="2:25" hidden="1">
      <c r="B276" s="150">
        <v>32</v>
      </c>
      <c r="C276" s="189"/>
      <c r="D276" s="190"/>
      <c r="E276" s="190"/>
      <c r="F276" s="188"/>
      <c r="G276" s="191">
        <f t="shared" si="126"/>
        <v>0</v>
      </c>
      <c r="H276" s="144" t="str">
        <f t="shared" si="127"/>
        <v/>
      </c>
      <c r="I276" s="180"/>
      <c r="J276" s="181"/>
      <c r="K276" s="181"/>
      <c r="L276" s="181"/>
      <c r="M276" s="63">
        <f t="shared" si="128"/>
        <v>0</v>
      </c>
      <c r="N276" s="63">
        <f t="shared" si="129"/>
        <v>0</v>
      </c>
      <c r="O276" s="63">
        <f t="shared" si="130"/>
        <v>0</v>
      </c>
      <c r="P276" s="63">
        <f t="shared" si="131"/>
        <v>0</v>
      </c>
      <c r="Q276" s="63">
        <f t="shared" si="132"/>
        <v>0</v>
      </c>
      <c r="R276" s="51">
        <f t="shared" si="133"/>
        <v>0</v>
      </c>
      <c r="S276" s="51">
        <f t="shared" si="134"/>
        <v>0</v>
      </c>
      <c r="T276" s="51">
        <f t="shared" si="135"/>
        <v>0</v>
      </c>
      <c r="U276" s="51">
        <f t="shared" si="136"/>
        <v>0</v>
      </c>
      <c r="V276" s="51">
        <f t="shared" si="137"/>
        <v>0</v>
      </c>
      <c r="W276" s="149" t="str">
        <f t="shared" si="138"/>
        <v/>
      </c>
      <c r="X276" s="65" t="str">
        <f t="shared" si="139"/>
        <v/>
      </c>
      <c r="Y276" s="24"/>
    </row>
    <row r="277" spans="2:25" hidden="1">
      <c r="B277" s="150">
        <v>33</v>
      </c>
      <c r="C277" s="189"/>
      <c r="D277" s="190"/>
      <c r="E277" s="190"/>
      <c r="F277" s="188"/>
      <c r="G277" s="191">
        <f t="shared" ref="G277:G308" si="140">C277*D277*E277/1000000</f>
        <v>0</v>
      </c>
      <c r="H277" s="144" t="str">
        <f t="shared" ref="H277:H308" si="141">IF(G277=0,"",G277)</f>
        <v/>
      </c>
      <c r="I277" s="180"/>
      <c r="J277" s="181"/>
      <c r="K277" s="181"/>
      <c r="L277" s="181"/>
      <c r="M277" s="63">
        <f t="shared" ref="M277:M308" si="142">IF(I277="",0,(((C277)/1000)*E277))</f>
        <v>0</v>
      </c>
      <c r="N277" s="63">
        <f t="shared" ref="N277:N308" si="143">IF(J277="",0,(((C277)/1000)*E277))</f>
        <v>0</v>
      </c>
      <c r="O277" s="63">
        <f t="shared" ref="O277:O308" si="144">IF(K277="",0,(((D277)/1000)*E277))</f>
        <v>0</v>
      </c>
      <c r="P277" s="63">
        <f t="shared" ref="P277:P308" si="145">IF(L277="",0,(((D277)/1000)*E277))</f>
        <v>0</v>
      </c>
      <c r="Q277" s="63">
        <f t="shared" ref="Q277:Q308" si="146">SUM(M277:P277)</f>
        <v>0</v>
      </c>
      <c r="R277" s="51">
        <f t="shared" ref="R277:R308" si="147">IF(I277="",0,(((C277+70)/1000)*E277))</f>
        <v>0</v>
      </c>
      <c r="S277" s="51">
        <f t="shared" ref="S277:S308" si="148">IF(J277="",0,(((C277+70)/1000)*E277))</f>
        <v>0</v>
      </c>
      <c r="T277" s="51">
        <f t="shared" ref="T277:T308" si="149">IF(K277="",0,(((D277+70)/1000)*E277))</f>
        <v>0</v>
      </c>
      <c r="U277" s="51">
        <f t="shared" ref="U277:U308" si="150">IF(L277="",0,(((D277+70)/1000)*E277))</f>
        <v>0</v>
      </c>
      <c r="V277" s="51">
        <f t="shared" ref="V277:V308" si="151">U277+T277+S277+R277</f>
        <v>0</v>
      </c>
      <c r="W277" s="149" t="str">
        <f t="shared" ref="W277:W308" si="152">IF(Q277=0,"",Q277)</f>
        <v/>
      </c>
      <c r="X277" s="65" t="str">
        <f t="shared" ref="X277:X308" si="153">IF(V277=0,"",V277)</f>
        <v/>
      </c>
      <c r="Y277" s="24"/>
    </row>
    <row r="278" spans="2:25" hidden="1">
      <c r="B278" s="150">
        <v>34</v>
      </c>
      <c r="C278" s="189"/>
      <c r="D278" s="190"/>
      <c r="E278" s="190"/>
      <c r="F278" s="188"/>
      <c r="G278" s="191">
        <f t="shared" si="140"/>
        <v>0</v>
      </c>
      <c r="H278" s="144" t="str">
        <f t="shared" si="141"/>
        <v/>
      </c>
      <c r="I278" s="180"/>
      <c r="J278" s="181"/>
      <c r="K278" s="181"/>
      <c r="L278" s="181"/>
      <c r="M278" s="63">
        <f t="shared" si="142"/>
        <v>0</v>
      </c>
      <c r="N278" s="63">
        <f t="shared" si="143"/>
        <v>0</v>
      </c>
      <c r="O278" s="63">
        <f t="shared" si="144"/>
        <v>0</v>
      </c>
      <c r="P278" s="63">
        <f t="shared" si="145"/>
        <v>0</v>
      </c>
      <c r="Q278" s="63">
        <f t="shared" si="146"/>
        <v>0</v>
      </c>
      <c r="R278" s="51">
        <f t="shared" si="147"/>
        <v>0</v>
      </c>
      <c r="S278" s="51">
        <f t="shared" si="148"/>
        <v>0</v>
      </c>
      <c r="T278" s="51">
        <f t="shared" si="149"/>
        <v>0</v>
      </c>
      <c r="U278" s="51">
        <f t="shared" si="150"/>
        <v>0</v>
      </c>
      <c r="V278" s="51">
        <f t="shared" si="151"/>
        <v>0</v>
      </c>
      <c r="W278" s="149" t="str">
        <f t="shared" si="152"/>
        <v/>
      </c>
      <c r="X278" s="65" t="str">
        <f t="shared" si="153"/>
        <v/>
      </c>
      <c r="Y278" s="24"/>
    </row>
    <row r="279" spans="2:25" hidden="1">
      <c r="B279" s="150">
        <v>35</v>
      </c>
      <c r="C279" s="189"/>
      <c r="D279" s="190"/>
      <c r="E279" s="190"/>
      <c r="F279" s="188"/>
      <c r="G279" s="191">
        <f t="shared" si="140"/>
        <v>0</v>
      </c>
      <c r="H279" s="144" t="str">
        <f t="shared" si="141"/>
        <v/>
      </c>
      <c r="I279" s="180"/>
      <c r="J279" s="181"/>
      <c r="K279" s="181"/>
      <c r="L279" s="181"/>
      <c r="M279" s="63">
        <f t="shared" si="142"/>
        <v>0</v>
      </c>
      <c r="N279" s="63">
        <f t="shared" si="143"/>
        <v>0</v>
      </c>
      <c r="O279" s="63">
        <f t="shared" si="144"/>
        <v>0</v>
      </c>
      <c r="P279" s="63">
        <f t="shared" si="145"/>
        <v>0</v>
      </c>
      <c r="Q279" s="63">
        <f t="shared" si="146"/>
        <v>0</v>
      </c>
      <c r="R279" s="51">
        <f t="shared" si="147"/>
        <v>0</v>
      </c>
      <c r="S279" s="51">
        <f t="shared" si="148"/>
        <v>0</v>
      </c>
      <c r="T279" s="51">
        <f t="shared" si="149"/>
        <v>0</v>
      </c>
      <c r="U279" s="51">
        <f t="shared" si="150"/>
        <v>0</v>
      </c>
      <c r="V279" s="51">
        <f t="shared" si="151"/>
        <v>0</v>
      </c>
      <c r="W279" s="149" t="str">
        <f t="shared" si="152"/>
        <v/>
      </c>
      <c r="X279" s="65" t="str">
        <f t="shared" si="153"/>
        <v/>
      </c>
      <c r="Y279" s="24"/>
    </row>
    <row r="280" spans="2:25" hidden="1">
      <c r="B280" s="150">
        <v>36</v>
      </c>
      <c r="C280" s="189"/>
      <c r="D280" s="190"/>
      <c r="E280" s="190"/>
      <c r="F280" s="188"/>
      <c r="G280" s="191">
        <f t="shared" si="140"/>
        <v>0</v>
      </c>
      <c r="H280" s="144" t="str">
        <f t="shared" si="141"/>
        <v/>
      </c>
      <c r="I280" s="180"/>
      <c r="J280" s="181"/>
      <c r="K280" s="181"/>
      <c r="L280" s="181"/>
      <c r="M280" s="63">
        <f t="shared" si="142"/>
        <v>0</v>
      </c>
      <c r="N280" s="63">
        <f t="shared" si="143"/>
        <v>0</v>
      </c>
      <c r="O280" s="63">
        <f t="shared" si="144"/>
        <v>0</v>
      </c>
      <c r="P280" s="63">
        <f t="shared" si="145"/>
        <v>0</v>
      </c>
      <c r="Q280" s="63">
        <f t="shared" si="146"/>
        <v>0</v>
      </c>
      <c r="R280" s="51">
        <f t="shared" si="147"/>
        <v>0</v>
      </c>
      <c r="S280" s="51">
        <f t="shared" si="148"/>
        <v>0</v>
      </c>
      <c r="T280" s="51">
        <f t="shared" si="149"/>
        <v>0</v>
      </c>
      <c r="U280" s="51">
        <f t="shared" si="150"/>
        <v>0</v>
      </c>
      <c r="V280" s="51">
        <f t="shared" si="151"/>
        <v>0</v>
      </c>
      <c r="W280" s="149" t="str">
        <f t="shared" si="152"/>
        <v/>
      </c>
      <c r="X280" s="65" t="str">
        <f t="shared" si="153"/>
        <v/>
      </c>
      <c r="Y280" s="24"/>
    </row>
    <row r="281" spans="2:25" hidden="1">
      <c r="B281" s="150">
        <v>37</v>
      </c>
      <c r="C281" s="152"/>
      <c r="D281" s="153"/>
      <c r="E281" s="153"/>
      <c r="F281" s="154"/>
      <c r="G281" s="191">
        <f t="shared" si="140"/>
        <v>0</v>
      </c>
      <c r="H281" s="144" t="str">
        <f t="shared" si="141"/>
        <v/>
      </c>
      <c r="I281" s="180"/>
      <c r="J281" s="181"/>
      <c r="K281" s="181"/>
      <c r="L281" s="181"/>
      <c r="M281" s="63">
        <f t="shared" si="142"/>
        <v>0</v>
      </c>
      <c r="N281" s="63">
        <f t="shared" si="143"/>
        <v>0</v>
      </c>
      <c r="O281" s="63">
        <f t="shared" si="144"/>
        <v>0</v>
      </c>
      <c r="P281" s="63">
        <f t="shared" si="145"/>
        <v>0</v>
      </c>
      <c r="Q281" s="63">
        <f t="shared" si="146"/>
        <v>0</v>
      </c>
      <c r="R281" s="51">
        <f t="shared" si="147"/>
        <v>0</v>
      </c>
      <c r="S281" s="51">
        <f t="shared" si="148"/>
        <v>0</v>
      </c>
      <c r="T281" s="51">
        <f t="shared" si="149"/>
        <v>0</v>
      </c>
      <c r="U281" s="51">
        <f t="shared" si="150"/>
        <v>0</v>
      </c>
      <c r="V281" s="51">
        <f t="shared" si="151"/>
        <v>0</v>
      </c>
      <c r="W281" s="149" t="str">
        <f t="shared" si="152"/>
        <v/>
      </c>
      <c r="X281" s="65" t="str">
        <f t="shared" si="153"/>
        <v/>
      </c>
      <c r="Y281" s="24"/>
    </row>
    <row r="282" spans="2:25" hidden="1">
      <c r="B282" s="150">
        <v>38</v>
      </c>
      <c r="C282" s="152"/>
      <c r="D282" s="153"/>
      <c r="E282" s="153"/>
      <c r="F282" s="154"/>
      <c r="G282" s="191">
        <f t="shared" si="140"/>
        <v>0</v>
      </c>
      <c r="H282" s="144" t="str">
        <f t="shared" si="141"/>
        <v/>
      </c>
      <c r="I282" s="180"/>
      <c r="J282" s="181"/>
      <c r="K282" s="181"/>
      <c r="L282" s="181"/>
      <c r="M282" s="63">
        <f t="shared" si="142"/>
        <v>0</v>
      </c>
      <c r="N282" s="63">
        <f t="shared" si="143"/>
        <v>0</v>
      </c>
      <c r="O282" s="63">
        <f t="shared" si="144"/>
        <v>0</v>
      </c>
      <c r="P282" s="63">
        <f t="shared" si="145"/>
        <v>0</v>
      </c>
      <c r="Q282" s="63">
        <f t="shared" si="146"/>
        <v>0</v>
      </c>
      <c r="R282" s="51">
        <f t="shared" si="147"/>
        <v>0</v>
      </c>
      <c r="S282" s="51">
        <f t="shared" si="148"/>
        <v>0</v>
      </c>
      <c r="T282" s="51">
        <f t="shared" si="149"/>
        <v>0</v>
      </c>
      <c r="U282" s="51">
        <f t="shared" si="150"/>
        <v>0</v>
      </c>
      <c r="V282" s="51">
        <f t="shared" si="151"/>
        <v>0</v>
      </c>
      <c r="W282" s="149" t="str">
        <f t="shared" si="152"/>
        <v/>
      </c>
      <c r="X282" s="65" t="str">
        <f t="shared" si="153"/>
        <v/>
      </c>
      <c r="Y282" s="24"/>
    </row>
    <row r="283" spans="2:25" hidden="1">
      <c r="B283" s="150">
        <v>39</v>
      </c>
      <c r="C283" s="152"/>
      <c r="D283" s="153"/>
      <c r="E283" s="153"/>
      <c r="F283" s="154"/>
      <c r="G283" s="191">
        <f t="shared" si="140"/>
        <v>0</v>
      </c>
      <c r="H283" s="144" t="str">
        <f t="shared" si="141"/>
        <v/>
      </c>
      <c r="I283" s="180"/>
      <c r="J283" s="181"/>
      <c r="K283" s="181"/>
      <c r="L283" s="181"/>
      <c r="M283" s="63">
        <f t="shared" si="142"/>
        <v>0</v>
      </c>
      <c r="N283" s="63">
        <f t="shared" si="143"/>
        <v>0</v>
      </c>
      <c r="O283" s="63">
        <f t="shared" si="144"/>
        <v>0</v>
      </c>
      <c r="P283" s="63">
        <f t="shared" si="145"/>
        <v>0</v>
      </c>
      <c r="Q283" s="63">
        <f t="shared" si="146"/>
        <v>0</v>
      </c>
      <c r="R283" s="51">
        <f t="shared" si="147"/>
        <v>0</v>
      </c>
      <c r="S283" s="51">
        <f t="shared" si="148"/>
        <v>0</v>
      </c>
      <c r="T283" s="51">
        <f t="shared" si="149"/>
        <v>0</v>
      </c>
      <c r="U283" s="51">
        <f t="shared" si="150"/>
        <v>0</v>
      </c>
      <c r="V283" s="51">
        <f t="shared" si="151"/>
        <v>0</v>
      </c>
      <c r="W283" s="149" t="str">
        <f t="shared" si="152"/>
        <v/>
      </c>
      <c r="X283" s="65" t="str">
        <f t="shared" si="153"/>
        <v/>
      </c>
      <c r="Y283" s="24"/>
    </row>
    <row r="284" spans="2:25" hidden="1">
      <c r="B284" s="150">
        <v>40</v>
      </c>
      <c r="C284" s="152"/>
      <c r="D284" s="153"/>
      <c r="E284" s="153"/>
      <c r="F284" s="154"/>
      <c r="G284" s="191">
        <f t="shared" si="140"/>
        <v>0</v>
      </c>
      <c r="H284" s="144" t="str">
        <f t="shared" si="141"/>
        <v/>
      </c>
      <c r="I284" s="180"/>
      <c r="J284" s="181"/>
      <c r="K284" s="181"/>
      <c r="L284" s="181"/>
      <c r="M284" s="63">
        <f t="shared" si="142"/>
        <v>0</v>
      </c>
      <c r="N284" s="63">
        <f t="shared" si="143"/>
        <v>0</v>
      </c>
      <c r="O284" s="63">
        <f t="shared" si="144"/>
        <v>0</v>
      </c>
      <c r="P284" s="63">
        <f t="shared" si="145"/>
        <v>0</v>
      </c>
      <c r="Q284" s="63">
        <f t="shared" si="146"/>
        <v>0</v>
      </c>
      <c r="R284" s="51">
        <f t="shared" si="147"/>
        <v>0</v>
      </c>
      <c r="S284" s="51">
        <f t="shared" si="148"/>
        <v>0</v>
      </c>
      <c r="T284" s="51">
        <f t="shared" si="149"/>
        <v>0</v>
      </c>
      <c r="U284" s="51">
        <f t="shared" si="150"/>
        <v>0</v>
      </c>
      <c r="V284" s="51">
        <f t="shared" si="151"/>
        <v>0</v>
      </c>
      <c r="W284" s="149" t="str">
        <f t="shared" si="152"/>
        <v/>
      </c>
      <c r="X284" s="65" t="str">
        <f t="shared" si="153"/>
        <v/>
      </c>
      <c r="Y284" s="24"/>
    </row>
    <row r="285" spans="2:25" hidden="1">
      <c r="B285" s="150">
        <v>41</v>
      </c>
      <c r="C285" s="152"/>
      <c r="D285" s="153"/>
      <c r="E285" s="153"/>
      <c r="F285" s="154"/>
      <c r="G285" s="191">
        <f t="shared" si="140"/>
        <v>0</v>
      </c>
      <c r="H285" s="144" t="str">
        <f t="shared" si="141"/>
        <v/>
      </c>
      <c r="I285" s="180"/>
      <c r="J285" s="181"/>
      <c r="K285" s="181"/>
      <c r="L285" s="181"/>
      <c r="M285" s="63">
        <f t="shared" si="142"/>
        <v>0</v>
      </c>
      <c r="N285" s="63">
        <f t="shared" si="143"/>
        <v>0</v>
      </c>
      <c r="O285" s="63">
        <f t="shared" si="144"/>
        <v>0</v>
      </c>
      <c r="P285" s="63">
        <f t="shared" si="145"/>
        <v>0</v>
      </c>
      <c r="Q285" s="63">
        <f t="shared" si="146"/>
        <v>0</v>
      </c>
      <c r="R285" s="51">
        <f t="shared" si="147"/>
        <v>0</v>
      </c>
      <c r="S285" s="51">
        <f t="shared" si="148"/>
        <v>0</v>
      </c>
      <c r="T285" s="51">
        <f t="shared" si="149"/>
        <v>0</v>
      </c>
      <c r="U285" s="51">
        <f t="shared" si="150"/>
        <v>0</v>
      </c>
      <c r="V285" s="51">
        <f t="shared" si="151"/>
        <v>0</v>
      </c>
      <c r="W285" s="149" t="str">
        <f t="shared" si="152"/>
        <v/>
      </c>
      <c r="X285" s="65" t="str">
        <f t="shared" si="153"/>
        <v/>
      </c>
      <c r="Y285" s="24"/>
    </row>
    <row r="286" spans="2:25" hidden="1">
      <c r="B286" s="150">
        <v>42</v>
      </c>
      <c r="C286" s="152"/>
      <c r="D286" s="153"/>
      <c r="E286" s="153"/>
      <c r="F286" s="154"/>
      <c r="G286" s="191">
        <f t="shared" si="140"/>
        <v>0</v>
      </c>
      <c r="H286" s="144" t="str">
        <f t="shared" si="141"/>
        <v/>
      </c>
      <c r="I286" s="180"/>
      <c r="J286" s="181"/>
      <c r="K286" s="181"/>
      <c r="L286" s="181"/>
      <c r="M286" s="63">
        <f t="shared" si="142"/>
        <v>0</v>
      </c>
      <c r="N286" s="63">
        <f t="shared" si="143"/>
        <v>0</v>
      </c>
      <c r="O286" s="63">
        <f t="shared" si="144"/>
        <v>0</v>
      </c>
      <c r="P286" s="63">
        <f t="shared" si="145"/>
        <v>0</v>
      </c>
      <c r="Q286" s="63">
        <f t="shared" si="146"/>
        <v>0</v>
      </c>
      <c r="R286" s="51">
        <f t="shared" si="147"/>
        <v>0</v>
      </c>
      <c r="S286" s="51">
        <f t="shared" si="148"/>
        <v>0</v>
      </c>
      <c r="T286" s="51">
        <f t="shared" si="149"/>
        <v>0</v>
      </c>
      <c r="U286" s="51">
        <f t="shared" si="150"/>
        <v>0</v>
      </c>
      <c r="V286" s="51">
        <f t="shared" si="151"/>
        <v>0</v>
      </c>
      <c r="W286" s="149" t="str">
        <f t="shared" si="152"/>
        <v/>
      </c>
      <c r="X286" s="65" t="str">
        <f t="shared" si="153"/>
        <v/>
      </c>
      <c r="Y286" s="24"/>
    </row>
    <row r="287" spans="2:25" hidden="1">
      <c r="B287" s="150">
        <v>43</v>
      </c>
      <c r="C287" s="152"/>
      <c r="D287" s="153"/>
      <c r="E287" s="153"/>
      <c r="F287" s="154"/>
      <c r="G287" s="191">
        <f t="shared" si="140"/>
        <v>0</v>
      </c>
      <c r="H287" s="144" t="str">
        <f t="shared" si="141"/>
        <v/>
      </c>
      <c r="I287" s="180"/>
      <c r="J287" s="181"/>
      <c r="K287" s="181"/>
      <c r="L287" s="181"/>
      <c r="M287" s="63">
        <f t="shared" si="142"/>
        <v>0</v>
      </c>
      <c r="N287" s="63">
        <f t="shared" si="143"/>
        <v>0</v>
      </c>
      <c r="O287" s="63">
        <f t="shared" si="144"/>
        <v>0</v>
      </c>
      <c r="P287" s="63">
        <f t="shared" si="145"/>
        <v>0</v>
      </c>
      <c r="Q287" s="63">
        <f t="shared" si="146"/>
        <v>0</v>
      </c>
      <c r="R287" s="51">
        <f t="shared" si="147"/>
        <v>0</v>
      </c>
      <c r="S287" s="51">
        <f t="shared" si="148"/>
        <v>0</v>
      </c>
      <c r="T287" s="51">
        <f t="shared" si="149"/>
        <v>0</v>
      </c>
      <c r="U287" s="51">
        <f t="shared" si="150"/>
        <v>0</v>
      </c>
      <c r="V287" s="51">
        <f t="shared" si="151"/>
        <v>0</v>
      </c>
      <c r="W287" s="149" t="str">
        <f t="shared" si="152"/>
        <v/>
      </c>
      <c r="X287" s="65" t="str">
        <f t="shared" si="153"/>
        <v/>
      </c>
      <c r="Y287" s="24"/>
    </row>
    <row r="288" spans="2:25" hidden="1">
      <c r="B288" s="150">
        <v>44</v>
      </c>
      <c r="C288" s="152"/>
      <c r="D288" s="153"/>
      <c r="E288" s="153"/>
      <c r="F288" s="154"/>
      <c r="G288" s="191">
        <f t="shared" si="140"/>
        <v>0</v>
      </c>
      <c r="H288" s="144" t="str">
        <f t="shared" si="141"/>
        <v/>
      </c>
      <c r="I288" s="180"/>
      <c r="J288" s="181"/>
      <c r="K288" s="181"/>
      <c r="L288" s="181"/>
      <c r="M288" s="63">
        <f t="shared" si="142"/>
        <v>0</v>
      </c>
      <c r="N288" s="63">
        <f t="shared" si="143"/>
        <v>0</v>
      </c>
      <c r="O288" s="63">
        <f t="shared" si="144"/>
        <v>0</v>
      </c>
      <c r="P288" s="63">
        <f t="shared" si="145"/>
        <v>0</v>
      </c>
      <c r="Q288" s="63">
        <f t="shared" si="146"/>
        <v>0</v>
      </c>
      <c r="R288" s="51">
        <f t="shared" si="147"/>
        <v>0</v>
      </c>
      <c r="S288" s="51">
        <f t="shared" si="148"/>
        <v>0</v>
      </c>
      <c r="T288" s="51">
        <f t="shared" si="149"/>
        <v>0</v>
      </c>
      <c r="U288" s="51">
        <f t="shared" si="150"/>
        <v>0</v>
      </c>
      <c r="V288" s="51">
        <f t="shared" si="151"/>
        <v>0</v>
      </c>
      <c r="W288" s="149" t="str">
        <f t="shared" si="152"/>
        <v/>
      </c>
      <c r="X288" s="65" t="str">
        <f t="shared" si="153"/>
        <v/>
      </c>
      <c r="Y288" s="24"/>
    </row>
    <row r="289" spans="2:25" hidden="1">
      <c r="B289" s="150">
        <v>45</v>
      </c>
      <c r="C289" s="152"/>
      <c r="D289" s="153"/>
      <c r="E289" s="153"/>
      <c r="F289" s="154"/>
      <c r="G289" s="191">
        <f t="shared" si="140"/>
        <v>0</v>
      </c>
      <c r="H289" s="144" t="str">
        <f t="shared" si="141"/>
        <v/>
      </c>
      <c r="I289" s="180"/>
      <c r="J289" s="181"/>
      <c r="K289" s="181"/>
      <c r="L289" s="181"/>
      <c r="M289" s="63">
        <f t="shared" si="142"/>
        <v>0</v>
      </c>
      <c r="N289" s="63">
        <f t="shared" si="143"/>
        <v>0</v>
      </c>
      <c r="O289" s="63">
        <f t="shared" si="144"/>
        <v>0</v>
      </c>
      <c r="P289" s="63">
        <f t="shared" si="145"/>
        <v>0</v>
      </c>
      <c r="Q289" s="63">
        <f t="shared" si="146"/>
        <v>0</v>
      </c>
      <c r="R289" s="51">
        <f t="shared" si="147"/>
        <v>0</v>
      </c>
      <c r="S289" s="51">
        <f t="shared" si="148"/>
        <v>0</v>
      </c>
      <c r="T289" s="51">
        <f t="shared" si="149"/>
        <v>0</v>
      </c>
      <c r="U289" s="51">
        <f t="shared" si="150"/>
        <v>0</v>
      </c>
      <c r="V289" s="51">
        <f t="shared" si="151"/>
        <v>0</v>
      </c>
      <c r="W289" s="149" t="str">
        <f t="shared" si="152"/>
        <v/>
      </c>
      <c r="X289" s="65" t="str">
        <f t="shared" si="153"/>
        <v/>
      </c>
      <c r="Y289" s="24"/>
    </row>
    <row r="290" spans="2:25" hidden="1">
      <c r="B290" s="150">
        <v>46</v>
      </c>
      <c r="C290" s="152"/>
      <c r="D290" s="153"/>
      <c r="E290" s="153"/>
      <c r="F290" s="154"/>
      <c r="G290" s="191">
        <f t="shared" si="140"/>
        <v>0</v>
      </c>
      <c r="H290" s="144" t="str">
        <f t="shared" si="141"/>
        <v/>
      </c>
      <c r="I290" s="180"/>
      <c r="J290" s="181"/>
      <c r="K290" s="181"/>
      <c r="L290" s="181"/>
      <c r="M290" s="63">
        <f t="shared" si="142"/>
        <v>0</v>
      </c>
      <c r="N290" s="63">
        <f t="shared" si="143"/>
        <v>0</v>
      </c>
      <c r="O290" s="63">
        <f t="shared" si="144"/>
        <v>0</v>
      </c>
      <c r="P290" s="63">
        <f t="shared" si="145"/>
        <v>0</v>
      </c>
      <c r="Q290" s="63">
        <f t="shared" si="146"/>
        <v>0</v>
      </c>
      <c r="R290" s="51">
        <f t="shared" si="147"/>
        <v>0</v>
      </c>
      <c r="S290" s="51">
        <f t="shared" si="148"/>
        <v>0</v>
      </c>
      <c r="T290" s="51">
        <f t="shared" si="149"/>
        <v>0</v>
      </c>
      <c r="U290" s="51">
        <f t="shared" si="150"/>
        <v>0</v>
      </c>
      <c r="V290" s="51">
        <f t="shared" si="151"/>
        <v>0</v>
      </c>
      <c r="W290" s="149" t="str">
        <f t="shared" si="152"/>
        <v/>
      </c>
      <c r="X290" s="65" t="str">
        <f t="shared" si="153"/>
        <v/>
      </c>
      <c r="Y290" s="24"/>
    </row>
    <row r="291" spans="2:25" hidden="1">
      <c r="B291" s="150">
        <v>47</v>
      </c>
      <c r="C291" s="152"/>
      <c r="D291" s="153"/>
      <c r="E291" s="153"/>
      <c r="F291" s="154"/>
      <c r="G291" s="191">
        <f t="shared" si="140"/>
        <v>0</v>
      </c>
      <c r="H291" s="144" t="str">
        <f t="shared" si="141"/>
        <v/>
      </c>
      <c r="I291" s="180"/>
      <c r="J291" s="181"/>
      <c r="K291" s="181"/>
      <c r="L291" s="181"/>
      <c r="M291" s="63">
        <f t="shared" si="142"/>
        <v>0</v>
      </c>
      <c r="N291" s="63">
        <f t="shared" si="143"/>
        <v>0</v>
      </c>
      <c r="O291" s="63">
        <f t="shared" si="144"/>
        <v>0</v>
      </c>
      <c r="P291" s="63">
        <f t="shared" si="145"/>
        <v>0</v>
      </c>
      <c r="Q291" s="63">
        <f t="shared" si="146"/>
        <v>0</v>
      </c>
      <c r="R291" s="51">
        <f t="shared" si="147"/>
        <v>0</v>
      </c>
      <c r="S291" s="51">
        <f t="shared" si="148"/>
        <v>0</v>
      </c>
      <c r="T291" s="51">
        <f t="shared" si="149"/>
        <v>0</v>
      </c>
      <c r="U291" s="51">
        <f t="shared" si="150"/>
        <v>0</v>
      </c>
      <c r="V291" s="51">
        <f t="shared" si="151"/>
        <v>0</v>
      </c>
      <c r="W291" s="149" t="str">
        <f t="shared" si="152"/>
        <v/>
      </c>
      <c r="X291" s="65" t="str">
        <f t="shared" si="153"/>
        <v/>
      </c>
      <c r="Y291" s="24"/>
    </row>
    <row r="292" spans="2:25" hidden="1">
      <c r="B292" s="150">
        <v>48</v>
      </c>
      <c r="C292" s="152"/>
      <c r="D292" s="153"/>
      <c r="E292" s="153"/>
      <c r="F292" s="154"/>
      <c r="G292" s="192">
        <f t="shared" si="140"/>
        <v>0</v>
      </c>
      <c r="H292" s="144" t="str">
        <f t="shared" si="141"/>
        <v/>
      </c>
      <c r="I292" s="177"/>
      <c r="J292" s="159"/>
      <c r="K292" s="159"/>
      <c r="L292" s="159"/>
      <c r="M292" s="63">
        <f t="shared" si="142"/>
        <v>0</v>
      </c>
      <c r="N292" s="63">
        <f t="shared" si="143"/>
        <v>0</v>
      </c>
      <c r="O292" s="63">
        <f t="shared" si="144"/>
        <v>0</v>
      </c>
      <c r="P292" s="63">
        <f t="shared" si="145"/>
        <v>0</v>
      </c>
      <c r="Q292" s="63">
        <f t="shared" si="146"/>
        <v>0</v>
      </c>
      <c r="R292" s="63">
        <f t="shared" si="147"/>
        <v>0</v>
      </c>
      <c r="S292" s="63">
        <f t="shared" si="148"/>
        <v>0</v>
      </c>
      <c r="T292" s="63">
        <f t="shared" si="149"/>
        <v>0</v>
      </c>
      <c r="U292" s="63">
        <f t="shared" si="150"/>
        <v>0</v>
      </c>
      <c r="V292" s="63">
        <f t="shared" si="151"/>
        <v>0</v>
      </c>
      <c r="W292" s="146" t="str">
        <f t="shared" si="152"/>
        <v/>
      </c>
      <c r="X292" s="65" t="str">
        <f t="shared" si="153"/>
        <v/>
      </c>
      <c r="Y292" s="24"/>
    </row>
    <row r="293" spans="2:25" hidden="1">
      <c r="B293" s="150">
        <v>49</v>
      </c>
      <c r="C293" s="152"/>
      <c r="D293" s="153"/>
      <c r="E293" s="153"/>
      <c r="F293" s="154"/>
      <c r="G293" s="191">
        <f t="shared" si="140"/>
        <v>0</v>
      </c>
      <c r="H293" s="187" t="str">
        <f t="shared" si="141"/>
        <v/>
      </c>
      <c r="I293" s="178"/>
      <c r="J293" s="179"/>
      <c r="K293" s="179"/>
      <c r="L293" s="179"/>
      <c r="M293" s="63">
        <f t="shared" si="142"/>
        <v>0</v>
      </c>
      <c r="N293" s="63">
        <f t="shared" si="143"/>
        <v>0</v>
      </c>
      <c r="O293" s="63">
        <f t="shared" si="144"/>
        <v>0</v>
      </c>
      <c r="P293" s="63">
        <f t="shared" si="145"/>
        <v>0</v>
      </c>
      <c r="Q293" s="63">
        <f t="shared" si="146"/>
        <v>0</v>
      </c>
      <c r="R293" s="51">
        <f t="shared" si="147"/>
        <v>0</v>
      </c>
      <c r="S293" s="51">
        <f t="shared" si="148"/>
        <v>0</v>
      </c>
      <c r="T293" s="51">
        <f t="shared" si="149"/>
        <v>0</v>
      </c>
      <c r="U293" s="51">
        <f t="shared" si="150"/>
        <v>0</v>
      </c>
      <c r="V293" s="51">
        <f t="shared" si="151"/>
        <v>0</v>
      </c>
      <c r="W293" s="149" t="str">
        <f t="shared" si="152"/>
        <v/>
      </c>
      <c r="X293" s="53" t="str">
        <f t="shared" si="153"/>
        <v/>
      </c>
      <c r="Y293" s="24"/>
    </row>
    <row r="294" spans="2:25" hidden="1">
      <c r="B294" s="150">
        <v>50</v>
      </c>
      <c r="C294" s="152"/>
      <c r="D294" s="153"/>
      <c r="E294" s="153"/>
      <c r="F294" s="154"/>
      <c r="G294" s="192">
        <f t="shared" si="140"/>
        <v>0</v>
      </c>
      <c r="H294" s="144" t="str">
        <f t="shared" si="141"/>
        <v/>
      </c>
      <c r="I294" s="177"/>
      <c r="J294" s="159"/>
      <c r="K294" s="159"/>
      <c r="L294" s="159"/>
      <c r="M294" s="63">
        <f t="shared" si="142"/>
        <v>0</v>
      </c>
      <c r="N294" s="63">
        <f t="shared" si="143"/>
        <v>0</v>
      </c>
      <c r="O294" s="63">
        <f t="shared" si="144"/>
        <v>0</v>
      </c>
      <c r="P294" s="63">
        <f t="shared" si="145"/>
        <v>0</v>
      </c>
      <c r="Q294" s="63">
        <f t="shared" si="146"/>
        <v>0</v>
      </c>
      <c r="R294" s="63">
        <f t="shared" si="147"/>
        <v>0</v>
      </c>
      <c r="S294" s="63">
        <f t="shared" si="148"/>
        <v>0</v>
      </c>
      <c r="T294" s="63">
        <f t="shared" si="149"/>
        <v>0</v>
      </c>
      <c r="U294" s="63">
        <f t="shared" si="150"/>
        <v>0</v>
      </c>
      <c r="V294" s="63">
        <f t="shared" si="151"/>
        <v>0</v>
      </c>
      <c r="W294" s="146" t="str">
        <f t="shared" si="152"/>
        <v/>
      </c>
      <c r="X294" s="65" t="str">
        <f t="shared" si="153"/>
        <v/>
      </c>
      <c r="Y294" s="24"/>
    </row>
    <row r="295" spans="2:25" hidden="1">
      <c r="B295" s="150">
        <v>51</v>
      </c>
      <c r="C295" s="152"/>
      <c r="D295" s="153"/>
      <c r="E295" s="153"/>
      <c r="F295" s="154"/>
      <c r="G295" s="191">
        <f t="shared" si="140"/>
        <v>0</v>
      </c>
      <c r="H295" s="187" t="str">
        <f t="shared" si="141"/>
        <v/>
      </c>
      <c r="I295" s="178"/>
      <c r="J295" s="179"/>
      <c r="K295" s="179"/>
      <c r="L295" s="179"/>
      <c r="M295" s="63">
        <f t="shared" si="142"/>
        <v>0</v>
      </c>
      <c r="N295" s="63">
        <f t="shared" si="143"/>
        <v>0</v>
      </c>
      <c r="O295" s="63">
        <f t="shared" si="144"/>
        <v>0</v>
      </c>
      <c r="P295" s="63">
        <f t="shared" si="145"/>
        <v>0</v>
      </c>
      <c r="Q295" s="63">
        <f t="shared" si="146"/>
        <v>0</v>
      </c>
      <c r="R295" s="51">
        <f t="shared" si="147"/>
        <v>0</v>
      </c>
      <c r="S295" s="51">
        <f t="shared" si="148"/>
        <v>0</v>
      </c>
      <c r="T295" s="51">
        <f t="shared" si="149"/>
        <v>0</v>
      </c>
      <c r="U295" s="51">
        <f t="shared" si="150"/>
        <v>0</v>
      </c>
      <c r="V295" s="51">
        <f t="shared" si="151"/>
        <v>0</v>
      </c>
      <c r="W295" s="149" t="str">
        <f t="shared" si="152"/>
        <v/>
      </c>
      <c r="X295" s="53" t="str">
        <f t="shared" si="153"/>
        <v/>
      </c>
      <c r="Y295" s="24"/>
    </row>
    <row r="296" spans="2:25" hidden="1">
      <c r="B296" s="150">
        <v>52</v>
      </c>
      <c r="C296" s="152"/>
      <c r="D296" s="153"/>
      <c r="E296" s="153"/>
      <c r="F296" s="154"/>
      <c r="G296" s="191">
        <f t="shared" si="140"/>
        <v>0</v>
      </c>
      <c r="H296" s="144" t="str">
        <f t="shared" si="141"/>
        <v/>
      </c>
      <c r="I296" s="180"/>
      <c r="J296" s="181"/>
      <c r="K296" s="181"/>
      <c r="L296" s="181"/>
      <c r="M296" s="63">
        <f t="shared" si="142"/>
        <v>0</v>
      </c>
      <c r="N296" s="63">
        <f t="shared" si="143"/>
        <v>0</v>
      </c>
      <c r="O296" s="63">
        <f t="shared" si="144"/>
        <v>0</v>
      </c>
      <c r="P296" s="63">
        <f t="shared" si="145"/>
        <v>0</v>
      </c>
      <c r="Q296" s="63">
        <f t="shared" si="146"/>
        <v>0</v>
      </c>
      <c r="R296" s="51">
        <f t="shared" si="147"/>
        <v>0</v>
      </c>
      <c r="S296" s="51">
        <f t="shared" si="148"/>
        <v>0</v>
      </c>
      <c r="T296" s="51">
        <f t="shared" si="149"/>
        <v>0</v>
      </c>
      <c r="U296" s="51">
        <f t="shared" si="150"/>
        <v>0</v>
      </c>
      <c r="V296" s="51">
        <f t="shared" si="151"/>
        <v>0</v>
      </c>
      <c r="W296" s="149" t="str">
        <f t="shared" si="152"/>
        <v/>
      </c>
      <c r="X296" s="65" t="str">
        <f t="shared" si="153"/>
        <v/>
      </c>
      <c r="Y296" s="24"/>
    </row>
    <row r="297" spans="2:25" hidden="1">
      <c r="B297" s="150">
        <v>53</v>
      </c>
      <c r="C297" s="152"/>
      <c r="D297" s="153"/>
      <c r="E297" s="153"/>
      <c r="F297" s="154"/>
      <c r="G297" s="191">
        <f t="shared" si="140"/>
        <v>0</v>
      </c>
      <c r="H297" s="144" t="str">
        <f t="shared" si="141"/>
        <v/>
      </c>
      <c r="I297" s="180"/>
      <c r="J297" s="181"/>
      <c r="K297" s="181"/>
      <c r="L297" s="181"/>
      <c r="M297" s="63">
        <f t="shared" si="142"/>
        <v>0</v>
      </c>
      <c r="N297" s="63">
        <f t="shared" si="143"/>
        <v>0</v>
      </c>
      <c r="O297" s="63">
        <f t="shared" si="144"/>
        <v>0</v>
      </c>
      <c r="P297" s="63">
        <f t="shared" si="145"/>
        <v>0</v>
      </c>
      <c r="Q297" s="63">
        <f t="shared" si="146"/>
        <v>0</v>
      </c>
      <c r="R297" s="51">
        <f t="shared" si="147"/>
        <v>0</v>
      </c>
      <c r="S297" s="51">
        <f t="shared" si="148"/>
        <v>0</v>
      </c>
      <c r="T297" s="51">
        <f t="shared" si="149"/>
        <v>0</v>
      </c>
      <c r="U297" s="51">
        <f t="shared" si="150"/>
        <v>0</v>
      </c>
      <c r="V297" s="51">
        <f t="shared" si="151"/>
        <v>0</v>
      </c>
      <c r="W297" s="149" t="str">
        <f t="shared" si="152"/>
        <v/>
      </c>
      <c r="X297" s="65" t="str">
        <f t="shared" si="153"/>
        <v/>
      </c>
      <c r="Y297" s="24"/>
    </row>
    <row r="298" spans="2:25" hidden="1">
      <c r="B298" s="150">
        <v>54</v>
      </c>
      <c r="C298" s="152"/>
      <c r="D298" s="153"/>
      <c r="E298" s="153"/>
      <c r="F298" s="154"/>
      <c r="G298" s="191">
        <f t="shared" si="140"/>
        <v>0</v>
      </c>
      <c r="H298" s="144" t="str">
        <f t="shared" si="141"/>
        <v/>
      </c>
      <c r="I298" s="180"/>
      <c r="J298" s="181"/>
      <c r="K298" s="181"/>
      <c r="L298" s="181"/>
      <c r="M298" s="63">
        <f t="shared" si="142"/>
        <v>0</v>
      </c>
      <c r="N298" s="63">
        <f t="shared" si="143"/>
        <v>0</v>
      </c>
      <c r="O298" s="63">
        <f t="shared" si="144"/>
        <v>0</v>
      </c>
      <c r="P298" s="63">
        <f t="shared" si="145"/>
        <v>0</v>
      </c>
      <c r="Q298" s="63">
        <f t="shared" si="146"/>
        <v>0</v>
      </c>
      <c r="R298" s="51">
        <f t="shared" si="147"/>
        <v>0</v>
      </c>
      <c r="S298" s="51">
        <f t="shared" si="148"/>
        <v>0</v>
      </c>
      <c r="T298" s="51">
        <f t="shared" si="149"/>
        <v>0</v>
      </c>
      <c r="U298" s="51">
        <f t="shared" si="150"/>
        <v>0</v>
      </c>
      <c r="V298" s="51">
        <f t="shared" si="151"/>
        <v>0</v>
      </c>
      <c r="W298" s="149" t="str">
        <f t="shared" si="152"/>
        <v/>
      </c>
      <c r="X298" s="65" t="str">
        <f t="shared" si="153"/>
        <v/>
      </c>
      <c r="Y298" s="24"/>
    </row>
    <row r="299" spans="2:25" hidden="1">
      <c r="B299" s="150">
        <v>55</v>
      </c>
      <c r="C299" s="152"/>
      <c r="D299" s="153"/>
      <c r="E299" s="153"/>
      <c r="F299" s="154"/>
      <c r="G299" s="191">
        <f t="shared" si="140"/>
        <v>0</v>
      </c>
      <c r="H299" s="144" t="str">
        <f t="shared" si="141"/>
        <v/>
      </c>
      <c r="I299" s="180"/>
      <c r="J299" s="181"/>
      <c r="K299" s="181"/>
      <c r="L299" s="181"/>
      <c r="M299" s="63">
        <f t="shared" si="142"/>
        <v>0</v>
      </c>
      <c r="N299" s="63">
        <f t="shared" si="143"/>
        <v>0</v>
      </c>
      <c r="O299" s="63">
        <f t="shared" si="144"/>
        <v>0</v>
      </c>
      <c r="P299" s="63">
        <f t="shared" si="145"/>
        <v>0</v>
      </c>
      <c r="Q299" s="63">
        <f t="shared" si="146"/>
        <v>0</v>
      </c>
      <c r="R299" s="51">
        <f t="shared" si="147"/>
        <v>0</v>
      </c>
      <c r="S299" s="51">
        <f t="shared" si="148"/>
        <v>0</v>
      </c>
      <c r="T299" s="51">
        <f t="shared" si="149"/>
        <v>0</v>
      </c>
      <c r="U299" s="51">
        <f t="shared" si="150"/>
        <v>0</v>
      </c>
      <c r="V299" s="51">
        <f t="shared" si="151"/>
        <v>0</v>
      </c>
      <c r="W299" s="149" t="str">
        <f t="shared" si="152"/>
        <v/>
      </c>
      <c r="X299" s="65" t="str">
        <f t="shared" si="153"/>
        <v/>
      </c>
      <c r="Y299" s="24"/>
    </row>
    <row r="300" spans="2:25" hidden="1">
      <c r="B300" s="150">
        <v>56</v>
      </c>
      <c r="C300" s="152"/>
      <c r="D300" s="153"/>
      <c r="E300" s="153"/>
      <c r="F300" s="154"/>
      <c r="G300" s="191">
        <f t="shared" si="140"/>
        <v>0</v>
      </c>
      <c r="H300" s="144" t="str">
        <f t="shared" si="141"/>
        <v/>
      </c>
      <c r="I300" s="180"/>
      <c r="J300" s="181"/>
      <c r="K300" s="181"/>
      <c r="L300" s="181"/>
      <c r="M300" s="63">
        <f t="shared" si="142"/>
        <v>0</v>
      </c>
      <c r="N300" s="63">
        <f t="shared" si="143"/>
        <v>0</v>
      </c>
      <c r="O300" s="63">
        <f t="shared" si="144"/>
        <v>0</v>
      </c>
      <c r="P300" s="63">
        <f t="shared" si="145"/>
        <v>0</v>
      </c>
      <c r="Q300" s="63">
        <f t="shared" si="146"/>
        <v>0</v>
      </c>
      <c r="R300" s="51">
        <f t="shared" si="147"/>
        <v>0</v>
      </c>
      <c r="S300" s="51">
        <f t="shared" si="148"/>
        <v>0</v>
      </c>
      <c r="T300" s="51">
        <f t="shared" si="149"/>
        <v>0</v>
      </c>
      <c r="U300" s="51">
        <f t="shared" si="150"/>
        <v>0</v>
      </c>
      <c r="V300" s="51">
        <f t="shared" si="151"/>
        <v>0</v>
      </c>
      <c r="W300" s="149" t="str">
        <f t="shared" si="152"/>
        <v/>
      </c>
      <c r="X300" s="65" t="str">
        <f t="shared" si="153"/>
        <v/>
      </c>
      <c r="Y300" s="24"/>
    </row>
    <row r="301" spans="2:25" hidden="1">
      <c r="B301" s="150">
        <v>57</v>
      </c>
      <c r="C301" s="152"/>
      <c r="D301" s="153"/>
      <c r="E301" s="153"/>
      <c r="F301" s="154"/>
      <c r="G301" s="191">
        <f t="shared" si="140"/>
        <v>0</v>
      </c>
      <c r="H301" s="144" t="str">
        <f t="shared" si="141"/>
        <v/>
      </c>
      <c r="I301" s="180"/>
      <c r="J301" s="181"/>
      <c r="K301" s="181"/>
      <c r="L301" s="181"/>
      <c r="M301" s="63">
        <f t="shared" si="142"/>
        <v>0</v>
      </c>
      <c r="N301" s="63">
        <f t="shared" si="143"/>
        <v>0</v>
      </c>
      <c r="O301" s="63">
        <f t="shared" si="144"/>
        <v>0</v>
      </c>
      <c r="P301" s="63">
        <f t="shared" si="145"/>
        <v>0</v>
      </c>
      <c r="Q301" s="63">
        <f t="shared" si="146"/>
        <v>0</v>
      </c>
      <c r="R301" s="51">
        <f t="shared" si="147"/>
        <v>0</v>
      </c>
      <c r="S301" s="51">
        <f t="shared" si="148"/>
        <v>0</v>
      </c>
      <c r="T301" s="51">
        <f t="shared" si="149"/>
        <v>0</v>
      </c>
      <c r="U301" s="51">
        <f t="shared" si="150"/>
        <v>0</v>
      </c>
      <c r="V301" s="51">
        <f t="shared" si="151"/>
        <v>0</v>
      </c>
      <c r="W301" s="149" t="str">
        <f t="shared" si="152"/>
        <v/>
      </c>
      <c r="X301" s="65" t="str">
        <f t="shared" si="153"/>
        <v/>
      </c>
      <c r="Y301" s="24"/>
    </row>
    <row r="302" spans="2:25" hidden="1">
      <c r="B302" s="150">
        <v>58</v>
      </c>
      <c r="C302" s="152"/>
      <c r="D302" s="153"/>
      <c r="E302" s="153"/>
      <c r="F302" s="154"/>
      <c r="G302" s="191">
        <f t="shared" si="140"/>
        <v>0</v>
      </c>
      <c r="H302" s="144" t="str">
        <f t="shared" si="141"/>
        <v/>
      </c>
      <c r="I302" s="180"/>
      <c r="J302" s="181"/>
      <c r="K302" s="181"/>
      <c r="L302" s="181"/>
      <c r="M302" s="63">
        <f t="shared" si="142"/>
        <v>0</v>
      </c>
      <c r="N302" s="63">
        <f t="shared" si="143"/>
        <v>0</v>
      </c>
      <c r="O302" s="63">
        <f t="shared" si="144"/>
        <v>0</v>
      </c>
      <c r="P302" s="63">
        <f t="shared" si="145"/>
        <v>0</v>
      </c>
      <c r="Q302" s="63">
        <f t="shared" si="146"/>
        <v>0</v>
      </c>
      <c r="R302" s="51">
        <f t="shared" si="147"/>
        <v>0</v>
      </c>
      <c r="S302" s="51">
        <f t="shared" si="148"/>
        <v>0</v>
      </c>
      <c r="T302" s="51">
        <f t="shared" si="149"/>
        <v>0</v>
      </c>
      <c r="U302" s="51">
        <f t="shared" si="150"/>
        <v>0</v>
      </c>
      <c r="V302" s="51">
        <f t="shared" si="151"/>
        <v>0</v>
      </c>
      <c r="W302" s="149" t="str">
        <f t="shared" si="152"/>
        <v/>
      </c>
      <c r="X302" s="65" t="str">
        <f t="shared" si="153"/>
        <v/>
      </c>
      <c r="Y302" s="24"/>
    </row>
    <row r="303" spans="2:25" hidden="1">
      <c r="B303" s="150">
        <v>59</v>
      </c>
      <c r="C303" s="152"/>
      <c r="D303" s="153"/>
      <c r="E303" s="153"/>
      <c r="F303" s="154"/>
      <c r="G303" s="191">
        <f t="shared" si="140"/>
        <v>0</v>
      </c>
      <c r="H303" s="144" t="str">
        <f t="shared" si="141"/>
        <v/>
      </c>
      <c r="I303" s="180"/>
      <c r="J303" s="181"/>
      <c r="K303" s="181"/>
      <c r="L303" s="181"/>
      <c r="M303" s="63">
        <f t="shared" si="142"/>
        <v>0</v>
      </c>
      <c r="N303" s="63">
        <f t="shared" si="143"/>
        <v>0</v>
      </c>
      <c r="O303" s="63">
        <f t="shared" si="144"/>
        <v>0</v>
      </c>
      <c r="P303" s="63">
        <f t="shared" si="145"/>
        <v>0</v>
      </c>
      <c r="Q303" s="63">
        <f t="shared" si="146"/>
        <v>0</v>
      </c>
      <c r="R303" s="51">
        <f t="shared" si="147"/>
        <v>0</v>
      </c>
      <c r="S303" s="51">
        <f t="shared" si="148"/>
        <v>0</v>
      </c>
      <c r="T303" s="51">
        <f t="shared" si="149"/>
        <v>0</v>
      </c>
      <c r="U303" s="51">
        <f t="shared" si="150"/>
        <v>0</v>
      </c>
      <c r="V303" s="51">
        <f t="shared" si="151"/>
        <v>0</v>
      </c>
      <c r="W303" s="149" t="str">
        <f t="shared" si="152"/>
        <v/>
      </c>
      <c r="X303" s="65" t="str">
        <f t="shared" si="153"/>
        <v/>
      </c>
      <c r="Y303" s="24"/>
    </row>
    <row r="304" spans="2:25" hidden="1">
      <c r="B304" s="150">
        <v>60</v>
      </c>
      <c r="C304" s="152"/>
      <c r="D304" s="153"/>
      <c r="E304" s="153"/>
      <c r="F304" s="154"/>
      <c r="G304" s="191">
        <f t="shared" si="140"/>
        <v>0</v>
      </c>
      <c r="H304" s="144" t="str">
        <f t="shared" si="141"/>
        <v/>
      </c>
      <c r="I304" s="180"/>
      <c r="J304" s="181"/>
      <c r="K304" s="181"/>
      <c r="L304" s="181"/>
      <c r="M304" s="63">
        <f t="shared" si="142"/>
        <v>0</v>
      </c>
      <c r="N304" s="63">
        <f t="shared" si="143"/>
        <v>0</v>
      </c>
      <c r="O304" s="63">
        <f t="shared" si="144"/>
        <v>0</v>
      </c>
      <c r="P304" s="63">
        <f t="shared" si="145"/>
        <v>0</v>
      </c>
      <c r="Q304" s="63">
        <f t="shared" si="146"/>
        <v>0</v>
      </c>
      <c r="R304" s="51">
        <f t="shared" si="147"/>
        <v>0</v>
      </c>
      <c r="S304" s="51">
        <f t="shared" si="148"/>
        <v>0</v>
      </c>
      <c r="T304" s="51">
        <f t="shared" si="149"/>
        <v>0</v>
      </c>
      <c r="U304" s="51">
        <f t="shared" si="150"/>
        <v>0</v>
      </c>
      <c r="V304" s="51">
        <f t="shared" si="151"/>
        <v>0</v>
      </c>
      <c r="W304" s="149" t="str">
        <f t="shared" si="152"/>
        <v/>
      </c>
      <c r="X304" s="65" t="str">
        <f t="shared" si="153"/>
        <v/>
      </c>
      <c r="Y304" s="24"/>
    </row>
    <row r="305" spans="2:31" hidden="1">
      <c r="B305" s="150">
        <v>61</v>
      </c>
      <c r="C305" s="152"/>
      <c r="D305" s="153"/>
      <c r="E305" s="153"/>
      <c r="F305" s="154"/>
      <c r="G305" s="191">
        <f t="shared" si="140"/>
        <v>0</v>
      </c>
      <c r="H305" s="144" t="str">
        <f t="shared" si="141"/>
        <v/>
      </c>
      <c r="I305" s="180"/>
      <c r="J305" s="181"/>
      <c r="K305" s="181"/>
      <c r="L305" s="181"/>
      <c r="M305" s="63">
        <f t="shared" si="142"/>
        <v>0</v>
      </c>
      <c r="N305" s="63">
        <f t="shared" si="143"/>
        <v>0</v>
      </c>
      <c r="O305" s="63">
        <f t="shared" si="144"/>
        <v>0</v>
      </c>
      <c r="P305" s="63">
        <f t="shared" si="145"/>
        <v>0</v>
      </c>
      <c r="Q305" s="63">
        <f t="shared" si="146"/>
        <v>0</v>
      </c>
      <c r="R305" s="51">
        <f t="shared" si="147"/>
        <v>0</v>
      </c>
      <c r="S305" s="51">
        <f t="shared" si="148"/>
        <v>0</v>
      </c>
      <c r="T305" s="51">
        <f t="shared" si="149"/>
        <v>0</v>
      </c>
      <c r="U305" s="51">
        <f t="shared" si="150"/>
        <v>0</v>
      </c>
      <c r="V305" s="51">
        <f t="shared" si="151"/>
        <v>0</v>
      </c>
      <c r="W305" s="149" t="str">
        <f t="shared" si="152"/>
        <v/>
      </c>
      <c r="X305" s="65" t="str">
        <f t="shared" si="153"/>
        <v/>
      </c>
      <c r="Y305" s="24"/>
    </row>
    <row r="306" spans="2:31" hidden="1">
      <c r="B306" s="150">
        <v>62</v>
      </c>
      <c r="C306" s="152"/>
      <c r="D306" s="153"/>
      <c r="E306" s="153"/>
      <c r="F306" s="154"/>
      <c r="G306" s="191">
        <f t="shared" si="140"/>
        <v>0</v>
      </c>
      <c r="H306" s="144" t="str">
        <f t="shared" si="141"/>
        <v/>
      </c>
      <c r="I306" s="180"/>
      <c r="J306" s="181"/>
      <c r="K306" s="181"/>
      <c r="L306" s="181"/>
      <c r="M306" s="63">
        <f t="shared" si="142"/>
        <v>0</v>
      </c>
      <c r="N306" s="63">
        <f t="shared" si="143"/>
        <v>0</v>
      </c>
      <c r="O306" s="63">
        <f t="shared" si="144"/>
        <v>0</v>
      </c>
      <c r="P306" s="63">
        <f t="shared" si="145"/>
        <v>0</v>
      </c>
      <c r="Q306" s="63">
        <f t="shared" si="146"/>
        <v>0</v>
      </c>
      <c r="R306" s="51">
        <f t="shared" si="147"/>
        <v>0</v>
      </c>
      <c r="S306" s="51">
        <f t="shared" si="148"/>
        <v>0</v>
      </c>
      <c r="T306" s="51">
        <f t="shared" si="149"/>
        <v>0</v>
      </c>
      <c r="U306" s="51">
        <f t="shared" si="150"/>
        <v>0</v>
      </c>
      <c r="V306" s="51">
        <f t="shared" si="151"/>
        <v>0</v>
      </c>
      <c r="W306" s="149" t="str">
        <f t="shared" si="152"/>
        <v/>
      </c>
      <c r="X306" s="65" t="str">
        <f t="shared" si="153"/>
        <v/>
      </c>
      <c r="Y306" s="24"/>
    </row>
    <row r="307" spans="2:31" hidden="1">
      <c r="B307" s="150">
        <v>63</v>
      </c>
      <c r="C307" s="152"/>
      <c r="D307" s="153"/>
      <c r="E307" s="153"/>
      <c r="F307" s="154"/>
      <c r="G307" s="191">
        <f t="shared" si="140"/>
        <v>0</v>
      </c>
      <c r="H307" s="144" t="str">
        <f t="shared" si="141"/>
        <v/>
      </c>
      <c r="I307" s="180"/>
      <c r="J307" s="181"/>
      <c r="K307" s="181"/>
      <c r="L307" s="181"/>
      <c r="M307" s="63">
        <f t="shared" si="142"/>
        <v>0</v>
      </c>
      <c r="N307" s="63">
        <f t="shared" si="143"/>
        <v>0</v>
      </c>
      <c r="O307" s="63">
        <f t="shared" si="144"/>
        <v>0</v>
      </c>
      <c r="P307" s="63">
        <f t="shared" si="145"/>
        <v>0</v>
      </c>
      <c r="Q307" s="63">
        <f t="shared" si="146"/>
        <v>0</v>
      </c>
      <c r="R307" s="51">
        <f t="shared" si="147"/>
        <v>0</v>
      </c>
      <c r="S307" s="51">
        <f t="shared" si="148"/>
        <v>0</v>
      </c>
      <c r="T307" s="51">
        <f t="shared" si="149"/>
        <v>0</v>
      </c>
      <c r="U307" s="51">
        <f t="shared" si="150"/>
        <v>0</v>
      </c>
      <c r="V307" s="51">
        <f t="shared" si="151"/>
        <v>0</v>
      </c>
      <c r="W307" s="149" t="str">
        <f t="shared" si="152"/>
        <v/>
      </c>
      <c r="X307" s="65" t="str">
        <f t="shared" si="153"/>
        <v/>
      </c>
      <c r="Y307" s="24"/>
    </row>
    <row r="308" spans="2:31" hidden="1">
      <c r="B308" s="150">
        <v>64</v>
      </c>
      <c r="C308" s="152"/>
      <c r="D308" s="153"/>
      <c r="E308" s="153"/>
      <c r="F308" s="154"/>
      <c r="G308" s="191">
        <f t="shared" si="140"/>
        <v>0</v>
      </c>
      <c r="H308" s="144" t="str">
        <f t="shared" si="141"/>
        <v/>
      </c>
      <c r="I308" s="180"/>
      <c r="J308" s="181"/>
      <c r="K308" s="181"/>
      <c r="L308" s="181"/>
      <c r="M308" s="63">
        <f t="shared" si="142"/>
        <v>0</v>
      </c>
      <c r="N308" s="63">
        <f t="shared" si="143"/>
        <v>0</v>
      </c>
      <c r="O308" s="63">
        <f t="shared" si="144"/>
        <v>0</v>
      </c>
      <c r="P308" s="63">
        <f t="shared" si="145"/>
        <v>0</v>
      </c>
      <c r="Q308" s="63">
        <f t="shared" si="146"/>
        <v>0</v>
      </c>
      <c r="R308" s="51">
        <f t="shared" si="147"/>
        <v>0</v>
      </c>
      <c r="S308" s="51">
        <f t="shared" si="148"/>
        <v>0</v>
      </c>
      <c r="T308" s="51">
        <f t="shared" si="149"/>
        <v>0</v>
      </c>
      <c r="U308" s="51">
        <f t="shared" si="150"/>
        <v>0</v>
      </c>
      <c r="V308" s="51">
        <f t="shared" si="151"/>
        <v>0</v>
      </c>
      <c r="W308" s="149" t="str">
        <f t="shared" si="152"/>
        <v/>
      </c>
      <c r="X308" s="65" t="str">
        <f t="shared" si="153"/>
        <v/>
      </c>
      <c r="Y308" s="24"/>
    </row>
    <row r="309" spans="2:31" hidden="1">
      <c r="B309" s="150">
        <v>65</v>
      </c>
      <c r="C309" s="152"/>
      <c r="D309" s="153"/>
      <c r="E309" s="153"/>
      <c r="F309" s="154"/>
      <c r="G309" s="191">
        <f t="shared" ref="G309:G315" si="154">C309*D309*E309/1000000</f>
        <v>0</v>
      </c>
      <c r="H309" s="144" t="str">
        <f t="shared" ref="H309:H340" si="155">IF(G309=0,"",G309)</f>
        <v/>
      </c>
      <c r="I309" s="180"/>
      <c r="J309" s="181"/>
      <c r="K309" s="181"/>
      <c r="L309" s="181"/>
      <c r="M309" s="63">
        <f t="shared" ref="M309:M315" si="156">IF(I309="",0,(((C309)/1000)*E309))</f>
        <v>0</v>
      </c>
      <c r="N309" s="63">
        <f t="shared" ref="N309:N315" si="157">IF(J309="",0,(((C309)/1000)*E309))</f>
        <v>0</v>
      </c>
      <c r="O309" s="63">
        <f t="shared" ref="O309:O315" si="158">IF(K309="",0,(((D309)/1000)*E309))</f>
        <v>0</v>
      </c>
      <c r="P309" s="63">
        <f t="shared" ref="P309:P315" si="159">IF(L309="",0,(((D309)/1000)*E309))</f>
        <v>0</v>
      </c>
      <c r="Q309" s="63">
        <f t="shared" ref="Q309:Q340" si="160">SUM(M309:P309)</f>
        <v>0</v>
      </c>
      <c r="R309" s="51">
        <f t="shared" ref="R309:R315" si="161">IF(I309="",0,(((C309+70)/1000)*E309))</f>
        <v>0</v>
      </c>
      <c r="S309" s="51">
        <f t="shared" ref="S309:S315" si="162">IF(J309="",0,(((C309+70)/1000)*E309))</f>
        <v>0</v>
      </c>
      <c r="T309" s="51">
        <f t="shared" ref="T309:T315" si="163">IF(K309="",0,(((D309+70)/1000)*E309))</f>
        <v>0</v>
      </c>
      <c r="U309" s="51">
        <f t="shared" ref="U309:U315" si="164">IF(L309="",0,(((D309+70)/1000)*E309))</f>
        <v>0</v>
      </c>
      <c r="V309" s="51">
        <f t="shared" ref="V309:V340" si="165">U309+T309+S309+R309</f>
        <v>0</v>
      </c>
      <c r="W309" s="149" t="str">
        <f t="shared" ref="W309:W314" si="166">IF(Q309=0,"",Q309)</f>
        <v/>
      </c>
      <c r="X309" s="65" t="str">
        <f t="shared" ref="X309:X315" si="167">IF(V309=0,"",V309)</f>
        <v/>
      </c>
      <c r="Y309" s="24"/>
      <c r="Z309" s="17"/>
    </row>
    <row r="310" spans="2:31" hidden="1">
      <c r="B310" s="150">
        <v>66</v>
      </c>
      <c r="C310" s="152"/>
      <c r="D310" s="153"/>
      <c r="E310" s="153"/>
      <c r="F310" s="154"/>
      <c r="G310" s="191">
        <f t="shared" si="154"/>
        <v>0</v>
      </c>
      <c r="H310" s="144" t="str">
        <f t="shared" si="155"/>
        <v/>
      </c>
      <c r="I310" s="180"/>
      <c r="J310" s="181"/>
      <c r="K310" s="181"/>
      <c r="L310" s="181"/>
      <c r="M310" s="63">
        <f t="shared" si="156"/>
        <v>0</v>
      </c>
      <c r="N310" s="63">
        <f t="shared" si="157"/>
        <v>0</v>
      </c>
      <c r="O310" s="63">
        <f t="shared" si="158"/>
        <v>0</v>
      </c>
      <c r="P310" s="63">
        <f t="shared" si="159"/>
        <v>0</v>
      </c>
      <c r="Q310" s="63">
        <f t="shared" si="160"/>
        <v>0</v>
      </c>
      <c r="R310" s="51">
        <f t="shared" si="161"/>
        <v>0</v>
      </c>
      <c r="S310" s="51">
        <f t="shared" si="162"/>
        <v>0</v>
      </c>
      <c r="T310" s="51">
        <f t="shared" si="163"/>
        <v>0</v>
      </c>
      <c r="U310" s="51">
        <f t="shared" si="164"/>
        <v>0</v>
      </c>
      <c r="V310" s="51">
        <f t="shared" si="165"/>
        <v>0</v>
      </c>
      <c r="W310" s="149" t="str">
        <f t="shared" si="166"/>
        <v/>
      </c>
      <c r="X310" s="65" t="str">
        <f t="shared" si="167"/>
        <v/>
      </c>
      <c r="Y310" s="24"/>
      <c r="Z310" s="17"/>
    </row>
    <row r="311" spans="2:31" hidden="1">
      <c r="B311" s="150">
        <v>67</v>
      </c>
      <c r="C311" s="152"/>
      <c r="D311" s="153"/>
      <c r="E311" s="153"/>
      <c r="F311" s="154"/>
      <c r="G311" s="191">
        <f t="shared" si="154"/>
        <v>0</v>
      </c>
      <c r="H311" s="144" t="str">
        <f t="shared" si="155"/>
        <v/>
      </c>
      <c r="I311" s="180"/>
      <c r="J311" s="181"/>
      <c r="K311" s="181"/>
      <c r="L311" s="181"/>
      <c r="M311" s="63">
        <f t="shared" si="156"/>
        <v>0</v>
      </c>
      <c r="N311" s="63">
        <f t="shared" si="157"/>
        <v>0</v>
      </c>
      <c r="O311" s="63">
        <f t="shared" si="158"/>
        <v>0</v>
      </c>
      <c r="P311" s="63">
        <f t="shared" si="159"/>
        <v>0</v>
      </c>
      <c r="Q311" s="63">
        <f t="shared" si="160"/>
        <v>0</v>
      </c>
      <c r="R311" s="51">
        <f t="shared" si="161"/>
        <v>0</v>
      </c>
      <c r="S311" s="51">
        <f t="shared" si="162"/>
        <v>0</v>
      </c>
      <c r="T311" s="51">
        <f t="shared" si="163"/>
        <v>0</v>
      </c>
      <c r="U311" s="51">
        <f t="shared" si="164"/>
        <v>0</v>
      </c>
      <c r="V311" s="51">
        <f t="shared" si="165"/>
        <v>0</v>
      </c>
      <c r="W311" s="149" t="str">
        <f t="shared" si="166"/>
        <v/>
      </c>
      <c r="X311" s="65" t="str">
        <f t="shared" si="167"/>
        <v/>
      </c>
      <c r="Y311" s="24"/>
      <c r="Z311" s="17"/>
    </row>
    <row r="312" spans="2:31" hidden="1">
      <c r="B312" s="150">
        <v>68</v>
      </c>
      <c r="C312" s="152"/>
      <c r="D312" s="153"/>
      <c r="E312" s="153"/>
      <c r="F312" s="154"/>
      <c r="G312" s="191">
        <f t="shared" si="154"/>
        <v>0</v>
      </c>
      <c r="H312" s="144" t="str">
        <f t="shared" si="155"/>
        <v/>
      </c>
      <c r="I312" s="180"/>
      <c r="J312" s="181"/>
      <c r="K312" s="181"/>
      <c r="L312" s="181"/>
      <c r="M312" s="63">
        <f t="shared" si="156"/>
        <v>0</v>
      </c>
      <c r="N312" s="63">
        <f t="shared" si="157"/>
        <v>0</v>
      </c>
      <c r="O312" s="63">
        <f t="shared" si="158"/>
        <v>0</v>
      </c>
      <c r="P312" s="63">
        <f t="shared" si="159"/>
        <v>0</v>
      </c>
      <c r="Q312" s="63">
        <f t="shared" si="160"/>
        <v>0</v>
      </c>
      <c r="R312" s="51">
        <f t="shared" si="161"/>
        <v>0</v>
      </c>
      <c r="S312" s="51">
        <f t="shared" si="162"/>
        <v>0</v>
      </c>
      <c r="T312" s="51">
        <f t="shared" si="163"/>
        <v>0</v>
      </c>
      <c r="U312" s="51">
        <f t="shared" si="164"/>
        <v>0</v>
      </c>
      <c r="V312" s="51">
        <f t="shared" si="165"/>
        <v>0</v>
      </c>
      <c r="W312" s="149" t="str">
        <f t="shared" si="166"/>
        <v/>
      </c>
      <c r="X312" s="65" t="str">
        <f t="shared" si="167"/>
        <v/>
      </c>
      <c r="Y312" s="24"/>
    </row>
    <row r="313" spans="2:31" hidden="1">
      <c r="B313" s="150">
        <v>69</v>
      </c>
      <c r="C313" s="152"/>
      <c r="D313" s="153"/>
      <c r="E313" s="153"/>
      <c r="F313" s="154"/>
      <c r="G313" s="191">
        <f t="shared" si="154"/>
        <v>0</v>
      </c>
      <c r="H313" s="144" t="str">
        <f t="shared" si="155"/>
        <v/>
      </c>
      <c r="I313" s="180"/>
      <c r="J313" s="181"/>
      <c r="K313" s="181"/>
      <c r="L313" s="181"/>
      <c r="M313" s="63">
        <f t="shared" si="156"/>
        <v>0</v>
      </c>
      <c r="N313" s="63">
        <f t="shared" si="157"/>
        <v>0</v>
      </c>
      <c r="O313" s="63">
        <f t="shared" si="158"/>
        <v>0</v>
      </c>
      <c r="P313" s="63">
        <f t="shared" si="159"/>
        <v>0</v>
      </c>
      <c r="Q313" s="63">
        <f t="shared" si="160"/>
        <v>0</v>
      </c>
      <c r="R313" s="51">
        <f t="shared" si="161"/>
        <v>0</v>
      </c>
      <c r="S313" s="51">
        <f t="shared" si="162"/>
        <v>0</v>
      </c>
      <c r="T313" s="51">
        <f t="shared" si="163"/>
        <v>0</v>
      </c>
      <c r="U313" s="51">
        <f t="shared" si="164"/>
        <v>0</v>
      </c>
      <c r="V313" s="51">
        <f t="shared" si="165"/>
        <v>0</v>
      </c>
      <c r="W313" s="149" t="str">
        <f t="shared" si="166"/>
        <v/>
      </c>
      <c r="X313" s="65" t="str">
        <f t="shared" si="167"/>
        <v/>
      </c>
      <c r="Y313" s="24"/>
    </row>
    <row r="314" spans="2:31" hidden="1">
      <c r="B314" s="150">
        <v>70</v>
      </c>
      <c r="C314" s="152"/>
      <c r="D314" s="153"/>
      <c r="E314" s="153"/>
      <c r="F314" s="154"/>
      <c r="G314" s="191">
        <f t="shared" si="154"/>
        <v>0</v>
      </c>
      <c r="H314" s="144" t="str">
        <f t="shared" si="155"/>
        <v/>
      </c>
      <c r="I314" s="180"/>
      <c r="J314" s="181"/>
      <c r="K314" s="181"/>
      <c r="L314" s="181"/>
      <c r="M314" s="63">
        <f t="shared" si="156"/>
        <v>0</v>
      </c>
      <c r="N314" s="63">
        <f t="shared" si="157"/>
        <v>0</v>
      </c>
      <c r="O314" s="63">
        <f t="shared" si="158"/>
        <v>0</v>
      </c>
      <c r="P314" s="63">
        <f t="shared" si="159"/>
        <v>0</v>
      </c>
      <c r="Q314" s="63">
        <f t="shared" si="160"/>
        <v>0</v>
      </c>
      <c r="R314" s="51">
        <f t="shared" si="161"/>
        <v>0</v>
      </c>
      <c r="S314" s="51">
        <f t="shared" si="162"/>
        <v>0</v>
      </c>
      <c r="T314" s="51">
        <f t="shared" si="163"/>
        <v>0</v>
      </c>
      <c r="U314" s="51">
        <f t="shared" si="164"/>
        <v>0</v>
      </c>
      <c r="V314" s="51">
        <f t="shared" si="165"/>
        <v>0</v>
      </c>
      <c r="W314" s="149" t="str">
        <f t="shared" si="166"/>
        <v/>
      </c>
      <c r="X314" s="65" t="str">
        <f t="shared" si="167"/>
        <v/>
      </c>
      <c r="Y314" s="24"/>
    </row>
    <row r="315" spans="2:31" ht="13.5" hidden="1" customHeight="1">
      <c r="B315" s="161"/>
      <c r="C315" s="163"/>
      <c r="D315" s="164"/>
      <c r="E315" s="164"/>
      <c r="F315" s="165"/>
      <c r="G315" s="193">
        <f t="shared" si="154"/>
        <v>0</v>
      </c>
      <c r="H315" s="194" t="str">
        <f t="shared" si="155"/>
        <v/>
      </c>
      <c r="I315" s="182"/>
      <c r="J315" s="164"/>
      <c r="K315" s="164"/>
      <c r="L315" s="164"/>
      <c r="M315" s="116">
        <f t="shared" si="156"/>
        <v>0</v>
      </c>
      <c r="N315" s="116">
        <f t="shared" si="157"/>
        <v>0</v>
      </c>
      <c r="O315" s="116">
        <f t="shared" si="158"/>
        <v>0</v>
      </c>
      <c r="P315" s="116">
        <f t="shared" si="159"/>
        <v>0</v>
      </c>
      <c r="Q315" s="116">
        <f t="shared" si="160"/>
        <v>0</v>
      </c>
      <c r="R315" s="117">
        <f t="shared" si="161"/>
        <v>0</v>
      </c>
      <c r="S315" s="117">
        <f t="shared" si="162"/>
        <v>0</v>
      </c>
      <c r="T315" s="117">
        <f t="shared" si="163"/>
        <v>0</v>
      </c>
      <c r="U315" s="117">
        <f t="shared" si="164"/>
        <v>0</v>
      </c>
      <c r="V315" s="117">
        <f t="shared" si="165"/>
        <v>0</v>
      </c>
      <c r="W315" s="166"/>
      <c r="X315" s="120" t="str">
        <f t="shared" si="167"/>
        <v/>
      </c>
      <c r="Y315" s="24"/>
      <c r="Z315" s="67"/>
      <c r="AA315" s="281" t="s">
        <v>30</v>
      </c>
      <c r="AB315" s="281"/>
      <c r="AC315" s="281"/>
      <c r="AD315" s="281"/>
      <c r="AE315" s="67"/>
    </row>
    <row r="316" spans="2:31" hidden="1">
      <c r="B316" s="286" t="s">
        <v>31</v>
      </c>
      <c r="C316" s="286"/>
      <c r="D316" s="286"/>
      <c r="E316" s="121">
        <f>SUM(E245:E315)</f>
        <v>0</v>
      </c>
      <c r="F316" s="121" t="s">
        <v>32</v>
      </c>
      <c r="G316" s="195"/>
      <c r="H316" s="196">
        <f>SUM(H245:H315)</f>
        <v>0</v>
      </c>
      <c r="I316" s="124"/>
      <c r="J316" s="124"/>
      <c r="K316" s="124"/>
      <c r="L316" s="124" t="s">
        <v>33</v>
      </c>
      <c r="M316" s="124"/>
      <c r="N316" s="124"/>
      <c r="O316" s="124"/>
      <c r="P316" s="124"/>
      <c r="Q316" s="124"/>
      <c r="R316" s="124"/>
      <c r="S316" s="124"/>
      <c r="T316" s="124"/>
      <c r="U316" s="124"/>
      <c r="V316" s="125"/>
      <c r="W316" s="167">
        <f>SUM(W245:W315)</f>
        <v>0</v>
      </c>
      <c r="X316" s="168">
        <f>IF(W316=0,0,(ROUNDUP(SUM(X245:X315),0)))</f>
        <v>0</v>
      </c>
      <c r="Y316" s="24"/>
      <c r="Z316" s="67"/>
      <c r="AA316" s="281"/>
      <c r="AB316" s="281"/>
      <c r="AC316" s="281"/>
      <c r="AD316" s="281"/>
      <c r="AE316" s="67"/>
    </row>
    <row r="317" spans="2:31" ht="13.5" thickBot="1">
      <c r="B317" s="66"/>
      <c r="C317" s="66"/>
      <c r="E317" s="66"/>
      <c r="F317" s="66"/>
      <c r="G317" s="66"/>
      <c r="H317" s="128"/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66"/>
      <c r="W317" s="66"/>
      <c r="X317" s="130"/>
      <c r="Z317" s="67"/>
      <c r="AA317" s="283" t="s">
        <v>34</v>
      </c>
      <c r="AB317" s="283"/>
      <c r="AC317" s="284">
        <f>SUM(X245:X314)</f>
        <v>0</v>
      </c>
      <c r="AD317" s="284"/>
      <c r="AE317" s="67"/>
    </row>
    <row r="318" spans="2:31" ht="15.75">
      <c r="B318" s="287" t="s">
        <v>37</v>
      </c>
      <c r="C318" s="287"/>
      <c r="D318" s="287"/>
      <c r="E318" s="287"/>
      <c r="F318" s="287"/>
      <c r="G318" s="287"/>
      <c r="H318" s="287"/>
      <c r="I318" s="287"/>
      <c r="J318" s="287"/>
      <c r="K318" s="287"/>
      <c r="L318" s="287"/>
      <c r="M318" s="287"/>
      <c r="N318" s="287"/>
      <c r="O318" s="287"/>
      <c r="P318" s="287"/>
      <c r="Q318" s="287"/>
      <c r="R318" s="287"/>
      <c r="S318" s="287"/>
      <c r="T318" s="287"/>
      <c r="U318" s="287"/>
      <c r="V318" s="287"/>
      <c r="W318" s="287"/>
      <c r="X318" s="287"/>
      <c r="Z318" s="67"/>
      <c r="AA318" s="197"/>
      <c r="AB318" s="197"/>
      <c r="AC318" s="198"/>
      <c r="AD318" s="198"/>
      <c r="AE318" s="67"/>
    </row>
    <row r="319" spans="2:31">
      <c r="B319" s="66"/>
      <c r="C319" s="66"/>
      <c r="E319" s="66"/>
      <c r="F319" s="66"/>
      <c r="G319" s="66"/>
      <c r="H319" s="128"/>
      <c r="I319" s="129"/>
      <c r="J319" s="129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  <c r="V319" s="66"/>
      <c r="W319" s="66"/>
      <c r="X319" s="130"/>
      <c r="Z319" s="67"/>
      <c r="AA319" s="197"/>
      <c r="AB319" s="197"/>
      <c r="AC319" s="198"/>
      <c r="AD319" s="198"/>
      <c r="AE319" s="67"/>
    </row>
    <row r="321" spans="1:25">
      <c r="B321" s="5" t="s">
        <v>17</v>
      </c>
      <c r="C321" s="5"/>
      <c r="D321" s="5"/>
      <c r="E321" s="5"/>
      <c r="F321" s="5"/>
      <c r="G321" s="5"/>
      <c r="H321" s="5"/>
      <c r="I321" s="199"/>
      <c r="J321" s="5" t="s">
        <v>38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288" t="s">
        <v>39</v>
      </c>
    </row>
    <row r="322" spans="1:25">
      <c r="B322" s="4" t="s">
        <v>18</v>
      </c>
      <c r="C322" s="4"/>
      <c r="D322" s="4"/>
      <c r="E322" s="3" t="s">
        <v>19</v>
      </c>
      <c r="F322" s="3"/>
      <c r="G322" s="3"/>
      <c r="H322" s="3"/>
      <c r="I322" s="200"/>
      <c r="J322" s="201" t="s">
        <v>40</v>
      </c>
      <c r="K322" s="289" t="s">
        <v>41</v>
      </c>
      <c r="L322" s="289"/>
      <c r="M322" s="289"/>
      <c r="N322" s="289"/>
      <c r="O322" s="289"/>
      <c r="P322" s="289"/>
      <c r="Q322" s="289"/>
      <c r="R322" s="289"/>
      <c r="S322" s="289"/>
      <c r="T322" s="289"/>
      <c r="U322" s="289"/>
      <c r="V322" s="289"/>
      <c r="W322" s="289"/>
      <c r="X322" s="289"/>
      <c r="Y322" s="288"/>
    </row>
    <row r="323" spans="1:25">
      <c r="B323" s="2" t="s">
        <v>20</v>
      </c>
      <c r="C323" s="2"/>
      <c r="D323" s="2"/>
      <c r="E323" s="1" t="s">
        <v>15</v>
      </c>
      <c r="F323" s="1"/>
      <c r="G323" s="1"/>
      <c r="H323" s="1"/>
      <c r="I323" s="200"/>
      <c r="J323" s="202" t="s">
        <v>42</v>
      </c>
      <c r="K323" s="290" t="s">
        <v>43</v>
      </c>
      <c r="L323" s="290"/>
      <c r="M323" s="290"/>
      <c r="N323" s="290"/>
      <c r="O323" s="290"/>
      <c r="P323" s="290"/>
      <c r="Q323" s="290"/>
      <c r="R323" s="290"/>
      <c r="S323" s="290"/>
      <c r="T323" s="290"/>
      <c r="U323" s="290"/>
      <c r="V323" s="290"/>
      <c r="W323" s="290"/>
      <c r="X323" s="290"/>
      <c r="Y323" s="288"/>
    </row>
    <row r="324" spans="1:25">
      <c r="B324" s="2" t="s">
        <v>21</v>
      </c>
      <c r="C324" s="2"/>
      <c r="D324" s="2"/>
      <c r="E324" s="1">
        <v>1</v>
      </c>
      <c r="F324" s="1"/>
      <c r="G324" s="1"/>
      <c r="H324" s="1"/>
      <c r="I324" s="203"/>
      <c r="J324" s="204" t="s">
        <v>44</v>
      </c>
      <c r="K324" s="290" t="s">
        <v>45</v>
      </c>
      <c r="L324" s="290"/>
      <c r="M324" s="290"/>
      <c r="N324" s="290"/>
      <c r="O324" s="290"/>
      <c r="P324" s="290"/>
      <c r="Q324" s="290"/>
      <c r="R324" s="290"/>
      <c r="S324" s="290"/>
      <c r="T324" s="290"/>
      <c r="U324" s="290"/>
      <c r="V324" s="290"/>
      <c r="W324" s="290"/>
      <c r="X324" s="290"/>
      <c r="Y324" s="288"/>
    </row>
    <row r="325" spans="1:25">
      <c r="B325" s="15" t="s">
        <v>22</v>
      </c>
      <c r="C325" s="15"/>
      <c r="D325" s="15"/>
      <c r="E325" s="276">
        <v>2</v>
      </c>
      <c r="F325" s="276"/>
      <c r="G325" s="276"/>
      <c r="H325" s="276"/>
      <c r="I325" s="205"/>
    </row>
    <row r="326" spans="1:25">
      <c r="B326" s="277" t="s">
        <v>23</v>
      </c>
      <c r="C326" s="277"/>
      <c r="D326" s="277"/>
      <c r="E326" s="278" t="s">
        <v>24</v>
      </c>
      <c r="F326" s="278"/>
      <c r="G326" s="278"/>
      <c r="H326" s="278"/>
    </row>
    <row r="327" spans="1:25">
      <c r="F327" s="206"/>
    </row>
    <row r="328" spans="1:25" s="207" customFormat="1">
      <c r="B328" s="291" t="s">
        <v>46</v>
      </c>
      <c r="C328" s="291"/>
      <c r="D328" s="291"/>
      <c r="E328" s="291"/>
      <c r="F328" s="208"/>
      <c r="G328" s="209"/>
      <c r="H328" s="292" t="s">
        <v>47</v>
      </c>
      <c r="I328" s="292"/>
      <c r="J328" s="292"/>
      <c r="K328" s="292"/>
      <c r="L328" s="292"/>
      <c r="M328" s="292"/>
      <c r="N328" s="292"/>
      <c r="O328" s="292"/>
      <c r="P328" s="292"/>
      <c r="Q328" s="292"/>
      <c r="R328" s="292"/>
      <c r="S328" s="292"/>
      <c r="T328" s="292"/>
      <c r="U328" s="292"/>
      <c r="V328" s="292"/>
      <c r="W328" s="292"/>
      <c r="X328" s="292"/>
      <c r="Y328" s="210"/>
    </row>
    <row r="329" spans="1:25">
      <c r="A329" s="207"/>
      <c r="B329" s="129"/>
      <c r="C329" s="129"/>
      <c r="D329" s="129"/>
      <c r="E329" s="129"/>
      <c r="F329" s="129"/>
      <c r="G329" s="211"/>
      <c r="I329" s="129"/>
      <c r="J329" s="129"/>
      <c r="K329" s="129"/>
      <c r="L329" s="129"/>
      <c r="M329" s="129"/>
      <c r="N329" s="129"/>
      <c r="O329" s="129"/>
      <c r="P329" s="129"/>
      <c r="Q329" s="129"/>
      <c r="V329" s="211"/>
      <c r="W329" s="211"/>
      <c r="Y329" s="210"/>
    </row>
    <row r="330" spans="1:25">
      <c r="A330" s="207"/>
      <c r="B330" s="129"/>
      <c r="C330" s="129" t="s">
        <v>48</v>
      </c>
      <c r="D330" s="293">
        <v>43150</v>
      </c>
      <c r="E330" s="293"/>
      <c r="F330" s="212"/>
      <c r="G330" s="211"/>
      <c r="I330" s="129"/>
      <c r="J330" s="129"/>
      <c r="K330" s="129" t="s">
        <v>49</v>
      </c>
      <c r="L330" s="294"/>
      <c r="M330" s="294"/>
      <c r="N330" s="294"/>
      <c r="O330" s="294"/>
      <c r="P330" s="294"/>
      <c r="Q330" s="294"/>
      <c r="R330" s="294"/>
      <c r="S330" s="294"/>
      <c r="T330" s="294"/>
      <c r="U330" s="294"/>
      <c r="V330" s="294"/>
      <c r="W330" s="294"/>
      <c r="X330" s="294"/>
      <c r="Y330" s="210"/>
    </row>
  </sheetData>
  <mergeCells count="121">
    <mergeCell ref="B325:D325"/>
    <mergeCell ref="E325:H325"/>
    <mergeCell ref="B326:D326"/>
    <mergeCell ref="E326:H326"/>
    <mergeCell ref="B328:E328"/>
    <mergeCell ref="H328:X328"/>
    <mergeCell ref="D330:E330"/>
    <mergeCell ref="L330:X330"/>
    <mergeCell ref="Z253:AB253"/>
    <mergeCell ref="AC253:AE253"/>
    <mergeCell ref="AA315:AD316"/>
    <mergeCell ref="B316:D316"/>
    <mergeCell ref="AA317:AB317"/>
    <mergeCell ref="AC317:AD317"/>
    <mergeCell ref="B318:X318"/>
    <mergeCell ref="B321:H321"/>
    <mergeCell ref="J321:X321"/>
    <mergeCell ref="Y321:Y324"/>
    <mergeCell ref="B322:D322"/>
    <mergeCell ref="E322:H322"/>
    <mergeCell ref="K322:X322"/>
    <mergeCell ref="B323:D323"/>
    <mergeCell ref="E323:H323"/>
    <mergeCell ref="K323:X323"/>
    <mergeCell ref="B324:D324"/>
    <mergeCell ref="E324:H324"/>
    <mergeCell ref="K324:X324"/>
    <mergeCell ref="Z248:AE248"/>
    <mergeCell ref="Z249:AB249"/>
    <mergeCell ref="AC249:AE249"/>
    <mergeCell ref="Z250:AB250"/>
    <mergeCell ref="AC250:AE250"/>
    <mergeCell ref="Z251:AB251"/>
    <mergeCell ref="AC251:AE251"/>
    <mergeCell ref="Z252:AB252"/>
    <mergeCell ref="AC252:AE252"/>
    <mergeCell ref="Z175:AB175"/>
    <mergeCell ref="AC175:AE175"/>
    <mergeCell ref="AA237:AD238"/>
    <mergeCell ref="B238:D238"/>
    <mergeCell ref="AA239:AB239"/>
    <mergeCell ref="AC239:AD239"/>
    <mergeCell ref="B240:X240"/>
    <mergeCell ref="B241:X241"/>
    <mergeCell ref="B243:B244"/>
    <mergeCell ref="C243:H243"/>
    <mergeCell ref="I243:X243"/>
    <mergeCell ref="Z243:AE246"/>
    <mergeCell ref="M244:Q244"/>
    <mergeCell ref="R244:V244"/>
    <mergeCell ref="Z170:AE170"/>
    <mergeCell ref="Z171:AB171"/>
    <mergeCell ref="AC171:AE171"/>
    <mergeCell ref="Z172:AB172"/>
    <mergeCell ref="AC172:AE172"/>
    <mergeCell ref="Z173:AB173"/>
    <mergeCell ref="AC173:AE173"/>
    <mergeCell ref="Z174:AB174"/>
    <mergeCell ref="AC174:AE174"/>
    <mergeCell ref="Z97:AB97"/>
    <mergeCell ref="AC97:AE97"/>
    <mergeCell ref="AA159:AD160"/>
    <mergeCell ref="B160:D160"/>
    <mergeCell ref="AA161:AB161"/>
    <mergeCell ref="AC161:AD161"/>
    <mergeCell ref="B162:X162"/>
    <mergeCell ref="B163:X163"/>
    <mergeCell ref="B165:B166"/>
    <mergeCell ref="C165:H165"/>
    <mergeCell ref="I165:X165"/>
    <mergeCell ref="Z165:AE168"/>
    <mergeCell ref="M166:Q166"/>
    <mergeCell ref="R166:V166"/>
    <mergeCell ref="Z92:AE92"/>
    <mergeCell ref="Z93:AB93"/>
    <mergeCell ref="AC93:AE93"/>
    <mergeCell ref="Z94:AB94"/>
    <mergeCell ref="AC94:AE94"/>
    <mergeCell ref="Z95:AB95"/>
    <mergeCell ref="AC95:AE95"/>
    <mergeCell ref="Z96:AB96"/>
    <mergeCell ref="AC96:AE96"/>
    <mergeCell ref="AA83:AB83"/>
    <mergeCell ref="AC83:AD83"/>
    <mergeCell ref="B84:X84"/>
    <mergeCell ref="B85:X85"/>
    <mergeCell ref="B87:B88"/>
    <mergeCell ref="C87:H87"/>
    <mergeCell ref="I87:X87"/>
    <mergeCell ref="Z87:AE90"/>
    <mergeCell ref="M88:Q88"/>
    <mergeCell ref="R88:V88"/>
    <mergeCell ref="Z19:AB19"/>
    <mergeCell ref="AC19:AE19"/>
    <mergeCell ref="Z23:AE25"/>
    <mergeCell ref="Z27:AE27"/>
    <mergeCell ref="Z29:AE29"/>
    <mergeCell ref="Z31:AE31"/>
    <mergeCell ref="Z33:AE33"/>
    <mergeCell ref="AA81:AD82"/>
    <mergeCell ref="B82:D82"/>
    <mergeCell ref="Z14:AE14"/>
    <mergeCell ref="Z15:AB15"/>
    <mergeCell ref="AC15:AE15"/>
    <mergeCell ref="Z16:AB16"/>
    <mergeCell ref="AC16:AE16"/>
    <mergeCell ref="Z17:AB17"/>
    <mergeCell ref="AC17:AE17"/>
    <mergeCell ref="Z18:AB18"/>
    <mergeCell ref="AC18:AE18"/>
    <mergeCell ref="B2:H2"/>
    <mergeCell ref="B4:X4"/>
    <mergeCell ref="B5:X5"/>
    <mergeCell ref="B6:X6"/>
    <mergeCell ref="C7:X7"/>
    <mergeCell ref="B9:B10"/>
    <mergeCell ref="C9:H9"/>
    <mergeCell ref="I9:X9"/>
    <mergeCell ref="Z9:AE12"/>
    <mergeCell ref="M10:Q10"/>
    <mergeCell ref="R10:V10"/>
  </mergeCells>
  <pageMargins left="0.17013888888888901" right="0.24027777777777801" top="0.390277777777778" bottom="0.17013888888888901" header="0.51180555555555496" footer="0.51180555555555496"/>
  <pageSetup paperSize="9" scale="83" firstPageNumber="0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E250"/>
  <sheetViews>
    <sheetView topLeftCell="A4" workbookViewId="0">
      <selection activeCell="I2" sqref="I2"/>
    </sheetView>
  </sheetViews>
  <sheetFormatPr defaultRowHeight="12.75"/>
  <cols>
    <col min="1" max="1" width="8.5703125"/>
    <col min="2" max="2" width="3.5703125" style="16"/>
    <col min="3" max="5" width="9.5703125" style="16"/>
    <col min="6" max="6" width="11" style="16"/>
    <col min="7" max="7" width="0" style="17" hidden="1"/>
    <col min="8" max="8" width="9.5703125"/>
    <col min="9" max="12" width="9.5703125" style="16"/>
    <col min="13" max="17" width="0" style="16" hidden="1"/>
    <col min="18" max="21" width="0" hidden="1"/>
    <col min="22" max="22" width="0" style="17" hidden="1"/>
    <col min="23" max="23" width="9.5703125" style="17"/>
    <col min="24" max="24" width="9.5703125"/>
    <col min="25" max="25" width="9" style="18"/>
    <col min="26" max="31" width="6.5703125"/>
    <col min="32" max="1025" width="8.5703125"/>
  </cols>
  <sheetData>
    <row r="2" spans="2:31">
      <c r="B2" s="14" t="s">
        <v>0</v>
      </c>
      <c r="C2" s="14"/>
      <c r="D2" s="14"/>
      <c r="E2" s="14"/>
      <c r="F2" s="14"/>
      <c r="G2" s="14"/>
      <c r="H2" s="14"/>
      <c r="I2" s="19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2:31">
      <c r="B3" s="21"/>
      <c r="C3" s="21"/>
      <c r="D3" s="21"/>
      <c r="E3" s="21"/>
      <c r="F3" s="21"/>
      <c r="G3" s="21"/>
      <c r="H3" s="21"/>
      <c r="I3" s="2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2:31">
      <c r="B4" s="13" t="s">
        <v>50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2:31"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2:31">
      <c r="B6" s="295" t="s">
        <v>51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</row>
    <row r="7" spans="2:31">
      <c r="B7" s="295" t="s">
        <v>52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  <c r="V7" s="295"/>
      <c r="W7" s="295"/>
      <c r="X7" s="295"/>
    </row>
    <row r="9" spans="2:31" ht="12.75" customHeight="1">
      <c r="B9" s="285" t="s">
        <v>2</v>
      </c>
      <c r="C9" s="9" t="s">
        <v>3</v>
      </c>
      <c r="D9" s="9"/>
      <c r="E9" s="9"/>
      <c r="F9" s="9"/>
      <c r="G9" s="9"/>
      <c r="H9" s="9"/>
      <c r="I9" s="9" t="s">
        <v>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24"/>
      <c r="Z9" s="7" t="s">
        <v>5</v>
      </c>
      <c r="AA9" s="7"/>
      <c r="AB9" s="7"/>
      <c r="AC9" s="7"/>
      <c r="AD9" s="7"/>
      <c r="AE9" s="7"/>
    </row>
    <row r="10" spans="2:31" ht="38.25">
      <c r="B10" s="285"/>
      <c r="C10" s="25" t="s">
        <v>6</v>
      </c>
      <c r="D10" s="26" t="s">
        <v>7</v>
      </c>
      <c r="E10" s="27" t="s">
        <v>8</v>
      </c>
      <c r="F10" s="28" t="s">
        <v>9</v>
      </c>
      <c r="G10" s="29"/>
      <c r="H10" s="30" t="s">
        <v>10</v>
      </c>
      <c r="I10" s="169" t="s">
        <v>6</v>
      </c>
      <c r="J10" s="26" t="s">
        <v>6</v>
      </c>
      <c r="K10" s="26" t="s">
        <v>7</v>
      </c>
      <c r="L10" s="26" t="s">
        <v>7</v>
      </c>
      <c r="M10" s="296" t="s">
        <v>11</v>
      </c>
      <c r="N10" s="296"/>
      <c r="O10" s="296"/>
      <c r="P10" s="296"/>
      <c r="Q10" s="296"/>
      <c r="R10" s="296" t="s">
        <v>12</v>
      </c>
      <c r="S10" s="296"/>
      <c r="T10" s="296"/>
      <c r="U10" s="296"/>
      <c r="V10" s="296"/>
      <c r="W10" s="213" t="s">
        <v>53</v>
      </c>
      <c r="X10" s="138" t="s">
        <v>35</v>
      </c>
      <c r="Y10" s="24"/>
      <c r="Z10" s="7"/>
      <c r="AA10" s="7"/>
      <c r="AB10" s="7"/>
      <c r="AC10" s="7"/>
      <c r="AD10" s="7"/>
      <c r="AE10" s="7"/>
    </row>
    <row r="11" spans="2:31" ht="12.75" customHeight="1">
      <c r="B11" s="214">
        <v>1</v>
      </c>
      <c r="C11" s="215">
        <v>2510</v>
      </c>
      <c r="D11" s="216">
        <v>600</v>
      </c>
      <c r="E11" s="217">
        <v>1</v>
      </c>
      <c r="F11" s="218"/>
      <c r="G11" s="219">
        <f t="shared" ref="G11:G42" si="0">C11*D11*E11/1000000</f>
        <v>1.506</v>
      </c>
      <c r="H11" s="185">
        <f t="shared" ref="H11:H42" si="1">IF(G11=0,"",G11)</f>
        <v>1.506</v>
      </c>
      <c r="I11" s="220">
        <v>2</v>
      </c>
      <c r="J11" s="221"/>
      <c r="K11" s="221" t="s">
        <v>15</v>
      </c>
      <c r="L11" s="221"/>
      <c r="M11" s="50">
        <f t="shared" ref="M11:M42" si="2">IF(I11="",0,(((C11)/1000)*E11))</f>
        <v>2.5099999999999998</v>
      </c>
      <c r="N11" s="50">
        <f t="shared" ref="N11:N42" si="3">IF(J11="",0,(((C11)/1000)*E11))</f>
        <v>0</v>
      </c>
      <c r="O11" s="50">
        <f t="shared" ref="O11:O42" si="4">IF(K11="",0,(((D11)/1000)*E11))</f>
        <v>0.6</v>
      </c>
      <c r="P11" s="50">
        <f t="shared" ref="P11:P42" si="5">IF(L11="",0,(((D11)/1000)*E11))</f>
        <v>0</v>
      </c>
      <c r="Q11" s="50">
        <f t="shared" ref="Q11:Q42" si="6">SUM(M11:P11)</f>
        <v>3.11</v>
      </c>
      <c r="R11" s="50">
        <f t="shared" ref="R11:R42" si="7">IF(I11="",0,(((C11+65)/1000)*E11))</f>
        <v>2.5750000000000002</v>
      </c>
      <c r="S11" s="51">
        <f t="shared" ref="S11:S42" si="8">IF(J11="",0,(((C11+65)/1000)*E11))</f>
        <v>0</v>
      </c>
      <c r="T11" s="51">
        <f t="shared" ref="T11:T42" si="9">IF(K11="",0,(((D11+65)/1000)*E11))</f>
        <v>0.66500000000000004</v>
      </c>
      <c r="U11" s="51">
        <f t="shared" ref="U11:U42" si="10">IF(L11="",0,(((D11+65)/1000)*E11))</f>
        <v>0</v>
      </c>
      <c r="V11" s="51">
        <f t="shared" ref="V11:V42" si="11">U11+T11+S11+R11</f>
        <v>3.24</v>
      </c>
      <c r="W11" s="41">
        <f t="shared" ref="W11:W42" si="12">IF(Q11=0,"",Q11)</f>
        <v>3.11</v>
      </c>
      <c r="X11" s="222">
        <f t="shared" ref="X11:X42" si="13">IF(V11=0,"",V11)</f>
        <v>3.24</v>
      </c>
      <c r="Y11" s="223" t="s">
        <v>54</v>
      </c>
      <c r="Z11" s="7"/>
      <c r="AA11" s="7"/>
      <c r="AB11" s="7"/>
      <c r="AC11" s="7"/>
      <c r="AD11" s="7"/>
      <c r="AE11" s="7"/>
    </row>
    <row r="12" spans="2:31" ht="12.75" customHeight="1">
      <c r="B12" s="224">
        <v>2</v>
      </c>
      <c r="C12" s="225">
        <v>2160</v>
      </c>
      <c r="D12" s="226">
        <v>460</v>
      </c>
      <c r="E12" s="227">
        <v>1</v>
      </c>
      <c r="F12" s="227"/>
      <c r="G12" s="228">
        <f t="shared" si="0"/>
        <v>0.99360000000000004</v>
      </c>
      <c r="H12" s="144">
        <f t="shared" si="1"/>
        <v>0.99360000000000004</v>
      </c>
      <c r="I12" s="229">
        <v>2</v>
      </c>
      <c r="J12" s="230"/>
      <c r="K12" s="230"/>
      <c r="L12" s="230"/>
      <c r="M12" s="62">
        <f t="shared" si="2"/>
        <v>2.16</v>
      </c>
      <c r="N12" s="62">
        <f t="shared" si="3"/>
        <v>0</v>
      </c>
      <c r="O12" s="62">
        <f t="shared" si="4"/>
        <v>0</v>
      </c>
      <c r="P12" s="62">
        <f t="shared" si="5"/>
        <v>0</v>
      </c>
      <c r="Q12" s="62">
        <f t="shared" si="6"/>
        <v>2.16</v>
      </c>
      <c r="R12" s="62">
        <f t="shared" si="7"/>
        <v>2.2250000000000001</v>
      </c>
      <c r="S12" s="63">
        <f t="shared" si="8"/>
        <v>0</v>
      </c>
      <c r="T12" s="63">
        <f t="shared" si="9"/>
        <v>0</v>
      </c>
      <c r="U12" s="63">
        <f t="shared" si="10"/>
        <v>0</v>
      </c>
      <c r="V12" s="63">
        <f t="shared" si="11"/>
        <v>2.2250000000000001</v>
      </c>
      <c r="W12" s="146">
        <f t="shared" si="12"/>
        <v>2.16</v>
      </c>
      <c r="X12" s="231">
        <f t="shared" si="13"/>
        <v>2.2250000000000001</v>
      </c>
      <c r="Y12" s="223"/>
      <c r="Z12" s="7"/>
      <c r="AA12" s="7"/>
      <c r="AB12" s="7"/>
      <c r="AC12" s="7"/>
      <c r="AD12" s="7"/>
      <c r="AE12" s="7"/>
    </row>
    <row r="13" spans="2:31">
      <c r="B13" s="224">
        <v>3</v>
      </c>
      <c r="C13" s="225">
        <v>1674</v>
      </c>
      <c r="D13" s="226">
        <v>570</v>
      </c>
      <c r="E13" s="227">
        <v>1</v>
      </c>
      <c r="F13" s="227"/>
      <c r="G13" s="228">
        <f t="shared" si="0"/>
        <v>0.95418000000000003</v>
      </c>
      <c r="H13" s="144">
        <f t="shared" si="1"/>
        <v>0.95418000000000003</v>
      </c>
      <c r="I13" s="229">
        <v>2</v>
      </c>
      <c r="J13" s="230"/>
      <c r="K13" s="230"/>
      <c r="L13" s="230"/>
      <c r="M13" s="62">
        <f t="shared" si="2"/>
        <v>1.6739999999999999</v>
      </c>
      <c r="N13" s="62">
        <f t="shared" si="3"/>
        <v>0</v>
      </c>
      <c r="O13" s="62">
        <f t="shared" si="4"/>
        <v>0</v>
      </c>
      <c r="P13" s="62">
        <f t="shared" si="5"/>
        <v>0</v>
      </c>
      <c r="Q13" s="62">
        <f t="shared" si="6"/>
        <v>1.6739999999999999</v>
      </c>
      <c r="R13" s="62">
        <f t="shared" si="7"/>
        <v>1.7390000000000001</v>
      </c>
      <c r="S13" s="63">
        <f t="shared" si="8"/>
        <v>0</v>
      </c>
      <c r="T13" s="63">
        <f t="shared" si="9"/>
        <v>0</v>
      </c>
      <c r="U13" s="63">
        <f t="shared" si="10"/>
        <v>0</v>
      </c>
      <c r="V13" s="63">
        <f t="shared" si="11"/>
        <v>1.7390000000000001</v>
      </c>
      <c r="W13" s="146">
        <f t="shared" si="12"/>
        <v>1.6739999999999999</v>
      </c>
      <c r="X13" s="231">
        <f t="shared" si="13"/>
        <v>1.7390000000000001</v>
      </c>
      <c r="Y13" s="223"/>
      <c r="AA13" s="66"/>
      <c r="AB13" s="66"/>
      <c r="AC13" s="17"/>
    </row>
    <row r="14" spans="2:31">
      <c r="B14" s="232">
        <v>4</v>
      </c>
      <c r="C14" s="225">
        <v>1674</v>
      </c>
      <c r="D14" s="226">
        <v>584</v>
      </c>
      <c r="E14" s="227">
        <v>1</v>
      </c>
      <c r="F14" s="218"/>
      <c r="G14" s="219">
        <f t="shared" si="0"/>
        <v>0.97761600000000004</v>
      </c>
      <c r="H14" s="187">
        <f t="shared" si="1"/>
        <v>0.97761600000000004</v>
      </c>
      <c r="I14" s="229"/>
      <c r="J14" s="230"/>
      <c r="K14" s="230"/>
      <c r="L14" s="230"/>
      <c r="M14" s="50">
        <f t="shared" si="2"/>
        <v>0</v>
      </c>
      <c r="N14" s="50">
        <f t="shared" si="3"/>
        <v>0</v>
      </c>
      <c r="O14" s="50">
        <f t="shared" si="4"/>
        <v>0</v>
      </c>
      <c r="P14" s="50">
        <f t="shared" si="5"/>
        <v>0</v>
      </c>
      <c r="Q14" s="50">
        <f t="shared" si="6"/>
        <v>0</v>
      </c>
      <c r="R14" s="50">
        <f t="shared" si="7"/>
        <v>0</v>
      </c>
      <c r="S14" s="51">
        <f t="shared" si="8"/>
        <v>0</v>
      </c>
      <c r="T14" s="51">
        <f t="shared" si="9"/>
        <v>0</v>
      </c>
      <c r="U14" s="51">
        <f t="shared" si="10"/>
        <v>0</v>
      </c>
      <c r="V14" s="51">
        <f t="shared" si="11"/>
        <v>0</v>
      </c>
      <c r="W14" s="149" t="str">
        <f t="shared" si="12"/>
        <v/>
      </c>
      <c r="X14" s="233" t="str">
        <f t="shared" si="13"/>
        <v/>
      </c>
      <c r="Y14" s="223"/>
      <c r="Z14" s="5" t="s">
        <v>17</v>
      </c>
      <c r="AA14" s="5"/>
      <c r="AB14" s="5"/>
      <c r="AC14" s="5"/>
      <c r="AD14" s="5"/>
      <c r="AE14" s="5"/>
    </row>
    <row r="15" spans="2:31">
      <c r="B15" s="234">
        <v>5</v>
      </c>
      <c r="C15" s="225">
        <v>1674</v>
      </c>
      <c r="D15" s="226">
        <v>70</v>
      </c>
      <c r="E15" s="227">
        <v>1</v>
      </c>
      <c r="F15" s="227"/>
      <c r="G15" s="228">
        <f t="shared" si="0"/>
        <v>0.11718000000000001</v>
      </c>
      <c r="H15" s="144">
        <f t="shared" si="1"/>
        <v>0.11718000000000001</v>
      </c>
      <c r="I15" s="229" t="s">
        <v>15</v>
      </c>
      <c r="J15" s="230"/>
      <c r="K15" s="230"/>
      <c r="L15" s="230"/>
      <c r="M15" s="62">
        <f t="shared" si="2"/>
        <v>1.6739999999999999</v>
      </c>
      <c r="N15" s="62">
        <f t="shared" si="3"/>
        <v>0</v>
      </c>
      <c r="O15" s="62">
        <f t="shared" si="4"/>
        <v>0</v>
      </c>
      <c r="P15" s="62">
        <f t="shared" si="5"/>
        <v>0</v>
      </c>
      <c r="Q15" s="62">
        <f t="shared" si="6"/>
        <v>1.6739999999999999</v>
      </c>
      <c r="R15" s="62">
        <f t="shared" si="7"/>
        <v>1.7390000000000001</v>
      </c>
      <c r="S15" s="63">
        <f t="shared" si="8"/>
        <v>0</v>
      </c>
      <c r="T15" s="63">
        <f t="shared" si="9"/>
        <v>0</v>
      </c>
      <c r="U15" s="63">
        <f t="shared" si="10"/>
        <v>0</v>
      </c>
      <c r="V15" s="63">
        <f t="shared" si="11"/>
        <v>1.7390000000000001</v>
      </c>
      <c r="W15" s="146">
        <f t="shared" si="12"/>
        <v>1.6739999999999999</v>
      </c>
      <c r="X15" s="231">
        <f t="shared" si="13"/>
        <v>1.7390000000000001</v>
      </c>
      <c r="Y15" s="223"/>
      <c r="Z15" s="4" t="s">
        <v>18</v>
      </c>
      <c r="AA15" s="4"/>
      <c r="AB15" s="4"/>
      <c r="AC15" s="3" t="s">
        <v>19</v>
      </c>
      <c r="AD15" s="3"/>
      <c r="AE15" s="3"/>
    </row>
    <row r="16" spans="2:31">
      <c r="B16" s="234">
        <v>6</v>
      </c>
      <c r="C16" s="225">
        <v>1674</v>
      </c>
      <c r="D16" s="226">
        <v>60</v>
      </c>
      <c r="E16" s="227">
        <v>1</v>
      </c>
      <c r="F16" s="218"/>
      <c r="G16" s="219">
        <f t="shared" si="0"/>
        <v>0.10044</v>
      </c>
      <c r="H16" s="187">
        <f t="shared" si="1"/>
        <v>0.10044</v>
      </c>
      <c r="I16" s="235" t="s">
        <v>15</v>
      </c>
      <c r="J16" s="236"/>
      <c r="K16" s="236"/>
      <c r="L16" s="236"/>
      <c r="M16" s="50">
        <f t="shared" si="2"/>
        <v>1.6739999999999999</v>
      </c>
      <c r="N16" s="50">
        <f t="shared" si="3"/>
        <v>0</v>
      </c>
      <c r="O16" s="50">
        <f t="shared" si="4"/>
        <v>0</v>
      </c>
      <c r="P16" s="50">
        <f t="shared" si="5"/>
        <v>0</v>
      </c>
      <c r="Q16" s="50">
        <f t="shared" si="6"/>
        <v>1.6739999999999999</v>
      </c>
      <c r="R16" s="50">
        <f t="shared" si="7"/>
        <v>1.7390000000000001</v>
      </c>
      <c r="S16" s="51">
        <f t="shared" si="8"/>
        <v>0</v>
      </c>
      <c r="T16" s="51">
        <f t="shared" si="9"/>
        <v>0</v>
      </c>
      <c r="U16" s="51">
        <f t="shared" si="10"/>
        <v>0</v>
      </c>
      <c r="V16" s="51">
        <f t="shared" si="11"/>
        <v>1.7390000000000001</v>
      </c>
      <c r="W16" s="149">
        <f t="shared" si="12"/>
        <v>1.6739999999999999</v>
      </c>
      <c r="X16" s="233">
        <f t="shared" si="13"/>
        <v>1.7390000000000001</v>
      </c>
      <c r="Y16" s="223"/>
      <c r="Z16" s="2" t="s">
        <v>20</v>
      </c>
      <c r="AA16" s="2"/>
      <c r="AB16" s="2"/>
      <c r="AC16" s="1" t="s">
        <v>15</v>
      </c>
      <c r="AD16" s="1"/>
      <c r="AE16" s="1"/>
    </row>
    <row r="17" spans="1:31">
      <c r="B17" s="234">
        <v>7</v>
      </c>
      <c r="C17" s="227">
        <v>1674</v>
      </c>
      <c r="D17" s="226">
        <v>485</v>
      </c>
      <c r="E17" s="227">
        <v>1</v>
      </c>
      <c r="F17" s="227"/>
      <c r="G17" s="228">
        <f t="shared" si="0"/>
        <v>0.81189</v>
      </c>
      <c r="H17" s="144">
        <f t="shared" si="1"/>
        <v>0.81189</v>
      </c>
      <c r="I17" s="229">
        <v>2</v>
      </c>
      <c r="J17" s="230"/>
      <c r="K17" s="230"/>
      <c r="L17" s="230"/>
      <c r="M17" s="62">
        <f t="shared" si="2"/>
        <v>1.6739999999999999</v>
      </c>
      <c r="N17" s="62">
        <f t="shared" si="3"/>
        <v>0</v>
      </c>
      <c r="O17" s="62">
        <f t="shared" si="4"/>
        <v>0</v>
      </c>
      <c r="P17" s="62">
        <f t="shared" si="5"/>
        <v>0</v>
      </c>
      <c r="Q17" s="62">
        <f t="shared" si="6"/>
        <v>1.6739999999999999</v>
      </c>
      <c r="R17" s="62">
        <f t="shared" si="7"/>
        <v>1.7390000000000001</v>
      </c>
      <c r="S17" s="63">
        <f t="shared" si="8"/>
        <v>0</v>
      </c>
      <c r="T17" s="63">
        <f t="shared" si="9"/>
        <v>0</v>
      </c>
      <c r="U17" s="63">
        <f t="shared" si="10"/>
        <v>0</v>
      </c>
      <c r="V17" s="63">
        <f t="shared" si="11"/>
        <v>1.7390000000000001</v>
      </c>
      <c r="W17" s="146">
        <f t="shared" si="12"/>
        <v>1.6739999999999999</v>
      </c>
      <c r="X17" s="231">
        <f t="shared" si="13"/>
        <v>1.7390000000000001</v>
      </c>
      <c r="Y17" s="223"/>
      <c r="Z17" s="2" t="s">
        <v>21</v>
      </c>
      <c r="AA17" s="2"/>
      <c r="AB17" s="2"/>
      <c r="AC17" s="1">
        <v>1</v>
      </c>
      <c r="AD17" s="1"/>
      <c r="AE17" s="1"/>
    </row>
    <row r="18" spans="1:31">
      <c r="B18" s="234">
        <v>8</v>
      </c>
      <c r="C18" s="227">
        <v>858</v>
      </c>
      <c r="D18" s="226">
        <v>450</v>
      </c>
      <c r="E18" s="227">
        <v>3</v>
      </c>
      <c r="F18" s="227"/>
      <c r="G18" s="228">
        <f t="shared" si="0"/>
        <v>1.1583000000000001</v>
      </c>
      <c r="H18" s="144">
        <f t="shared" si="1"/>
        <v>1.1583000000000001</v>
      </c>
      <c r="I18" s="229">
        <v>2</v>
      </c>
      <c r="J18" s="230"/>
      <c r="K18" s="230"/>
      <c r="L18" s="230"/>
      <c r="M18" s="62">
        <f t="shared" si="2"/>
        <v>2.5739999999999998</v>
      </c>
      <c r="N18" s="62">
        <f t="shared" si="3"/>
        <v>0</v>
      </c>
      <c r="O18" s="62">
        <f t="shared" si="4"/>
        <v>0</v>
      </c>
      <c r="P18" s="62">
        <f t="shared" si="5"/>
        <v>0</v>
      </c>
      <c r="Q18" s="62">
        <f t="shared" si="6"/>
        <v>2.5739999999999998</v>
      </c>
      <c r="R18" s="62">
        <f t="shared" si="7"/>
        <v>2.7690000000000001</v>
      </c>
      <c r="S18" s="63">
        <f t="shared" si="8"/>
        <v>0</v>
      </c>
      <c r="T18" s="63">
        <f t="shared" si="9"/>
        <v>0</v>
      </c>
      <c r="U18" s="63">
        <f t="shared" si="10"/>
        <v>0</v>
      </c>
      <c r="V18" s="63">
        <f t="shared" si="11"/>
        <v>2.7690000000000001</v>
      </c>
      <c r="W18" s="146">
        <f t="shared" si="12"/>
        <v>2.5739999999999998</v>
      </c>
      <c r="X18" s="231">
        <f t="shared" si="13"/>
        <v>2.7690000000000001</v>
      </c>
      <c r="Y18" s="223"/>
      <c r="Z18" s="15" t="s">
        <v>22</v>
      </c>
      <c r="AA18" s="15"/>
      <c r="AB18" s="15"/>
      <c r="AC18" s="276">
        <v>2</v>
      </c>
      <c r="AD18" s="276"/>
      <c r="AE18" s="276"/>
    </row>
    <row r="19" spans="1:31" s="17" customFormat="1">
      <c r="B19" s="224">
        <v>9</v>
      </c>
      <c r="C19" s="218">
        <v>816</v>
      </c>
      <c r="D19" s="237">
        <v>450</v>
      </c>
      <c r="E19" s="238">
        <v>3</v>
      </c>
      <c r="F19" s="226"/>
      <c r="G19" s="219">
        <f t="shared" si="0"/>
        <v>1.1015999999999999</v>
      </c>
      <c r="H19" s="187">
        <f t="shared" si="1"/>
        <v>1.1015999999999999</v>
      </c>
      <c r="I19" s="235">
        <v>2</v>
      </c>
      <c r="J19" s="236"/>
      <c r="K19" s="236"/>
      <c r="L19" s="236"/>
      <c r="M19" s="50">
        <f t="shared" si="2"/>
        <v>2.448</v>
      </c>
      <c r="N19" s="50">
        <f t="shared" si="3"/>
        <v>0</v>
      </c>
      <c r="O19" s="50">
        <f t="shared" si="4"/>
        <v>0</v>
      </c>
      <c r="P19" s="50">
        <f t="shared" si="5"/>
        <v>0</v>
      </c>
      <c r="Q19" s="50">
        <f t="shared" si="6"/>
        <v>2.448</v>
      </c>
      <c r="R19" s="50">
        <f t="shared" si="7"/>
        <v>2.6429999999999998</v>
      </c>
      <c r="S19" s="51">
        <f t="shared" si="8"/>
        <v>0</v>
      </c>
      <c r="T19" s="51">
        <f t="shared" si="9"/>
        <v>0</v>
      </c>
      <c r="U19" s="51">
        <f t="shared" si="10"/>
        <v>0</v>
      </c>
      <c r="V19" s="51">
        <f t="shared" si="11"/>
        <v>2.6429999999999998</v>
      </c>
      <c r="W19" s="149">
        <f t="shared" si="12"/>
        <v>2.448</v>
      </c>
      <c r="X19" s="233">
        <f t="shared" si="13"/>
        <v>2.6429999999999998</v>
      </c>
      <c r="Y19" s="239"/>
      <c r="Z19" s="277" t="s">
        <v>23</v>
      </c>
      <c r="AA19" s="277"/>
      <c r="AB19" s="277"/>
      <c r="AC19" s="278" t="s">
        <v>24</v>
      </c>
      <c r="AD19" s="278"/>
      <c r="AE19" s="278"/>
    </row>
    <row r="20" spans="1:31">
      <c r="A20" s="17"/>
      <c r="B20" s="234">
        <v>10</v>
      </c>
      <c r="C20" s="225">
        <v>210</v>
      </c>
      <c r="D20" s="226">
        <v>450</v>
      </c>
      <c r="E20" s="227">
        <v>1</v>
      </c>
      <c r="F20" s="218"/>
      <c r="G20" s="219">
        <f t="shared" si="0"/>
        <v>9.4500000000000001E-2</v>
      </c>
      <c r="H20" s="144">
        <f t="shared" si="1"/>
        <v>9.4500000000000001E-2</v>
      </c>
      <c r="I20" s="229">
        <v>2</v>
      </c>
      <c r="J20" s="230"/>
      <c r="K20" s="230"/>
      <c r="L20" s="230"/>
      <c r="M20" s="62">
        <f t="shared" si="2"/>
        <v>0.21</v>
      </c>
      <c r="N20" s="62">
        <f t="shared" si="3"/>
        <v>0</v>
      </c>
      <c r="O20" s="62">
        <f t="shared" si="4"/>
        <v>0</v>
      </c>
      <c r="P20" s="62">
        <f t="shared" si="5"/>
        <v>0</v>
      </c>
      <c r="Q20" s="62">
        <f t="shared" si="6"/>
        <v>0.21</v>
      </c>
      <c r="R20" s="62">
        <f t="shared" si="7"/>
        <v>0.27500000000000002</v>
      </c>
      <c r="S20" s="63">
        <f t="shared" si="8"/>
        <v>0</v>
      </c>
      <c r="T20" s="63">
        <f t="shared" si="9"/>
        <v>0</v>
      </c>
      <c r="U20" s="63">
        <f t="shared" si="10"/>
        <v>0</v>
      </c>
      <c r="V20" s="63">
        <f t="shared" si="11"/>
        <v>0.27500000000000002</v>
      </c>
      <c r="W20" s="146">
        <f t="shared" si="12"/>
        <v>0.21</v>
      </c>
      <c r="X20" s="231">
        <f t="shared" si="13"/>
        <v>0.27500000000000002</v>
      </c>
      <c r="Y20" s="239"/>
    </row>
    <row r="21" spans="1:31">
      <c r="A21" s="17"/>
      <c r="B21" s="234">
        <v>11</v>
      </c>
      <c r="C21" s="225">
        <v>200</v>
      </c>
      <c r="D21" s="226">
        <v>808</v>
      </c>
      <c r="E21" s="227">
        <v>2</v>
      </c>
      <c r="F21" s="227"/>
      <c r="G21" s="228">
        <f t="shared" si="0"/>
        <v>0.32319999999999999</v>
      </c>
      <c r="H21" s="144">
        <f t="shared" si="1"/>
        <v>0.32319999999999999</v>
      </c>
      <c r="I21" s="229">
        <v>2</v>
      </c>
      <c r="J21" s="230">
        <v>2</v>
      </c>
      <c r="K21" s="230">
        <v>2</v>
      </c>
      <c r="L21" s="230">
        <v>2</v>
      </c>
      <c r="M21" s="62">
        <f t="shared" si="2"/>
        <v>0.4</v>
      </c>
      <c r="N21" s="62">
        <f t="shared" si="3"/>
        <v>0.4</v>
      </c>
      <c r="O21" s="62">
        <f t="shared" si="4"/>
        <v>1.6160000000000001</v>
      </c>
      <c r="P21" s="62">
        <f t="shared" si="5"/>
        <v>1.6160000000000001</v>
      </c>
      <c r="Q21" s="62">
        <f t="shared" si="6"/>
        <v>4.032</v>
      </c>
      <c r="R21" s="62">
        <f t="shared" si="7"/>
        <v>0.53</v>
      </c>
      <c r="S21" s="63">
        <f t="shared" si="8"/>
        <v>0.53</v>
      </c>
      <c r="T21" s="63">
        <f t="shared" si="9"/>
        <v>1.746</v>
      </c>
      <c r="U21" s="63">
        <f t="shared" si="10"/>
        <v>1.746</v>
      </c>
      <c r="V21" s="63">
        <f t="shared" si="11"/>
        <v>4.5520000000000005</v>
      </c>
      <c r="W21" s="146">
        <f t="shared" si="12"/>
        <v>4.032</v>
      </c>
      <c r="X21" s="231">
        <f t="shared" si="13"/>
        <v>4.5520000000000005</v>
      </c>
      <c r="Y21" s="239" t="s">
        <v>55</v>
      </c>
    </row>
    <row r="22" spans="1:31">
      <c r="A22" s="17"/>
      <c r="B22" s="234">
        <v>12</v>
      </c>
      <c r="C22" s="225">
        <v>758</v>
      </c>
      <c r="D22" s="226">
        <v>160</v>
      </c>
      <c r="E22" s="227">
        <v>4</v>
      </c>
      <c r="F22" s="227"/>
      <c r="G22" s="228">
        <f t="shared" si="0"/>
        <v>0.48512</v>
      </c>
      <c r="H22" s="144">
        <f t="shared" si="1"/>
        <v>0.48512</v>
      </c>
      <c r="I22" s="229" t="s">
        <v>15</v>
      </c>
      <c r="J22" s="230"/>
      <c r="K22" s="230"/>
      <c r="L22" s="230"/>
      <c r="M22" s="62">
        <f t="shared" si="2"/>
        <v>3.032</v>
      </c>
      <c r="N22" s="62">
        <f t="shared" si="3"/>
        <v>0</v>
      </c>
      <c r="O22" s="62">
        <f t="shared" si="4"/>
        <v>0</v>
      </c>
      <c r="P22" s="62">
        <f t="shared" si="5"/>
        <v>0</v>
      </c>
      <c r="Q22" s="62">
        <f t="shared" si="6"/>
        <v>3.032</v>
      </c>
      <c r="R22" s="62">
        <f t="shared" si="7"/>
        <v>3.2919999999999998</v>
      </c>
      <c r="S22" s="63">
        <f t="shared" si="8"/>
        <v>0</v>
      </c>
      <c r="T22" s="63">
        <f t="shared" si="9"/>
        <v>0</v>
      </c>
      <c r="U22" s="63">
        <f t="shared" si="10"/>
        <v>0</v>
      </c>
      <c r="V22" s="63">
        <f t="shared" si="11"/>
        <v>3.2919999999999998</v>
      </c>
      <c r="W22" s="146">
        <f t="shared" si="12"/>
        <v>3.032</v>
      </c>
      <c r="X22" s="231">
        <f t="shared" si="13"/>
        <v>3.2919999999999998</v>
      </c>
      <c r="Y22" s="151"/>
    </row>
    <row r="23" spans="1:31">
      <c r="A23" s="17"/>
      <c r="B23" s="234">
        <v>13</v>
      </c>
      <c r="C23" s="225">
        <v>400</v>
      </c>
      <c r="D23" s="226">
        <v>160</v>
      </c>
      <c r="E23" s="227">
        <v>4</v>
      </c>
      <c r="F23" s="227" t="s">
        <v>24</v>
      </c>
      <c r="G23" s="228">
        <f t="shared" si="0"/>
        <v>0.25600000000000001</v>
      </c>
      <c r="H23" s="144">
        <f t="shared" si="1"/>
        <v>0.25600000000000001</v>
      </c>
      <c r="I23" s="229" t="s">
        <v>15</v>
      </c>
      <c r="J23" s="230"/>
      <c r="K23" s="230" t="s">
        <v>15</v>
      </c>
      <c r="L23" s="230"/>
      <c r="M23" s="62">
        <f t="shared" si="2"/>
        <v>1.6</v>
      </c>
      <c r="N23" s="62">
        <f t="shared" si="3"/>
        <v>0</v>
      </c>
      <c r="O23" s="62">
        <f t="shared" si="4"/>
        <v>0.64</v>
      </c>
      <c r="P23" s="62">
        <f t="shared" si="5"/>
        <v>0</v>
      </c>
      <c r="Q23" s="62">
        <f t="shared" si="6"/>
        <v>2.2400000000000002</v>
      </c>
      <c r="R23" s="62">
        <f t="shared" si="7"/>
        <v>1.86</v>
      </c>
      <c r="S23" s="63">
        <f t="shared" si="8"/>
        <v>0</v>
      </c>
      <c r="T23" s="63">
        <f t="shared" si="9"/>
        <v>0.9</v>
      </c>
      <c r="U23" s="63">
        <f t="shared" si="10"/>
        <v>0</v>
      </c>
      <c r="V23" s="63">
        <f t="shared" si="11"/>
        <v>2.7600000000000002</v>
      </c>
      <c r="W23" s="146">
        <f t="shared" si="12"/>
        <v>2.2400000000000002</v>
      </c>
      <c r="X23" s="231">
        <f t="shared" si="13"/>
        <v>2.7600000000000002</v>
      </c>
      <c r="Y23" s="151"/>
    </row>
    <row r="24" spans="1:31">
      <c r="A24" s="17"/>
      <c r="B24" s="234">
        <v>14</v>
      </c>
      <c r="C24" s="225">
        <v>368</v>
      </c>
      <c r="D24" s="226">
        <v>160</v>
      </c>
      <c r="E24" s="227">
        <v>4</v>
      </c>
      <c r="F24" s="227" t="s">
        <v>24</v>
      </c>
      <c r="G24" s="228">
        <f t="shared" si="0"/>
        <v>0.23552000000000001</v>
      </c>
      <c r="H24" s="144">
        <f t="shared" si="1"/>
        <v>0.23552000000000001</v>
      </c>
      <c r="I24" s="229" t="s">
        <v>15</v>
      </c>
      <c r="J24" s="230"/>
      <c r="K24" s="230"/>
      <c r="L24" s="230"/>
      <c r="M24" s="62">
        <f t="shared" si="2"/>
        <v>1.472</v>
      </c>
      <c r="N24" s="62">
        <f t="shared" si="3"/>
        <v>0</v>
      </c>
      <c r="O24" s="62">
        <f t="shared" si="4"/>
        <v>0</v>
      </c>
      <c r="P24" s="62">
        <f t="shared" si="5"/>
        <v>0</v>
      </c>
      <c r="Q24" s="62">
        <f t="shared" si="6"/>
        <v>1.472</v>
      </c>
      <c r="R24" s="62">
        <f t="shared" si="7"/>
        <v>1.732</v>
      </c>
      <c r="S24" s="63">
        <f t="shared" si="8"/>
        <v>0</v>
      </c>
      <c r="T24" s="63">
        <f t="shared" si="9"/>
        <v>0</v>
      </c>
      <c r="U24" s="63">
        <f t="shared" si="10"/>
        <v>0</v>
      </c>
      <c r="V24" s="63">
        <f t="shared" si="11"/>
        <v>1.732</v>
      </c>
      <c r="W24" s="146">
        <f t="shared" si="12"/>
        <v>1.472</v>
      </c>
      <c r="X24" s="231">
        <f t="shared" si="13"/>
        <v>1.732</v>
      </c>
      <c r="Y24" s="151"/>
    </row>
    <row r="25" spans="1:31">
      <c r="A25" s="17"/>
      <c r="B25" s="234">
        <v>15</v>
      </c>
      <c r="C25" s="225">
        <v>451</v>
      </c>
      <c r="D25" s="240">
        <v>812</v>
      </c>
      <c r="E25" s="226">
        <v>3</v>
      </c>
      <c r="F25" s="241" t="s">
        <v>24</v>
      </c>
      <c r="G25" s="228">
        <f t="shared" si="0"/>
        <v>1.0986359999999999</v>
      </c>
      <c r="H25" s="144">
        <f t="shared" si="1"/>
        <v>1.0986359999999999</v>
      </c>
      <c r="I25" s="229" t="s">
        <v>15</v>
      </c>
      <c r="J25" s="230" t="s">
        <v>15</v>
      </c>
      <c r="K25" s="230" t="s">
        <v>15</v>
      </c>
      <c r="L25" s="230" t="s">
        <v>15</v>
      </c>
      <c r="M25" s="51">
        <f t="shared" si="2"/>
        <v>1.353</v>
      </c>
      <c r="N25" s="51">
        <f t="shared" si="3"/>
        <v>1.353</v>
      </c>
      <c r="O25" s="51">
        <f t="shared" si="4"/>
        <v>2.4359999999999999</v>
      </c>
      <c r="P25" s="51">
        <f t="shared" si="5"/>
        <v>2.4359999999999999</v>
      </c>
      <c r="Q25" s="51">
        <f t="shared" si="6"/>
        <v>7.5779999999999994</v>
      </c>
      <c r="R25" s="63">
        <f t="shared" si="7"/>
        <v>1.548</v>
      </c>
      <c r="S25" s="63">
        <f t="shared" si="8"/>
        <v>1.548</v>
      </c>
      <c r="T25" s="63">
        <f t="shared" si="9"/>
        <v>2.6310000000000002</v>
      </c>
      <c r="U25" s="63">
        <f t="shared" si="10"/>
        <v>2.6310000000000002</v>
      </c>
      <c r="V25" s="63">
        <f t="shared" si="11"/>
        <v>8.3580000000000005</v>
      </c>
      <c r="W25" s="146">
        <f t="shared" si="12"/>
        <v>7.5779999999999994</v>
      </c>
      <c r="X25" s="231">
        <f t="shared" si="13"/>
        <v>8.3580000000000005</v>
      </c>
      <c r="Y25" s="151"/>
    </row>
    <row r="26" spans="1:31">
      <c r="A26" s="17"/>
      <c r="B26" s="234">
        <v>16</v>
      </c>
      <c r="C26" s="225">
        <v>2010</v>
      </c>
      <c r="D26" s="226">
        <v>240</v>
      </c>
      <c r="E26" s="226">
        <v>2</v>
      </c>
      <c r="F26" s="226"/>
      <c r="G26" s="228">
        <f t="shared" si="0"/>
        <v>0.96479999999999999</v>
      </c>
      <c r="H26" s="144">
        <f t="shared" si="1"/>
        <v>0.96479999999999999</v>
      </c>
      <c r="I26" s="229" t="s">
        <v>15</v>
      </c>
      <c r="J26" s="230" t="s">
        <v>15</v>
      </c>
      <c r="K26" s="230"/>
      <c r="L26" s="230"/>
      <c r="M26" s="63">
        <f t="shared" si="2"/>
        <v>4.0199999999999996</v>
      </c>
      <c r="N26" s="63">
        <f t="shared" si="3"/>
        <v>4.0199999999999996</v>
      </c>
      <c r="O26" s="63">
        <f t="shared" si="4"/>
        <v>0</v>
      </c>
      <c r="P26" s="63">
        <f t="shared" si="5"/>
        <v>0</v>
      </c>
      <c r="Q26" s="63">
        <f t="shared" si="6"/>
        <v>8.0399999999999991</v>
      </c>
      <c r="R26" s="63">
        <f t="shared" si="7"/>
        <v>4.1500000000000004</v>
      </c>
      <c r="S26" s="63">
        <f t="shared" si="8"/>
        <v>4.1500000000000004</v>
      </c>
      <c r="T26" s="63">
        <f t="shared" si="9"/>
        <v>0</v>
      </c>
      <c r="U26" s="63">
        <f t="shared" si="10"/>
        <v>0</v>
      </c>
      <c r="V26" s="63">
        <f t="shared" si="11"/>
        <v>8.3000000000000007</v>
      </c>
      <c r="W26" s="146">
        <f t="shared" si="12"/>
        <v>8.0399999999999991</v>
      </c>
      <c r="X26" s="231">
        <f t="shared" si="13"/>
        <v>8.3000000000000007</v>
      </c>
      <c r="Y26" s="151"/>
    </row>
    <row r="27" spans="1:31">
      <c r="A27" s="17"/>
      <c r="B27" s="224">
        <v>17</v>
      </c>
      <c r="C27" s="225">
        <v>1442</v>
      </c>
      <c r="D27" s="226">
        <v>240</v>
      </c>
      <c r="E27" s="226">
        <v>2</v>
      </c>
      <c r="F27" s="226"/>
      <c r="G27" s="228">
        <f t="shared" si="0"/>
        <v>0.69216</v>
      </c>
      <c r="H27" s="144">
        <f t="shared" si="1"/>
        <v>0.69216</v>
      </c>
      <c r="I27" s="229" t="s">
        <v>15</v>
      </c>
      <c r="J27" s="230" t="s">
        <v>15</v>
      </c>
      <c r="K27" s="230" t="s">
        <v>15</v>
      </c>
      <c r="L27" s="230" t="s">
        <v>15</v>
      </c>
      <c r="M27" s="63">
        <f t="shared" si="2"/>
        <v>2.8839999999999999</v>
      </c>
      <c r="N27" s="63">
        <f t="shared" si="3"/>
        <v>2.8839999999999999</v>
      </c>
      <c r="O27" s="63">
        <f t="shared" si="4"/>
        <v>0.48</v>
      </c>
      <c r="P27" s="63">
        <f t="shared" si="5"/>
        <v>0.48</v>
      </c>
      <c r="Q27" s="63">
        <f t="shared" si="6"/>
        <v>6.7279999999999998</v>
      </c>
      <c r="R27" s="63">
        <f t="shared" si="7"/>
        <v>3.0139999999999998</v>
      </c>
      <c r="S27" s="63">
        <f t="shared" si="8"/>
        <v>3.0139999999999998</v>
      </c>
      <c r="T27" s="63">
        <f t="shared" si="9"/>
        <v>0.61</v>
      </c>
      <c r="U27" s="63">
        <f t="shared" si="10"/>
        <v>0.61</v>
      </c>
      <c r="V27" s="63">
        <f t="shared" si="11"/>
        <v>7.2479999999999993</v>
      </c>
      <c r="W27" s="146">
        <f t="shared" si="12"/>
        <v>6.7279999999999998</v>
      </c>
      <c r="X27" s="231">
        <f t="shared" si="13"/>
        <v>7.2479999999999993</v>
      </c>
      <c r="Y27" s="151"/>
    </row>
    <row r="28" spans="1:31">
      <c r="A28" s="17"/>
      <c r="B28" s="234">
        <v>18</v>
      </c>
      <c r="C28" s="242">
        <v>1978</v>
      </c>
      <c r="D28" s="237">
        <v>110</v>
      </c>
      <c r="E28" s="226">
        <v>3</v>
      </c>
      <c r="F28" s="226"/>
      <c r="G28" s="228">
        <f t="shared" si="0"/>
        <v>0.65273999999999999</v>
      </c>
      <c r="H28" s="144">
        <f t="shared" si="1"/>
        <v>0.65273999999999999</v>
      </c>
      <c r="I28" s="229" t="s">
        <v>15</v>
      </c>
      <c r="J28" s="230" t="s">
        <v>15</v>
      </c>
      <c r="K28" s="230"/>
      <c r="L28" s="230"/>
      <c r="M28" s="63">
        <f t="shared" si="2"/>
        <v>5.9340000000000002</v>
      </c>
      <c r="N28" s="63">
        <f t="shared" si="3"/>
        <v>5.9340000000000002</v>
      </c>
      <c r="O28" s="63">
        <f t="shared" si="4"/>
        <v>0</v>
      </c>
      <c r="P28" s="63">
        <f t="shared" si="5"/>
        <v>0</v>
      </c>
      <c r="Q28" s="63">
        <f t="shared" si="6"/>
        <v>11.868</v>
      </c>
      <c r="R28" s="63">
        <f t="shared" si="7"/>
        <v>6.1290000000000004</v>
      </c>
      <c r="S28" s="63">
        <f t="shared" si="8"/>
        <v>6.1290000000000004</v>
      </c>
      <c r="T28" s="63">
        <f t="shared" si="9"/>
        <v>0</v>
      </c>
      <c r="U28" s="63">
        <f t="shared" si="10"/>
        <v>0</v>
      </c>
      <c r="V28" s="63">
        <f t="shared" si="11"/>
        <v>12.258000000000001</v>
      </c>
      <c r="W28" s="146">
        <f t="shared" si="12"/>
        <v>11.868</v>
      </c>
      <c r="X28" s="231">
        <f t="shared" si="13"/>
        <v>12.258000000000001</v>
      </c>
      <c r="Y28" s="151"/>
    </row>
    <row r="29" spans="1:31">
      <c r="A29" s="17"/>
      <c r="B29" s="234">
        <v>19</v>
      </c>
      <c r="C29" s="225">
        <v>1410</v>
      </c>
      <c r="D29" s="227">
        <v>110</v>
      </c>
      <c r="E29" s="226">
        <v>2</v>
      </c>
      <c r="F29" s="226"/>
      <c r="G29" s="228">
        <f t="shared" si="0"/>
        <v>0.31019999999999998</v>
      </c>
      <c r="H29" s="144">
        <f t="shared" si="1"/>
        <v>0.31019999999999998</v>
      </c>
      <c r="I29" s="229" t="s">
        <v>15</v>
      </c>
      <c r="J29" s="230" t="s">
        <v>15</v>
      </c>
      <c r="K29" s="230" t="s">
        <v>15</v>
      </c>
      <c r="L29" s="230" t="s">
        <v>15</v>
      </c>
      <c r="M29" s="63">
        <f t="shared" si="2"/>
        <v>2.82</v>
      </c>
      <c r="N29" s="63">
        <f t="shared" si="3"/>
        <v>2.82</v>
      </c>
      <c r="O29" s="63">
        <f t="shared" si="4"/>
        <v>0.22</v>
      </c>
      <c r="P29" s="63">
        <f t="shared" si="5"/>
        <v>0.22</v>
      </c>
      <c r="Q29" s="63">
        <f t="shared" si="6"/>
        <v>6.0799999999999992</v>
      </c>
      <c r="R29" s="63">
        <f t="shared" si="7"/>
        <v>2.95</v>
      </c>
      <c r="S29" s="63">
        <f t="shared" si="8"/>
        <v>2.95</v>
      </c>
      <c r="T29" s="63">
        <f t="shared" si="9"/>
        <v>0.35</v>
      </c>
      <c r="U29" s="63">
        <f t="shared" si="10"/>
        <v>0.35</v>
      </c>
      <c r="V29" s="63">
        <f t="shared" si="11"/>
        <v>6.6000000000000005</v>
      </c>
      <c r="W29" s="146">
        <f t="shared" si="12"/>
        <v>6.0799999999999992</v>
      </c>
      <c r="X29" s="231">
        <f t="shared" si="13"/>
        <v>6.6000000000000005</v>
      </c>
      <c r="Y29" s="151"/>
    </row>
    <row r="30" spans="1:31">
      <c r="A30" s="17"/>
      <c r="B30" s="234">
        <v>20</v>
      </c>
      <c r="C30" s="227">
        <v>350</v>
      </c>
      <c r="D30" s="226">
        <v>320</v>
      </c>
      <c r="E30" s="226">
        <v>4</v>
      </c>
      <c r="F30" s="226"/>
      <c r="G30" s="228">
        <f t="shared" si="0"/>
        <v>0.44800000000000001</v>
      </c>
      <c r="H30" s="144">
        <f t="shared" si="1"/>
        <v>0.44800000000000001</v>
      </c>
      <c r="I30" s="229">
        <v>2</v>
      </c>
      <c r="J30" s="230" t="s">
        <v>15</v>
      </c>
      <c r="K30" s="230">
        <v>2</v>
      </c>
      <c r="L30" s="230">
        <v>2</v>
      </c>
      <c r="M30" s="63">
        <f t="shared" si="2"/>
        <v>1.4</v>
      </c>
      <c r="N30" s="63">
        <f t="shared" si="3"/>
        <v>1.4</v>
      </c>
      <c r="O30" s="63">
        <f t="shared" si="4"/>
        <v>1.28</v>
      </c>
      <c r="P30" s="63">
        <f t="shared" si="5"/>
        <v>1.28</v>
      </c>
      <c r="Q30" s="63">
        <f t="shared" si="6"/>
        <v>5.36</v>
      </c>
      <c r="R30" s="63">
        <f t="shared" si="7"/>
        <v>1.66</v>
      </c>
      <c r="S30" s="63">
        <f t="shared" si="8"/>
        <v>1.66</v>
      </c>
      <c r="T30" s="63">
        <f t="shared" si="9"/>
        <v>1.54</v>
      </c>
      <c r="U30" s="63">
        <f t="shared" si="10"/>
        <v>1.54</v>
      </c>
      <c r="V30" s="63">
        <f t="shared" si="11"/>
        <v>6.4</v>
      </c>
      <c r="W30" s="146">
        <f t="shared" si="12"/>
        <v>5.36</v>
      </c>
      <c r="X30" s="231">
        <f t="shared" si="13"/>
        <v>6.4</v>
      </c>
      <c r="Y30" s="151"/>
    </row>
    <row r="31" spans="1:31">
      <c r="A31" s="17"/>
      <c r="B31" s="234">
        <v>21</v>
      </c>
      <c r="C31" s="227">
        <v>118</v>
      </c>
      <c r="D31" s="226">
        <v>304</v>
      </c>
      <c r="E31" s="226">
        <v>4</v>
      </c>
      <c r="F31" s="226"/>
      <c r="G31" s="228">
        <f t="shared" si="0"/>
        <v>0.143488</v>
      </c>
      <c r="H31" s="144">
        <f t="shared" si="1"/>
        <v>0.143488</v>
      </c>
      <c r="I31" s="229">
        <v>2</v>
      </c>
      <c r="J31" s="230" t="s">
        <v>15</v>
      </c>
      <c r="K31" s="230"/>
      <c r="L31" s="230"/>
      <c r="M31" s="63">
        <f t="shared" si="2"/>
        <v>0.47199999999999998</v>
      </c>
      <c r="N31" s="63">
        <f t="shared" si="3"/>
        <v>0.47199999999999998</v>
      </c>
      <c r="O31" s="63">
        <f t="shared" si="4"/>
        <v>0</v>
      </c>
      <c r="P31" s="63">
        <f t="shared" si="5"/>
        <v>0</v>
      </c>
      <c r="Q31" s="63">
        <f t="shared" si="6"/>
        <v>0.94399999999999995</v>
      </c>
      <c r="R31" s="63">
        <f t="shared" si="7"/>
        <v>0.73199999999999998</v>
      </c>
      <c r="S31" s="63">
        <f t="shared" si="8"/>
        <v>0.73199999999999998</v>
      </c>
      <c r="T31" s="63">
        <f t="shared" si="9"/>
        <v>0</v>
      </c>
      <c r="U31" s="63">
        <f t="shared" si="10"/>
        <v>0</v>
      </c>
      <c r="V31" s="63">
        <f t="shared" si="11"/>
        <v>1.464</v>
      </c>
      <c r="W31" s="146">
        <f t="shared" si="12"/>
        <v>0.94399999999999995</v>
      </c>
      <c r="X31" s="231">
        <f t="shared" si="13"/>
        <v>1.464</v>
      </c>
      <c r="Y31" s="151"/>
    </row>
    <row r="32" spans="1:31">
      <c r="A32" s="17"/>
      <c r="B32" s="234">
        <v>22</v>
      </c>
      <c r="C32" s="227">
        <v>110</v>
      </c>
      <c r="D32" s="226">
        <v>350</v>
      </c>
      <c r="E32" s="226">
        <v>2</v>
      </c>
      <c r="F32" s="226"/>
      <c r="G32" s="228">
        <f t="shared" si="0"/>
        <v>7.6999999999999999E-2</v>
      </c>
      <c r="H32" s="144">
        <f t="shared" si="1"/>
        <v>7.6999999999999999E-2</v>
      </c>
      <c r="I32" s="229">
        <v>2</v>
      </c>
      <c r="J32" s="230">
        <v>2</v>
      </c>
      <c r="K32" s="230">
        <v>2</v>
      </c>
      <c r="L32" s="230">
        <v>2</v>
      </c>
      <c r="M32" s="63">
        <f t="shared" si="2"/>
        <v>0.22</v>
      </c>
      <c r="N32" s="63">
        <f t="shared" si="3"/>
        <v>0.22</v>
      </c>
      <c r="O32" s="63">
        <f t="shared" si="4"/>
        <v>0.7</v>
      </c>
      <c r="P32" s="63">
        <f t="shared" si="5"/>
        <v>0.7</v>
      </c>
      <c r="Q32" s="63">
        <f t="shared" si="6"/>
        <v>1.8399999999999999</v>
      </c>
      <c r="R32" s="63">
        <f t="shared" si="7"/>
        <v>0.35</v>
      </c>
      <c r="S32" s="63">
        <f t="shared" si="8"/>
        <v>0.35</v>
      </c>
      <c r="T32" s="63">
        <f t="shared" si="9"/>
        <v>0.83</v>
      </c>
      <c r="U32" s="63">
        <f t="shared" si="10"/>
        <v>0.83</v>
      </c>
      <c r="V32" s="63">
        <f t="shared" si="11"/>
        <v>2.36</v>
      </c>
      <c r="W32" s="146">
        <f t="shared" si="12"/>
        <v>1.8399999999999999</v>
      </c>
      <c r="X32" s="231">
        <f t="shared" si="13"/>
        <v>2.36</v>
      </c>
      <c r="Y32" s="151"/>
    </row>
    <row r="33" spans="1:31">
      <c r="A33" s="17"/>
      <c r="B33" s="234">
        <v>23</v>
      </c>
      <c r="C33" s="218">
        <v>260</v>
      </c>
      <c r="D33" s="237">
        <v>80</v>
      </c>
      <c r="E33" s="237">
        <v>4</v>
      </c>
      <c r="F33" s="237" t="s">
        <v>24</v>
      </c>
      <c r="G33" s="219">
        <f t="shared" si="0"/>
        <v>8.3199999999999996E-2</v>
      </c>
      <c r="H33" s="187">
        <f t="shared" si="1"/>
        <v>8.3199999999999996E-2</v>
      </c>
      <c r="I33" s="235" t="s">
        <v>15</v>
      </c>
      <c r="J33" s="236"/>
      <c r="K33" s="236"/>
      <c r="L33" s="236"/>
      <c r="M33" s="51">
        <f t="shared" si="2"/>
        <v>1.04</v>
      </c>
      <c r="N33" s="51">
        <f t="shared" si="3"/>
        <v>0</v>
      </c>
      <c r="O33" s="51">
        <f t="shared" si="4"/>
        <v>0</v>
      </c>
      <c r="P33" s="51">
        <f t="shared" si="5"/>
        <v>0</v>
      </c>
      <c r="Q33" s="51">
        <f t="shared" si="6"/>
        <v>1.04</v>
      </c>
      <c r="R33" s="51">
        <f t="shared" si="7"/>
        <v>1.3</v>
      </c>
      <c r="S33" s="51">
        <f t="shared" si="8"/>
        <v>0</v>
      </c>
      <c r="T33" s="51">
        <f t="shared" si="9"/>
        <v>0</v>
      </c>
      <c r="U33" s="51">
        <f t="shared" si="10"/>
        <v>0</v>
      </c>
      <c r="V33" s="51">
        <f t="shared" si="11"/>
        <v>1.3</v>
      </c>
      <c r="W33" s="149">
        <f t="shared" si="12"/>
        <v>1.04</v>
      </c>
      <c r="X33" s="233">
        <f t="shared" si="13"/>
        <v>1.3</v>
      </c>
      <c r="Y33" s="151"/>
    </row>
    <row r="34" spans="1:31">
      <c r="A34" s="17"/>
      <c r="B34" s="234">
        <v>24</v>
      </c>
      <c r="C34" s="227">
        <v>292</v>
      </c>
      <c r="D34" s="226">
        <v>80</v>
      </c>
      <c r="E34" s="226">
        <v>4</v>
      </c>
      <c r="F34" s="226" t="s">
        <v>24</v>
      </c>
      <c r="G34" s="228">
        <f t="shared" si="0"/>
        <v>9.3439999999999995E-2</v>
      </c>
      <c r="H34" s="144">
        <f t="shared" si="1"/>
        <v>9.3439999999999995E-2</v>
      </c>
      <c r="I34" s="229" t="s">
        <v>15</v>
      </c>
      <c r="J34" s="230"/>
      <c r="K34" s="230" t="s">
        <v>15</v>
      </c>
      <c r="L34" s="230"/>
      <c r="M34" s="63">
        <f t="shared" si="2"/>
        <v>1.1679999999999999</v>
      </c>
      <c r="N34" s="63">
        <f t="shared" si="3"/>
        <v>0</v>
      </c>
      <c r="O34" s="63">
        <f t="shared" si="4"/>
        <v>0.32</v>
      </c>
      <c r="P34" s="63">
        <f t="shared" si="5"/>
        <v>0</v>
      </c>
      <c r="Q34" s="63">
        <f t="shared" si="6"/>
        <v>1.488</v>
      </c>
      <c r="R34" s="63">
        <f t="shared" si="7"/>
        <v>1.4279999999999999</v>
      </c>
      <c r="S34" s="63">
        <f t="shared" si="8"/>
        <v>0</v>
      </c>
      <c r="T34" s="63">
        <f t="shared" si="9"/>
        <v>0.57999999999999996</v>
      </c>
      <c r="U34" s="63">
        <f t="shared" si="10"/>
        <v>0</v>
      </c>
      <c r="V34" s="63">
        <f t="shared" si="11"/>
        <v>2.008</v>
      </c>
      <c r="W34" s="146">
        <f t="shared" si="12"/>
        <v>1.488</v>
      </c>
      <c r="X34" s="231">
        <f t="shared" si="13"/>
        <v>2.008</v>
      </c>
      <c r="Y34" s="151"/>
    </row>
    <row r="35" spans="1:31" hidden="1">
      <c r="A35" s="17"/>
      <c r="B35" s="234">
        <v>25</v>
      </c>
      <c r="C35" s="243"/>
      <c r="D35" s="157"/>
      <c r="E35" s="157"/>
      <c r="F35" s="157"/>
      <c r="G35" s="228">
        <f t="shared" si="0"/>
        <v>0</v>
      </c>
      <c r="H35" s="144" t="str">
        <f t="shared" si="1"/>
        <v/>
      </c>
      <c r="I35" s="244"/>
      <c r="J35" s="104"/>
      <c r="K35" s="104"/>
      <c r="L35" s="104"/>
      <c r="M35" s="63">
        <f t="shared" si="2"/>
        <v>0</v>
      </c>
      <c r="N35" s="63">
        <f t="shared" si="3"/>
        <v>0</v>
      </c>
      <c r="O35" s="63">
        <f t="shared" si="4"/>
        <v>0</v>
      </c>
      <c r="P35" s="63">
        <f t="shared" si="5"/>
        <v>0</v>
      </c>
      <c r="Q35" s="63">
        <f t="shared" si="6"/>
        <v>0</v>
      </c>
      <c r="R35" s="63">
        <f t="shared" si="7"/>
        <v>0</v>
      </c>
      <c r="S35" s="63">
        <f t="shared" si="8"/>
        <v>0</v>
      </c>
      <c r="T35" s="63">
        <f t="shared" si="9"/>
        <v>0</v>
      </c>
      <c r="U35" s="63">
        <f t="shared" si="10"/>
        <v>0</v>
      </c>
      <c r="V35" s="63">
        <f t="shared" si="11"/>
        <v>0</v>
      </c>
      <c r="W35" s="146" t="str">
        <f t="shared" si="12"/>
        <v/>
      </c>
      <c r="X35" s="231" t="str">
        <f t="shared" si="13"/>
        <v/>
      </c>
      <c r="Y35" s="151"/>
    </row>
    <row r="36" spans="1:31" hidden="1">
      <c r="B36" s="224">
        <v>26</v>
      </c>
      <c r="C36" s="243"/>
      <c r="D36" s="157"/>
      <c r="E36" s="157"/>
      <c r="F36" s="157"/>
      <c r="G36" s="228">
        <f t="shared" si="0"/>
        <v>0</v>
      </c>
      <c r="H36" s="144" t="str">
        <f t="shared" si="1"/>
        <v/>
      </c>
      <c r="I36" s="244"/>
      <c r="J36" s="104"/>
      <c r="K36" s="104"/>
      <c r="L36" s="104"/>
      <c r="M36" s="63">
        <f t="shared" si="2"/>
        <v>0</v>
      </c>
      <c r="N36" s="63">
        <f t="shared" si="3"/>
        <v>0</v>
      </c>
      <c r="O36" s="63">
        <f t="shared" si="4"/>
        <v>0</v>
      </c>
      <c r="P36" s="63">
        <f t="shared" si="5"/>
        <v>0</v>
      </c>
      <c r="Q36" s="63">
        <f t="shared" si="6"/>
        <v>0</v>
      </c>
      <c r="R36" s="63">
        <f t="shared" si="7"/>
        <v>0</v>
      </c>
      <c r="S36" s="63">
        <f t="shared" si="8"/>
        <v>0</v>
      </c>
      <c r="T36" s="63">
        <f t="shared" si="9"/>
        <v>0</v>
      </c>
      <c r="U36" s="63">
        <f t="shared" si="10"/>
        <v>0</v>
      </c>
      <c r="V36" s="63">
        <f t="shared" si="11"/>
        <v>0</v>
      </c>
      <c r="W36" s="146" t="str">
        <f t="shared" si="12"/>
        <v/>
      </c>
      <c r="X36" s="231" t="str">
        <f t="shared" si="13"/>
        <v/>
      </c>
      <c r="Y36" s="24"/>
      <c r="Z36" s="17"/>
      <c r="AA36" s="17"/>
      <c r="AB36" s="17"/>
      <c r="AC36" s="17"/>
      <c r="AD36" s="17"/>
      <c r="AE36" s="17"/>
    </row>
    <row r="37" spans="1:31" hidden="1">
      <c r="B37" s="232">
        <v>27</v>
      </c>
      <c r="C37" s="245"/>
      <c r="D37" s="246"/>
      <c r="E37" s="247"/>
      <c r="F37" s="247"/>
      <c r="G37" s="191">
        <f t="shared" si="0"/>
        <v>0</v>
      </c>
      <c r="H37" s="187" t="str">
        <f t="shared" si="1"/>
        <v/>
      </c>
      <c r="I37" s="248"/>
      <c r="J37" s="249"/>
      <c r="K37" s="249"/>
      <c r="L37" s="249"/>
      <c r="M37" s="250">
        <f t="shared" si="2"/>
        <v>0</v>
      </c>
      <c r="N37" s="250">
        <f t="shared" si="3"/>
        <v>0</v>
      </c>
      <c r="O37" s="250">
        <f t="shared" si="4"/>
        <v>0</v>
      </c>
      <c r="P37" s="250">
        <f t="shared" si="5"/>
        <v>0</v>
      </c>
      <c r="Q37" s="250">
        <f t="shared" si="6"/>
        <v>0</v>
      </c>
      <c r="R37" s="63">
        <f t="shared" si="7"/>
        <v>0</v>
      </c>
      <c r="S37" s="63">
        <f t="shared" si="8"/>
        <v>0</v>
      </c>
      <c r="T37" s="63">
        <f t="shared" si="9"/>
        <v>0</v>
      </c>
      <c r="U37" s="63">
        <f t="shared" si="10"/>
        <v>0</v>
      </c>
      <c r="V37" s="51">
        <f t="shared" si="11"/>
        <v>0</v>
      </c>
      <c r="W37" s="149" t="str">
        <f t="shared" si="12"/>
        <v/>
      </c>
      <c r="X37" s="233" t="str">
        <f t="shared" si="13"/>
        <v/>
      </c>
      <c r="Y37" s="24"/>
    </row>
    <row r="38" spans="1:31" hidden="1">
      <c r="B38" s="234">
        <v>28</v>
      </c>
      <c r="C38" s="251"/>
      <c r="D38" s="247"/>
      <c r="E38" s="247"/>
      <c r="F38" s="247"/>
      <c r="G38" s="191">
        <f t="shared" si="0"/>
        <v>0</v>
      </c>
      <c r="H38" s="144" t="str">
        <f t="shared" si="1"/>
        <v/>
      </c>
      <c r="I38" s="252"/>
      <c r="J38" s="253"/>
      <c r="K38" s="253"/>
      <c r="L38" s="253"/>
      <c r="M38" s="250">
        <f t="shared" si="2"/>
        <v>0</v>
      </c>
      <c r="N38" s="250">
        <f t="shared" si="3"/>
        <v>0</v>
      </c>
      <c r="O38" s="250">
        <f t="shared" si="4"/>
        <v>0</v>
      </c>
      <c r="P38" s="250">
        <f t="shared" si="5"/>
        <v>0</v>
      </c>
      <c r="Q38" s="250">
        <f t="shared" si="6"/>
        <v>0</v>
      </c>
      <c r="R38" s="51">
        <f t="shared" si="7"/>
        <v>0</v>
      </c>
      <c r="S38" s="51">
        <f t="shared" si="8"/>
        <v>0</v>
      </c>
      <c r="T38" s="51">
        <f t="shared" si="9"/>
        <v>0</v>
      </c>
      <c r="U38" s="51">
        <f t="shared" si="10"/>
        <v>0</v>
      </c>
      <c r="V38" s="51">
        <f t="shared" si="11"/>
        <v>0</v>
      </c>
      <c r="W38" s="149" t="str">
        <f t="shared" si="12"/>
        <v/>
      </c>
      <c r="X38" s="231" t="str">
        <f t="shared" si="13"/>
        <v/>
      </c>
      <c r="Y38" s="24"/>
    </row>
    <row r="39" spans="1:31" hidden="1">
      <c r="B39" s="234">
        <v>29</v>
      </c>
      <c r="C39" s="251"/>
      <c r="D39" s="247"/>
      <c r="E39" s="247"/>
      <c r="F39" s="247"/>
      <c r="G39" s="191">
        <f t="shared" si="0"/>
        <v>0</v>
      </c>
      <c r="H39" s="144" t="str">
        <f t="shared" si="1"/>
        <v/>
      </c>
      <c r="I39" s="252"/>
      <c r="J39" s="253"/>
      <c r="K39" s="253"/>
      <c r="L39" s="253"/>
      <c r="M39" s="250">
        <f t="shared" si="2"/>
        <v>0</v>
      </c>
      <c r="N39" s="250">
        <f t="shared" si="3"/>
        <v>0</v>
      </c>
      <c r="O39" s="250">
        <f t="shared" si="4"/>
        <v>0</v>
      </c>
      <c r="P39" s="250">
        <f t="shared" si="5"/>
        <v>0</v>
      </c>
      <c r="Q39" s="250">
        <f t="shared" si="6"/>
        <v>0</v>
      </c>
      <c r="R39" s="51">
        <f t="shared" si="7"/>
        <v>0</v>
      </c>
      <c r="S39" s="51">
        <f t="shared" si="8"/>
        <v>0</v>
      </c>
      <c r="T39" s="51">
        <f t="shared" si="9"/>
        <v>0</v>
      </c>
      <c r="U39" s="51">
        <f t="shared" si="10"/>
        <v>0</v>
      </c>
      <c r="V39" s="51">
        <f t="shared" si="11"/>
        <v>0</v>
      </c>
      <c r="W39" s="149" t="str">
        <f t="shared" si="12"/>
        <v/>
      </c>
      <c r="X39" s="231" t="str">
        <f t="shared" si="13"/>
        <v/>
      </c>
      <c r="Y39" s="24"/>
    </row>
    <row r="40" spans="1:31" hidden="1">
      <c r="B40" s="234">
        <v>30</v>
      </c>
      <c r="C40" s="251"/>
      <c r="D40" s="247"/>
      <c r="E40" s="247"/>
      <c r="F40" s="247"/>
      <c r="G40" s="191">
        <f t="shared" si="0"/>
        <v>0</v>
      </c>
      <c r="H40" s="144" t="str">
        <f t="shared" si="1"/>
        <v/>
      </c>
      <c r="I40" s="252"/>
      <c r="J40" s="253"/>
      <c r="K40" s="253"/>
      <c r="L40" s="253"/>
      <c r="M40" s="250">
        <f t="shared" si="2"/>
        <v>0</v>
      </c>
      <c r="N40" s="250">
        <f t="shared" si="3"/>
        <v>0</v>
      </c>
      <c r="O40" s="250">
        <f t="shared" si="4"/>
        <v>0</v>
      </c>
      <c r="P40" s="250">
        <f t="shared" si="5"/>
        <v>0</v>
      </c>
      <c r="Q40" s="250">
        <f t="shared" si="6"/>
        <v>0</v>
      </c>
      <c r="R40" s="51">
        <f t="shared" si="7"/>
        <v>0</v>
      </c>
      <c r="S40" s="51">
        <f t="shared" si="8"/>
        <v>0</v>
      </c>
      <c r="T40" s="51">
        <f t="shared" si="9"/>
        <v>0</v>
      </c>
      <c r="U40" s="51">
        <f t="shared" si="10"/>
        <v>0</v>
      </c>
      <c r="V40" s="51">
        <f t="shared" si="11"/>
        <v>0</v>
      </c>
      <c r="W40" s="149" t="str">
        <f t="shared" si="12"/>
        <v/>
      </c>
      <c r="X40" s="231" t="str">
        <f t="shared" si="13"/>
        <v/>
      </c>
      <c r="Y40" s="24"/>
    </row>
    <row r="41" spans="1:31" hidden="1">
      <c r="B41" s="234">
        <v>31</v>
      </c>
      <c r="C41" s="251"/>
      <c r="D41" s="247"/>
      <c r="E41" s="247"/>
      <c r="F41" s="247"/>
      <c r="G41" s="191">
        <f t="shared" si="0"/>
        <v>0</v>
      </c>
      <c r="H41" s="144" t="str">
        <f t="shared" si="1"/>
        <v/>
      </c>
      <c r="I41" s="252"/>
      <c r="J41" s="253"/>
      <c r="K41" s="253"/>
      <c r="L41" s="253"/>
      <c r="M41" s="250">
        <f t="shared" si="2"/>
        <v>0</v>
      </c>
      <c r="N41" s="250">
        <f t="shared" si="3"/>
        <v>0</v>
      </c>
      <c r="O41" s="250">
        <f t="shared" si="4"/>
        <v>0</v>
      </c>
      <c r="P41" s="250">
        <f t="shared" si="5"/>
        <v>0</v>
      </c>
      <c r="Q41" s="250">
        <f t="shared" si="6"/>
        <v>0</v>
      </c>
      <c r="R41" s="51">
        <f t="shared" si="7"/>
        <v>0</v>
      </c>
      <c r="S41" s="51">
        <f t="shared" si="8"/>
        <v>0</v>
      </c>
      <c r="T41" s="51">
        <f t="shared" si="9"/>
        <v>0</v>
      </c>
      <c r="U41" s="51">
        <f t="shared" si="10"/>
        <v>0</v>
      </c>
      <c r="V41" s="51">
        <f t="shared" si="11"/>
        <v>0</v>
      </c>
      <c r="W41" s="149" t="str">
        <f t="shared" si="12"/>
        <v/>
      </c>
      <c r="X41" s="231" t="str">
        <f t="shared" si="13"/>
        <v/>
      </c>
      <c r="Y41" s="24"/>
    </row>
    <row r="42" spans="1:31" hidden="1">
      <c r="B42" s="234">
        <v>32</v>
      </c>
      <c r="C42" s="251"/>
      <c r="D42" s="247"/>
      <c r="E42" s="247"/>
      <c r="F42" s="247"/>
      <c r="G42" s="191">
        <f t="shared" si="0"/>
        <v>0</v>
      </c>
      <c r="H42" s="144" t="str">
        <f t="shared" si="1"/>
        <v/>
      </c>
      <c r="I42" s="252"/>
      <c r="J42" s="253"/>
      <c r="K42" s="253"/>
      <c r="L42" s="253"/>
      <c r="M42" s="250">
        <f t="shared" si="2"/>
        <v>0</v>
      </c>
      <c r="N42" s="250">
        <f t="shared" si="3"/>
        <v>0</v>
      </c>
      <c r="O42" s="250">
        <f t="shared" si="4"/>
        <v>0</v>
      </c>
      <c r="P42" s="250">
        <f t="shared" si="5"/>
        <v>0</v>
      </c>
      <c r="Q42" s="250">
        <f t="shared" si="6"/>
        <v>0</v>
      </c>
      <c r="R42" s="51">
        <f t="shared" si="7"/>
        <v>0</v>
      </c>
      <c r="S42" s="51">
        <f t="shared" si="8"/>
        <v>0</v>
      </c>
      <c r="T42" s="51">
        <f t="shared" si="9"/>
        <v>0</v>
      </c>
      <c r="U42" s="51">
        <f t="shared" si="10"/>
        <v>0</v>
      </c>
      <c r="V42" s="51">
        <f t="shared" si="11"/>
        <v>0</v>
      </c>
      <c r="W42" s="149" t="str">
        <f t="shared" si="12"/>
        <v/>
      </c>
      <c r="X42" s="231" t="str">
        <f t="shared" si="13"/>
        <v/>
      </c>
      <c r="Y42" s="24"/>
    </row>
    <row r="43" spans="1:31" hidden="1">
      <c r="B43" s="234">
        <v>33</v>
      </c>
      <c r="C43" s="251"/>
      <c r="D43" s="247"/>
      <c r="E43" s="247"/>
      <c r="F43" s="247"/>
      <c r="G43" s="191">
        <f t="shared" ref="G43:G74" si="14">C43*D43*E43/1000000</f>
        <v>0</v>
      </c>
      <c r="H43" s="144" t="str">
        <f t="shared" ref="H43:H74" si="15">IF(G43=0,"",G43)</f>
        <v/>
      </c>
      <c r="I43" s="252"/>
      <c r="J43" s="253"/>
      <c r="K43" s="253"/>
      <c r="L43" s="253"/>
      <c r="M43" s="250">
        <f t="shared" ref="M43:M74" si="16">IF(I43="",0,(((C43)/1000)*E43))</f>
        <v>0</v>
      </c>
      <c r="N43" s="250">
        <f t="shared" ref="N43:N74" si="17">IF(J43="",0,(((C43)/1000)*E43))</f>
        <v>0</v>
      </c>
      <c r="O43" s="250">
        <f t="shared" ref="O43:O74" si="18">IF(K43="",0,(((D43)/1000)*E43))</f>
        <v>0</v>
      </c>
      <c r="P43" s="250">
        <f t="shared" ref="P43:P74" si="19">IF(L43="",0,(((D43)/1000)*E43))</f>
        <v>0</v>
      </c>
      <c r="Q43" s="250">
        <f t="shared" ref="Q43:Q74" si="20">SUM(M43:P43)</f>
        <v>0</v>
      </c>
      <c r="R43" s="51">
        <f t="shared" ref="R43:R74" si="21">IF(I43="",0,(((C43+65)/1000)*E43))</f>
        <v>0</v>
      </c>
      <c r="S43" s="51">
        <f t="shared" ref="S43:S74" si="22">IF(J43="",0,(((C43+65)/1000)*E43))</f>
        <v>0</v>
      </c>
      <c r="T43" s="51">
        <f t="shared" ref="T43:T74" si="23">IF(K43="",0,(((D43+65)/1000)*E43))</f>
        <v>0</v>
      </c>
      <c r="U43" s="51">
        <f t="shared" ref="U43:U74" si="24">IF(L43="",0,(((D43+65)/1000)*E43))</f>
        <v>0</v>
      </c>
      <c r="V43" s="51">
        <f t="shared" ref="V43:V74" si="25">U43+T43+S43+R43</f>
        <v>0</v>
      </c>
      <c r="W43" s="149" t="str">
        <f t="shared" ref="W43:W74" si="26">IF(Q43=0,"",Q43)</f>
        <v/>
      </c>
      <c r="X43" s="231" t="str">
        <f t="shared" ref="X43:X74" si="27">IF(V43=0,"",V43)</f>
        <v/>
      </c>
      <c r="Y43" s="24"/>
    </row>
    <row r="44" spans="1:31" hidden="1">
      <c r="B44" s="234">
        <v>34</v>
      </c>
      <c r="C44" s="251"/>
      <c r="D44" s="247"/>
      <c r="E44" s="247"/>
      <c r="F44" s="247"/>
      <c r="G44" s="191">
        <f t="shared" si="14"/>
        <v>0</v>
      </c>
      <c r="H44" s="144" t="str">
        <f t="shared" si="15"/>
        <v/>
      </c>
      <c r="I44" s="252"/>
      <c r="J44" s="253"/>
      <c r="K44" s="253"/>
      <c r="L44" s="253"/>
      <c r="M44" s="250">
        <f t="shared" si="16"/>
        <v>0</v>
      </c>
      <c r="N44" s="250">
        <f t="shared" si="17"/>
        <v>0</v>
      </c>
      <c r="O44" s="250">
        <f t="shared" si="18"/>
        <v>0</v>
      </c>
      <c r="P44" s="250">
        <f t="shared" si="19"/>
        <v>0</v>
      </c>
      <c r="Q44" s="250">
        <f t="shared" si="20"/>
        <v>0</v>
      </c>
      <c r="R44" s="51">
        <f t="shared" si="21"/>
        <v>0</v>
      </c>
      <c r="S44" s="51">
        <f t="shared" si="22"/>
        <v>0</v>
      </c>
      <c r="T44" s="51">
        <f t="shared" si="23"/>
        <v>0</v>
      </c>
      <c r="U44" s="51">
        <f t="shared" si="24"/>
        <v>0</v>
      </c>
      <c r="V44" s="51">
        <f t="shared" si="25"/>
        <v>0</v>
      </c>
      <c r="W44" s="149" t="str">
        <f t="shared" si="26"/>
        <v/>
      </c>
      <c r="X44" s="231" t="str">
        <f t="shared" si="27"/>
        <v/>
      </c>
      <c r="Y44" s="24"/>
    </row>
    <row r="45" spans="1:31" hidden="1">
      <c r="B45" s="234">
        <v>35</v>
      </c>
      <c r="C45" s="251"/>
      <c r="D45" s="247"/>
      <c r="E45" s="247"/>
      <c r="F45" s="157"/>
      <c r="G45" s="191">
        <f t="shared" si="14"/>
        <v>0</v>
      </c>
      <c r="H45" s="144" t="str">
        <f t="shared" si="15"/>
        <v/>
      </c>
      <c r="I45" s="252"/>
      <c r="J45" s="253"/>
      <c r="K45" s="253"/>
      <c r="L45" s="253"/>
      <c r="M45" s="250">
        <f t="shared" si="16"/>
        <v>0</v>
      </c>
      <c r="N45" s="250">
        <f t="shared" si="17"/>
        <v>0</v>
      </c>
      <c r="O45" s="250">
        <f t="shared" si="18"/>
        <v>0</v>
      </c>
      <c r="P45" s="250">
        <f t="shared" si="19"/>
        <v>0</v>
      </c>
      <c r="Q45" s="250">
        <f t="shared" si="20"/>
        <v>0</v>
      </c>
      <c r="R45" s="51">
        <f t="shared" si="21"/>
        <v>0</v>
      </c>
      <c r="S45" s="51">
        <f t="shared" si="22"/>
        <v>0</v>
      </c>
      <c r="T45" s="51">
        <f t="shared" si="23"/>
        <v>0</v>
      </c>
      <c r="U45" s="51">
        <f t="shared" si="24"/>
        <v>0</v>
      </c>
      <c r="V45" s="51">
        <f t="shared" si="25"/>
        <v>0</v>
      </c>
      <c r="W45" s="149" t="str">
        <f t="shared" si="26"/>
        <v/>
      </c>
      <c r="X45" s="231" t="str">
        <f t="shared" si="27"/>
        <v/>
      </c>
      <c r="Y45" s="24"/>
    </row>
    <row r="46" spans="1:31" hidden="1">
      <c r="B46" s="234">
        <v>36</v>
      </c>
      <c r="C46" s="251"/>
      <c r="D46" s="247"/>
      <c r="E46" s="247"/>
      <c r="F46" s="246"/>
      <c r="G46" s="191">
        <f t="shared" si="14"/>
        <v>0</v>
      </c>
      <c r="H46" s="144" t="str">
        <f t="shared" si="15"/>
        <v/>
      </c>
      <c r="I46" s="252"/>
      <c r="J46" s="253"/>
      <c r="K46" s="253"/>
      <c r="L46" s="253"/>
      <c r="M46" s="250">
        <f t="shared" si="16"/>
        <v>0</v>
      </c>
      <c r="N46" s="250">
        <f t="shared" si="17"/>
        <v>0</v>
      </c>
      <c r="O46" s="250">
        <f t="shared" si="18"/>
        <v>0</v>
      </c>
      <c r="P46" s="250">
        <f t="shared" si="19"/>
        <v>0</v>
      </c>
      <c r="Q46" s="250">
        <f t="shared" si="20"/>
        <v>0</v>
      </c>
      <c r="R46" s="51">
        <f t="shared" si="21"/>
        <v>0</v>
      </c>
      <c r="S46" s="51">
        <f t="shared" si="22"/>
        <v>0</v>
      </c>
      <c r="T46" s="51">
        <f t="shared" si="23"/>
        <v>0</v>
      </c>
      <c r="U46" s="51">
        <f t="shared" si="24"/>
        <v>0</v>
      </c>
      <c r="V46" s="51">
        <f t="shared" si="25"/>
        <v>0</v>
      </c>
      <c r="W46" s="149" t="str">
        <f t="shared" si="26"/>
        <v/>
      </c>
      <c r="X46" s="231" t="str">
        <f t="shared" si="27"/>
        <v/>
      </c>
      <c r="Y46" s="24"/>
    </row>
    <row r="47" spans="1:31" hidden="1">
      <c r="B47" s="234">
        <v>37</v>
      </c>
      <c r="C47" s="254"/>
      <c r="D47" s="255"/>
      <c r="E47" s="255"/>
      <c r="F47" s="255"/>
      <c r="G47" s="191">
        <f t="shared" si="14"/>
        <v>0</v>
      </c>
      <c r="H47" s="144" t="str">
        <f t="shared" si="15"/>
        <v/>
      </c>
      <c r="I47" s="252"/>
      <c r="J47" s="253"/>
      <c r="K47" s="253"/>
      <c r="L47" s="253"/>
      <c r="M47" s="250">
        <f t="shared" si="16"/>
        <v>0</v>
      </c>
      <c r="N47" s="250">
        <f t="shared" si="17"/>
        <v>0</v>
      </c>
      <c r="O47" s="250">
        <f t="shared" si="18"/>
        <v>0</v>
      </c>
      <c r="P47" s="250">
        <f t="shared" si="19"/>
        <v>0</v>
      </c>
      <c r="Q47" s="250">
        <f t="shared" si="20"/>
        <v>0</v>
      </c>
      <c r="R47" s="51">
        <f t="shared" si="21"/>
        <v>0</v>
      </c>
      <c r="S47" s="51">
        <f t="shared" si="22"/>
        <v>0</v>
      </c>
      <c r="T47" s="51">
        <f t="shared" si="23"/>
        <v>0</v>
      </c>
      <c r="U47" s="51">
        <f t="shared" si="24"/>
        <v>0</v>
      </c>
      <c r="V47" s="51">
        <f t="shared" si="25"/>
        <v>0</v>
      </c>
      <c r="W47" s="149" t="str">
        <f t="shared" si="26"/>
        <v/>
      </c>
      <c r="X47" s="231" t="str">
        <f t="shared" si="27"/>
        <v/>
      </c>
      <c r="Y47" s="24"/>
    </row>
    <row r="48" spans="1:31" hidden="1">
      <c r="B48" s="234">
        <v>38</v>
      </c>
      <c r="C48" s="254"/>
      <c r="D48" s="255"/>
      <c r="E48" s="255"/>
      <c r="F48" s="255"/>
      <c r="G48" s="191">
        <f t="shared" si="14"/>
        <v>0</v>
      </c>
      <c r="H48" s="144" t="str">
        <f t="shared" si="15"/>
        <v/>
      </c>
      <c r="I48" s="252"/>
      <c r="J48" s="253"/>
      <c r="K48" s="253"/>
      <c r="L48" s="253"/>
      <c r="M48" s="250">
        <f t="shared" si="16"/>
        <v>0</v>
      </c>
      <c r="N48" s="250">
        <f t="shared" si="17"/>
        <v>0</v>
      </c>
      <c r="O48" s="250">
        <f t="shared" si="18"/>
        <v>0</v>
      </c>
      <c r="P48" s="250">
        <f t="shared" si="19"/>
        <v>0</v>
      </c>
      <c r="Q48" s="250">
        <f t="shared" si="20"/>
        <v>0</v>
      </c>
      <c r="R48" s="51">
        <f t="shared" si="21"/>
        <v>0</v>
      </c>
      <c r="S48" s="51">
        <f t="shared" si="22"/>
        <v>0</v>
      </c>
      <c r="T48" s="51">
        <f t="shared" si="23"/>
        <v>0</v>
      </c>
      <c r="U48" s="51">
        <f t="shared" si="24"/>
        <v>0</v>
      </c>
      <c r="V48" s="51">
        <f t="shared" si="25"/>
        <v>0</v>
      </c>
      <c r="W48" s="149" t="str">
        <f t="shared" si="26"/>
        <v/>
      </c>
      <c r="X48" s="231" t="str">
        <f t="shared" si="27"/>
        <v/>
      </c>
      <c r="Y48" s="24"/>
    </row>
    <row r="49" spans="2:25" hidden="1">
      <c r="B49" s="234">
        <v>39</v>
      </c>
      <c r="C49" s="254"/>
      <c r="D49" s="255"/>
      <c r="E49" s="255"/>
      <c r="F49" s="255"/>
      <c r="G49" s="191">
        <f t="shared" si="14"/>
        <v>0</v>
      </c>
      <c r="H49" s="144" t="str">
        <f t="shared" si="15"/>
        <v/>
      </c>
      <c r="I49" s="252"/>
      <c r="J49" s="253"/>
      <c r="K49" s="253"/>
      <c r="L49" s="253"/>
      <c r="M49" s="250">
        <f t="shared" si="16"/>
        <v>0</v>
      </c>
      <c r="N49" s="250">
        <f t="shared" si="17"/>
        <v>0</v>
      </c>
      <c r="O49" s="250">
        <f t="shared" si="18"/>
        <v>0</v>
      </c>
      <c r="P49" s="250">
        <f t="shared" si="19"/>
        <v>0</v>
      </c>
      <c r="Q49" s="250">
        <f t="shared" si="20"/>
        <v>0</v>
      </c>
      <c r="R49" s="51">
        <f t="shared" si="21"/>
        <v>0</v>
      </c>
      <c r="S49" s="51">
        <f t="shared" si="22"/>
        <v>0</v>
      </c>
      <c r="T49" s="51">
        <f t="shared" si="23"/>
        <v>0</v>
      </c>
      <c r="U49" s="51">
        <f t="shared" si="24"/>
        <v>0</v>
      </c>
      <c r="V49" s="51">
        <f t="shared" si="25"/>
        <v>0</v>
      </c>
      <c r="W49" s="149" t="str">
        <f t="shared" si="26"/>
        <v/>
      </c>
      <c r="X49" s="231" t="str">
        <f t="shared" si="27"/>
        <v/>
      </c>
      <c r="Y49" s="24"/>
    </row>
    <row r="50" spans="2:25" hidden="1">
      <c r="B50" s="234">
        <v>40</v>
      </c>
      <c r="C50" s="254"/>
      <c r="D50" s="255"/>
      <c r="E50" s="255"/>
      <c r="F50" s="255"/>
      <c r="G50" s="191">
        <f t="shared" si="14"/>
        <v>0</v>
      </c>
      <c r="H50" s="144" t="str">
        <f t="shared" si="15"/>
        <v/>
      </c>
      <c r="I50" s="252"/>
      <c r="J50" s="253"/>
      <c r="K50" s="253"/>
      <c r="L50" s="253"/>
      <c r="M50" s="250">
        <f t="shared" si="16"/>
        <v>0</v>
      </c>
      <c r="N50" s="250">
        <f t="shared" si="17"/>
        <v>0</v>
      </c>
      <c r="O50" s="250">
        <f t="shared" si="18"/>
        <v>0</v>
      </c>
      <c r="P50" s="250">
        <f t="shared" si="19"/>
        <v>0</v>
      </c>
      <c r="Q50" s="250">
        <f t="shared" si="20"/>
        <v>0</v>
      </c>
      <c r="R50" s="51">
        <f t="shared" si="21"/>
        <v>0</v>
      </c>
      <c r="S50" s="51">
        <f t="shared" si="22"/>
        <v>0</v>
      </c>
      <c r="T50" s="51">
        <f t="shared" si="23"/>
        <v>0</v>
      </c>
      <c r="U50" s="51">
        <f t="shared" si="24"/>
        <v>0</v>
      </c>
      <c r="V50" s="51">
        <f t="shared" si="25"/>
        <v>0</v>
      </c>
      <c r="W50" s="149" t="str">
        <f t="shared" si="26"/>
        <v/>
      </c>
      <c r="X50" s="231" t="str">
        <f t="shared" si="27"/>
        <v/>
      </c>
      <c r="Y50" s="24"/>
    </row>
    <row r="51" spans="2:25" hidden="1">
      <c r="B51" s="234">
        <v>41</v>
      </c>
      <c r="C51" s="254"/>
      <c r="D51" s="255"/>
      <c r="E51" s="255"/>
      <c r="F51" s="101"/>
      <c r="G51" s="191">
        <f t="shared" si="14"/>
        <v>0</v>
      </c>
      <c r="H51" s="144" t="str">
        <f t="shared" si="15"/>
        <v/>
      </c>
      <c r="I51" s="252"/>
      <c r="J51" s="253"/>
      <c r="K51" s="253"/>
      <c r="L51" s="253"/>
      <c r="M51" s="250">
        <f t="shared" si="16"/>
        <v>0</v>
      </c>
      <c r="N51" s="250">
        <f t="shared" si="17"/>
        <v>0</v>
      </c>
      <c r="O51" s="250">
        <f t="shared" si="18"/>
        <v>0</v>
      </c>
      <c r="P51" s="250">
        <f t="shared" si="19"/>
        <v>0</v>
      </c>
      <c r="Q51" s="250">
        <f t="shared" si="20"/>
        <v>0</v>
      </c>
      <c r="R51" s="51">
        <f t="shared" si="21"/>
        <v>0</v>
      </c>
      <c r="S51" s="51">
        <f t="shared" si="22"/>
        <v>0</v>
      </c>
      <c r="T51" s="51">
        <f t="shared" si="23"/>
        <v>0</v>
      </c>
      <c r="U51" s="51">
        <f t="shared" si="24"/>
        <v>0</v>
      </c>
      <c r="V51" s="51">
        <f t="shared" si="25"/>
        <v>0</v>
      </c>
      <c r="W51" s="149" t="str">
        <f t="shared" si="26"/>
        <v/>
      </c>
      <c r="X51" s="231" t="str">
        <f t="shared" si="27"/>
        <v/>
      </c>
      <c r="Y51" s="24"/>
    </row>
    <row r="52" spans="2:25" hidden="1">
      <c r="B52" s="234">
        <v>42</v>
      </c>
      <c r="C52" s="254"/>
      <c r="D52" s="255"/>
      <c r="E52" s="255"/>
      <c r="F52" s="256"/>
      <c r="G52" s="191">
        <f t="shared" si="14"/>
        <v>0</v>
      </c>
      <c r="H52" s="144" t="str">
        <f t="shared" si="15"/>
        <v/>
      </c>
      <c r="I52" s="252"/>
      <c r="J52" s="253"/>
      <c r="K52" s="253"/>
      <c r="L52" s="253"/>
      <c r="M52" s="250">
        <f t="shared" si="16"/>
        <v>0</v>
      </c>
      <c r="N52" s="250">
        <f t="shared" si="17"/>
        <v>0</v>
      </c>
      <c r="O52" s="250">
        <f t="shared" si="18"/>
        <v>0</v>
      </c>
      <c r="P52" s="250">
        <f t="shared" si="19"/>
        <v>0</v>
      </c>
      <c r="Q52" s="250">
        <f t="shared" si="20"/>
        <v>0</v>
      </c>
      <c r="R52" s="51">
        <f t="shared" si="21"/>
        <v>0</v>
      </c>
      <c r="S52" s="51">
        <f t="shared" si="22"/>
        <v>0</v>
      </c>
      <c r="T52" s="51">
        <f t="shared" si="23"/>
        <v>0</v>
      </c>
      <c r="U52" s="51">
        <f t="shared" si="24"/>
        <v>0</v>
      </c>
      <c r="V52" s="51">
        <f t="shared" si="25"/>
        <v>0</v>
      </c>
      <c r="W52" s="149" t="str">
        <f t="shared" si="26"/>
        <v/>
      </c>
      <c r="X52" s="231" t="str">
        <f t="shared" si="27"/>
        <v/>
      </c>
      <c r="Y52" s="24"/>
    </row>
    <row r="53" spans="2:25" hidden="1">
      <c r="B53" s="234">
        <v>43</v>
      </c>
      <c r="C53" s="254"/>
      <c r="D53" s="255"/>
      <c r="E53" s="255"/>
      <c r="F53" s="255"/>
      <c r="G53" s="191">
        <f t="shared" si="14"/>
        <v>0</v>
      </c>
      <c r="H53" s="144" t="str">
        <f t="shared" si="15"/>
        <v/>
      </c>
      <c r="I53" s="252"/>
      <c r="J53" s="253"/>
      <c r="K53" s="253"/>
      <c r="L53" s="253"/>
      <c r="M53" s="250">
        <f t="shared" si="16"/>
        <v>0</v>
      </c>
      <c r="N53" s="250">
        <f t="shared" si="17"/>
        <v>0</v>
      </c>
      <c r="O53" s="250">
        <f t="shared" si="18"/>
        <v>0</v>
      </c>
      <c r="P53" s="250">
        <f t="shared" si="19"/>
        <v>0</v>
      </c>
      <c r="Q53" s="250">
        <f t="shared" si="20"/>
        <v>0</v>
      </c>
      <c r="R53" s="51">
        <f t="shared" si="21"/>
        <v>0</v>
      </c>
      <c r="S53" s="51">
        <f t="shared" si="22"/>
        <v>0</v>
      </c>
      <c r="T53" s="51">
        <f t="shared" si="23"/>
        <v>0</v>
      </c>
      <c r="U53" s="51">
        <f t="shared" si="24"/>
        <v>0</v>
      </c>
      <c r="V53" s="51">
        <f t="shared" si="25"/>
        <v>0</v>
      </c>
      <c r="W53" s="149" t="str">
        <f t="shared" si="26"/>
        <v/>
      </c>
      <c r="X53" s="231" t="str">
        <f t="shared" si="27"/>
        <v/>
      </c>
      <c r="Y53" s="24"/>
    </row>
    <row r="54" spans="2:25" hidden="1">
      <c r="B54" s="234">
        <v>44</v>
      </c>
      <c r="C54" s="254"/>
      <c r="D54" s="255"/>
      <c r="E54" s="255"/>
      <c r="F54" s="255"/>
      <c r="G54" s="191">
        <f t="shared" si="14"/>
        <v>0</v>
      </c>
      <c r="H54" s="144" t="str">
        <f t="shared" si="15"/>
        <v/>
      </c>
      <c r="I54" s="252"/>
      <c r="J54" s="253"/>
      <c r="K54" s="253"/>
      <c r="L54" s="253"/>
      <c r="M54" s="250">
        <f t="shared" si="16"/>
        <v>0</v>
      </c>
      <c r="N54" s="250">
        <f t="shared" si="17"/>
        <v>0</v>
      </c>
      <c r="O54" s="250">
        <f t="shared" si="18"/>
        <v>0</v>
      </c>
      <c r="P54" s="250">
        <f t="shared" si="19"/>
        <v>0</v>
      </c>
      <c r="Q54" s="250">
        <f t="shared" si="20"/>
        <v>0</v>
      </c>
      <c r="R54" s="51">
        <f t="shared" si="21"/>
        <v>0</v>
      </c>
      <c r="S54" s="51">
        <f t="shared" si="22"/>
        <v>0</v>
      </c>
      <c r="T54" s="51">
        <f t="shared" si="23"/>
        <v>0</v>
      </c>
      <c r="U54" s="51">
        <f t="shared" si="24"/>
        <v>0</v>
      </c>
      <c r="V54" s="51">
        <f t="shared" si="25"/>
        <v>0</v>
      </c>
      <c r="W54" s="149" t="str">
        <f t="shared" si="26"/>
        <v/>
      </c>
      <c r="X54" s="231" t="str">
        <f t="shared" si="27"/>
        <v/>
      </c>
      <c r="Y54" s="24"/>
    </row>
    <row r="55" spans="2:25" hidden="1">
      <c r="B55" s="234">
        <v>45</v>
      </c>
      <c r="C55" s="254"/>
      <c r="D55" s="255"/>
      <c r="E55" s="255"/>
      <c r="F55" s="255"/>
      <c r="G55" s="191">
        <f t="shared" si="14"/>
        <v>0</v>
      </c>
      <c r="H55" s="144" t="str">
        <f t="shared" si="15"/>
        <v/>
      </c>
      <c r="I55" s="252"/>
      <c r="J55" s="253"/>
      <c r="K55" s="253"/>
      <c r="L55" s="253"/>
      <c r="M55" s="250">
        <f t="shared" si="16"/>
        <v>0</v>
      </c>
      <c r="N55" s="250">
        <f t="shared" si="17"/>
        <v>0</v>
      </c>
      <c r="O55" s="250">
        <f t="shared" si="18"/>
        <v>0</v>
      </c>
      <c r="P55" s="250">
        <f t="shared" si="19"/>
        <v>0</v>
      </c>
      <c r="Q55" s="250">
        <f t="shared" si="20"/>
        <v>0</v>
      </c>
      <c r="R55" s="51">
        <f t="shared" si="21"/>
        <v>0</v>
      </c>
      <c r="S55" s="51">
        <f t="shared" si="22"/>
        <v>0</v>
      </c>
      <c r="T55" s="51">
        <f t="shared" si="23"/>
        <v>0</v>
      </c>
      <c r="U55" s="51">
        <f t="shared" si="24"/>
        <v>0</v>
      </c>
      <c r="V55" s="51">
        <f t="shared" si="25"/>
        <v>0</v>
      </c>
      <c r="W55" s="149" t="str">
        <f t="shared" si="26"/>
        <v/>
      </c>
      <c r="X55" s="231" t="str">
        <f t="shared" si="27"/>
        <v/>
      </c>
      <c r="Y55" s="24"/>
    </row>
    <row r="56" spans="2:25" hidden="1">
      <c r="B56" s="234">
        <v>46</v>
      </c>
      <c r="C56" s="254"/>
      <c r="D56" s="255"/>
      <c r="E56" s="255"/>
      <c r="F56" s="101"/>
      <c r="G56" s="191">
        <f t="shared" si="14"/>
        <v>0</v>
      </c>
      <c r="H56" s="144" t="str">
        <f t="shared" si="15"/>
        <v/>
      </c>
      <c r="I56" s="252"/>
      <c r="J56" s="253"/>
      <c r="K56" s="253"/>
      <c r="L56" s="253"/>
      <c r="M56" s="250">
        <f t="shared" si="16"/>
        <v>0</v>
      </c>
      <c r="N56" s="250">
        <f t="shared" si="17"/>
        <v>0</v>
      </c>
      <c r="O56" s="250">
        <f t="shared" si="18"/>
        <v>0</v>
      </c>
      <c r="P56" s="250">
        <f t="shared" si="19"/>
        <v>0</v>
      </c>
      <c r="Q56" s="250">
        <f t="shared" si="20"/>
        <v>0</v>
      </c>
      <c r="R56" s="51">
        <f t="shared" si="21"/>
        <v>0</v>
      </c>
      <c r="S56" s="51">
        <f t="shared" si="22"/>
        <v>0</v>
      </c>
      <c r="T56" s="51">
        <f t="shared" si="23"/>
        <v>0</v>
      </c>
      <c r="U56" s="51">
        <f t="shared" si="24"/>
        <v>0</v>
      </c>
      <c r="V56" s="51">
        <f t="shared" si="25"/>
        <v>0</v>
      </c>
      <c r="W56" s="149" t="str">
        <f t="shared" si="26"/>
        <v/>
      </c>
      <c r="X56" s="231" t="str">
        <f t="shared" si="27"/>
        <v/>
      </c>
      <c r="Y56" s="24"/>
    </row>
    <row r="57" spans="2:25" hidden="1">
      <c r="B57" s="234">
        <v>47</v>
      </c>
      <c r="C57" s="254"/>
      <c r="D57" s="255"/>
      <c r="E57" s="255"/>
      <c r="F57" s="256"/>
      <c r="G57" s="191">
        <f t="shared" si="14"/>
        <v>0</v>
      </c>
      <c r="H57" s="144" t="str">
        <f t="shared" si="15"/>
        <v/>
      </c>
      <c r="I57" s="252"/>
      <c r="J57" s="253"/>
      <c r="K57" s="253"/>
      <c r="L57" s="253"/>
      <c r="M57" s="250">
        <f t="shared" si="16"/>
        <v>0</v>
      </c>
      <c r="N57" s="250">
        <f t="shared" si="17"/>
        <v>0</v>
      </c>
      <c r="O57" s="250">
        <f t="shared" si="18"/>
        <v>0</v>
      </c>
      <c r="P57" s="250">
        <f t="shared" si="19"/>
        <v>0</v>
      </c>
      <c r="Q57" s="250">
        <f t="shared" si="20"/>
        <v>0</v>
      </c>
      <c r="R57" s="51">
        <f t="shared" si="21"/>
        <v>0</v>
      </c>
      <c r="S57" s="51">
        <f t="shared" si="22"/>
        <v>0</v>
      </c>
      <c r="T57" s="51">
        <f t="shared" si="23"/>
        <v>0</v>
      </c>
      <c r="U57" s="51">
        <f t="shared" si="24"/>
        <v>0</v>
      </c>
      <c r="V57" s="51">
        <f t="shared" si="25"/>
        <v>0</v>
      </c>
      <c r="W57" s="149" t="str">
        <f t="shared" si="26"/>
        <v/>
      </c>
      <c r="X57" s="231" t="str">
        <f t="shared" si="27"/>
        <v/>
      </c>
      <c r="Y57" s="24"/>
    </row>
    <row r="58" spans="2:25" hidden="1">
      <c r="B58" s="234">
        <v>48</v>
      </c>
      <c r="C58" s="257"/>
      <c r="D58" s="101"/>
      <c r="E58" s="101"/>
      <c r="F58" s="101"/>
      <c r="G58" s="192">
        <f t="shared" si="14"/>
        <v>0</v>
      </c>
      <c r="H58" s="144" t="str">
        <f t="shared" si="15"/>
        <v/>
      </c>
      <c r="I58" s="244"/>
      <c r="J58" s="104"/>
      <c r="K58" s="104"/>
      <c r="L58" s="104"/>
      <c r="M58" s="63">
        <f t="shared" si="16"/>
        <v>0</v>
      </c>
      <c r="N58" s="63">
        <f t="shared" si="17"/>
        <v>0</v>
      </c>
      <c r="O58" s="63">
        <f t="shared" si="18"/>
        <v>0</v>
      </c>
      <c r="P58" s="63">
        <f t="shared" si="19"/>
        <v>0</v>
      </c>
      <c r="Q58" s="63">
        <f t="shared" si="20"/>
        <v>0</v>
      </c>
      <c r="R58" s="63">
        <f t="shared" si="21"/>
        <v>0</v>
      </c>
      <c r="S58" s="63">
        <f t="shared" si="22"/>
        <v>0</v>
      </c>
      <c r="T58" s="63">
        <f t="shared" si="23"/>
        <v>0</v>
      </c>
      <c r="U58" s="63">
        <f t="shared" si="24"/>
        <v>0</v>
      </c>
      <c r="V58" s="63">
        <f t="shared" si="25"/>
        <v>0</v>
      </c>
      <c r="W58" s="146" t="str">
        <f t="shared" si="26"/>
        <v/>
      </c>
      <c r="X58" s="231" t="str">
        <f t="shared" si="27"/>
        <v/>
      </c>
      <c r="Y58" s="24"/>
    </row>
    <row r="59" spans="2:25" hidden="1">
      <c r="B59" s="234">
        <v>49</v>
      </c>
      <c r="C59" s="258"/>
      <c r="D59" s="256"/>
      <c r="E59" s="256"/>
      <c r="F59" s="256"/>
      <c r="G59" s="191">
        <f t="shared" si="14"/>
        <v>0</v>
      </c>
      <c r="H59" s="187" t="str">
        <f t="shared" si="15"/>
        <v/>
      </c>
      <c r="I59" s="248"/>
      <c r="J59" s="249"/>
      <c r="K59" s="249"/>
      <c r="L59" s="249"/>
      <c r="M59" s="250">
        <f t="shared" si="16"/>
        <v>0</v>
      </c>
      <c r="N59" s="250">
        <f t="shared" si="17"/>
        <v>0</v>
      </c>
      <c r="O59" s="250">
        <f t="shared" si="18"/>
        <v>0</v>
      </c>
      <c r="P59" s="250">
        <f t="shared" si="19"/>
        <v>0</v>
      </c>
      <c r="Q59" s="250">
        <f t="shared" si="20"/>
        <v>0</v>
      </c>
      <c r="R59" s="51">
        <f t="shared" si="21"/>
        <v>0</v>
      </c>
      <c r="S59" s="51">
        <f t="shared" si="22"/>
        <v>0</v>
      </c>
      <c r="T59" s="51">
        <f t="shared" si="23"/>
        <v>0</v>
      </c>
      <c r="U59" s="51">
        <f t="shared" si="24"/>
        <v>0</v>
      </c>
      <c r="V59" s="51">
        <f t="shared" si="25"/>
        <v>0</v>
      </c>
      <c r="W59" s="149" t="str">
        <f t="shared" si="26"/>
        <v/>
      </c>
      <c r="X59" s="233" t="str">
        <f t="shared" si="27"/>
        <v/>
      </c>
      <c r="Y59" s="24"/>
    </row>
    <row r="60" spans="2:25" hidden="1">
      <c r="B60" s="234">
        <v>50</v>
      </c>
      <c r="C60" s="100"/>
      <c r="D60" s="101"/>
      <c r="E60" s="101"/>
      <c r="F60" s="101"/>
      <c r="G60" s="192">
        <f t="shared" si="14"/>
        <v>0</v>
      </c>
      <c r="H60" s="144" t="str">
        <f t="shared" si="15"/>
        <v/>
      </c>
      <c r="I60" s="244"/>
      <c r="J60" s="104"/>
      <c r="K60" s="104"/>
      <c r="L60" s="104"/>
      <c r="M60" s="63">
        <f t="shared" si="16"/>
        <v>0</v>
      </c>
      <c r="N60" s="63">
        <f t="shared" si="17"/>
        <v>0</v>
      </c>
      <c r="O60" s="63">
        <f t="shared" si="18"/>
        <v>0</v>
      </c>
      <c r="P60" s="63">
        <f t="shared" si="19"/>
        <v>0</v>
      </c>
      <c r="Q60" s="63">
        <f t="shared" si="20"/>
        <v>0</v>
      </c>
      <c r="R60" s="63">
        <f t="shared" si="21"/>
        <v>0</v>
      </c>
      <c r="S60" s="63">
        <f t="shared" si="22"/>
        <v>0</v>
      </c>
      <c r="T60" s="63">
        <f t="shared" si="23"/>
        <v>0</v>
      </c>
      <c r="U60" s="63">
        <f t="shared" si="24"/>
        <v>0</v>
      </c>
      <c r="V60" s="63">
        <f t="shared" si="25"/>
        <v>0</v>
      </c>
      <c r="W60" s="146" t="str">
        <f t="shared" si="26"/>
        <v/>
      </c>
      <c r="X60" s="231" t="str">
        <f t="shared" si="27"/>
        <v/>
      </c>
      <c r="Y60" s="24"/>
    </row>
    <row r="61" spans="2:25" hidden="1">
      <c r="B61" s="234">
        <v>51</v>
      </c>
      <c r="C61" s="258"/>
      <c r="D61" s="256"/>
      <c r="E61" s="256"/>
      <c r="F61" s="256"/>
      <c r="G61" s="191">
        <f t="shared" si="14"/>
        <v>0</v>
      </c>
      <c r="H61" s="187" t="str">
        <f t="shared" si="15"/>
        <v/>
      </c>
      <c r="I61" s="248"/>
      <c r="J61" s="249"/>
      <c r="K61" s="249"/>
      <c r="L61" s="249"/>
      <c r="M61" s="250">
        <f t="shared" si="16"/>
        <v>0</v>
      </c>
      <c r="N61" s="250">
        <f t="shared" si="17"/>
        <v>0</v>
      </c>
      <c r="O61" s="250">
        <f t="shared" si="18"/>
        <v>0</v>
      </c>
      <c r="P61" s="250">
        <f t="shared" si="19"/>
        <v>0</v>
      </c>
      <c r="Q61" s="250">
        <f t="shared" si="20"/>
        <v>0</v>
      </c>
      <c r="R61" s="51">
        <f t="shared" si="21"/>
        <v>0</v>
      </c>
      <c r="S61" s="51">
        <f t="shared" si="22"/>
        <v>0</v>
      </c>
      <c r="T61" s="51">
        <f t="shared" si="23"/>
        <v>0</v>
      </c>
      <c r="U61" s="51">
        <f t="shared" si="24"/>
        <v>0</v>
      </c>
      <c r="V61" s="51">
        <f t="shared" si="25"/>
        <v>0</v>
      </c>
      <c r="W61" s="149" t="str">
        <f t="shared" si="26"/>
        <v/>
      </c>
      <c r="X61" s="233" t="str">
        <f t="shared" si="27"/>
        <v/>
      </c>
      <c r="Y61" s="24"/>
    </row>
    <row r="62" spans="2:25" hidden="1">
      <c r="B62" s="234">
        <v>52</v>
      </c>
      <c r="C62" s="254"/>
      <c r="D62" s="255"/>
      <c r="E62" s="255"/>
      <c r="F62" s="255"/>
      <c r="G62" s="191">
        <f t="shared" si="14"/>
        <v>0</v>
      </c>
      <c r="H62" s="144" t="str">
        <f t="shared" si="15"/>
        <v/>
      </c>
      <c r="I62" s="252"/>
      <c r="J62" s="253"/>
      <c r="K62" s="253"/>
      <c r="L62" s="253"/>
      <c r="M62" s="250">
        <f t="shared" si="16"/>
        <v>0</v>
      </c>
      <c r="N62" s="250">
        <f t="shared" si="17"/>
        <v>0</v>
      </c>
      <c r="O62" s="250">
        <f t="shared" si="18"/>
        <v>0</v>
      </c>
      <c r="P62" s="250">
        <f t="shared" si="19"/>
        <v>0</v>
      </c>
      <c r="Q62" s="250">
        <f t="shared" si="20"/>
        <v>0</v>
      </c>
      <c r="R62" s="51">
        <f t="shared" si="21"/>
        <v>0</v>
      </c>
      <c r="S62" s="51">
        <f t="shared" si="22"/>
        <v>0</v>
      </c>
      <c r="T62" s="51">
        <f t="shared" si="23"/>
        <v>0</v>
      </c>
      <c r="U62" s="51">
        <f t="shared" si="24"/>
        <v>0</v>
      </c>
      <c r="V62" s="51">
        <f t="shared" si="25"/>
        <v>0</v>
      </c>
      <c r="W62" s="149" t="str">
        <f t="shared" si="26"/>
        <v/>
      </c>
      <c r="X62" s="231" t="str">
        <f t="shared" si="27"/>
        <v/>
      </c>
      <c r="Y62" s="24"/>
    </row>
    <row r="63" spans="2:25" hidden="1">
      <c r="B63" s="234">
        <v>53</v>
      </c>
      <c r="C63" s="254"/>
      <c r="D63" s="255"/>
      <c r="E63" s="255"/>
      <c r="F63" s="255"/>
      <c r="G63" s="191">
        <f t="shared" si="14"/>
        <v>0</v>
      </c>
      <c r="H63" s="144" t="str">
        <f t="shared" si="15"/>
        <v/>
      </c>
      <c r="I63" s="252"/>
      <c r="J63" s="253"/>
      <c r="K63" s="253"/>
      <c r="L63" s="253"/>
      <c r="M63" s="250">
        <f t="shared" si="16"/>
        <v>0</v>
      </c>
      <c r="N63" s="250">
        <f t="shared" si="17"/>
        <v>0</v>
      </c>
      <c r="O63" s="250">
        <f t="shared" si="18"/>
        <v>0</v>
      </c>
      <c r="P63" s="250">
        <f t="shared" si="19"/>
        <v>0</v>
      </c>
      <c r="Q63" s="250">
        <f t="shared" si="20"/>
        <v>0</v>
      </c>
      <c r="R63" s="51">
        <f t="shared" si="21"/>
        <v>0</v>
      </c>
      <c r="S63" s="51">
        <f t="shared" si="22"/>
        <v>0</v>
      </c>
      <c r="T63" s="51">
        <f t="shared" si="23"/>
        <v>0</v>
      </c>
      <c r="U63" s="51">
        <f t="shared" si="24"/>
        <v>0</v>
      </c>
      <c r="V63" s="51">
        <f t="shared" si="25"/>
        <v>0</v>
      </c>
      <c r="W63" s="149" t="str">
        <f t="shared" si="26"/>
        <v/>
      </c>
      <c r="X63" s="231" t="str">
        <f t="shared" si="27"/>
        <v/>
      </c>
      <c r="Y63" s="24"/>
    </row>
    <row r="64" spans="2:25" hidden="1">
      <c r="B64" s="234">
        <v>54</v>
      </c>
      <c r="C64" s="254"/>
      <c r="D64" s="255"/>
      <c r="E64" s="255"/>
      <c r="F64" s="255"/>
      <c r="G64" s="191">
        <f t="shared" si="14"/>
        <v>0</v>
      </c>
      <c r="H64" s="144" t="str">
        <f t="shared" si="15"/>
        <v/>
      </c>
      <c r="I64" s="252"/>
      <c r="J64" s="253"/>
      <c r="K64" s="253"/>
      <c r="L64" s="253"/>
      <c r="M64" s="250">
        <f t="shared" si="16"/>
        <v>0</v>
      </c>
      <c r="N64" s="250">
        <f t="shared" si="17"/>
        <v>0</v>
      </c>
      <c r="O64" s="250">
        <f t="shared" si="18"/>
        <v>0</v>
      </c>
      <c r="P64" s="250">
        <f t="shared" si="19"/>
        <v>0</v>
      </c>
      <c r="Q64" s="250">
        <f t="shared" si="20"/>
        <v>0</v>
      </c>
      <c r="R64" s="51">
        <f t="shared" si="21"/>
        <v>0</v>
      </c>
      <c r="S64" s="51">
        <f t="shared" si="22"/>
        <v>0</v>
      </c>
      <c r="T64" s="51">
        <f t="shared" si="23"/>
        <v>0</v>
      </c>
      <c r="U64" s="51">
        <f t="shared" si="24"/>
        <v>0</v>
      </c>
      <c r="V64" s="51">
        <f t="shared" si="25"/>
        <v>0</v>
      </c>
      <c r="W64" s="149" t="str">
        <f t="shared" si="26"/>
        <v/>
      </c>
      <c r="X64" s="231" t="str">
        <f t="shared" si="27"/>
        <v/>
      </c>
      <c r="Y64" s="24"/>
    </row>
    <row r="65" spans="2:26" hidden="1">
      <c r="B65" s="234">
        <v>55</v>
      </c>
      <c r="C65" s="254"/>
      <c r="D65" s="255"/>
      <c r="E65" s="255"/>
      <c r="F65" s="255"/>
      <c r="G65" s="191">
        <f t="shared" si="14"/>
        <v>0</v>
      </c>
      <c r="H65" s="144" t="str">
        <f t="shared" si="15"/>
        <v/>
      </c>
      <c r="I65" s="252"/>
      <c r="J65" s="253"/>
      <c r="K65" s="253"/>
      <c r="L65" s="253"/>
      <c r="M65" s="250">
        <f t="shared" si="16"/>
        <v>0</v>
      </c>
      <c r="N65" s="250">
        <f t="shared" si="17"/>
        <v>0</v>
      </c>
      <c r="O65" s="250">
        <f t="shared" si="18"/>
        <v>0</v>
      </c>
      <c r="P65" s="250">
        <f t="shared" si="19"/>
        <v>0</v>
      </c>
      <c r="Q65" s="250">
        <f t="shared" si="20"/>
        <v>0</v>
      </c>
      <c r="R65" s="51">
        <f t="shared" si="21"/>
        <v>0</v>
      </c>
      <c r="S65" s="51">
        <f t="shared" si="22"/>
        <v>0</v>
      </c>
      <c r="T65" s="51">
        <f t="shared" si="23"/>
        <v>0</v>
      </c>
      <c r="U65" s="51">
        <f t="shared" si="24"/>
        <v>0</v>
      </c>
      <c r="V65" s="51">
        <f t="shared" si="25"/>
        <v>0</v>
      </c>
      <c r="W65" s="149" t="str">
        <f t="shared" si="26"/>
        <v/>
      </c>
      <c r="X65" s="231" t="str">
        <f t="shared" si="27"/>
        <v/>
      </c>
      <c r="Y65" s="24"/>
    </row>
    <row r="66" spans="2:26" hidden="1">
      <c r="B66" s="234">
        <v>56</v>
      </c>
      <c r="C66" s="254"/>
      <c r="D66" s="255"/>
      <c r="E66" s="255"/>
      <c r="F66" s="255"/>
      <c r="G66" s="191">
        <f t="shared" si="14"/>
        <v>0</v>
      </c>
      <c r="H66" s="144" t="str">
        <f t="shared" si="15"/>
        <v/>
      </c>
      <c r="I66" s="252"/>
      <c r="J66" s="253"/>
      <c r="K66" s="253"/>
      <c r="L66" s="253"/>
      <c r="M66" s="250">
        <f t="shared" si="16"/>
        <v>0</v>
      </c>
      <c r="N66" s="250">
        <f t="shared" si="17"/>
        <v>0</v>
      </c>
      <c r="O66" s="250">
        <f t="shared" si="18"/>
        <v>0</v>
      </c>
      <c r="P66" s="250">
        <f t="shared" si="19"/>
        <v>0</v>
      </c>
      <c r="Q66" s="250">
        <f t="shared" si="20"/>
        <v>0</v>
      </c>
      <c r="R66" s="51">
        <f t="shared" si="21"/>
        <v>0</v>
      </c>
      <c r="S66" s="51">
        <f t="shared" si="22"/>
        <v>0</v>
      </c>
      <c r="T66" s="51">
        <f t="shared" si="23"/>
        <v>0</v>
      </c>
      <c r="U66" s="51">
        <f t="shared" si="24"/>
        <v>0</v>
      </c>
      <c r="V66" s="51">
        <f t="shared" si="25"/>
        <v>0</v>
      </c>
      <c r="W66" s="149" t="str">
        <f t="shared" si="26"/>
        <v/>
      </c>
      <c r="X66" s="231" t="str">
        <f t="shared" si="27"/>
        <v/>
      </c>
      <c r="Y66" s="24"/>
    </row>
    <row r="67" spans="2:26" hidden="1">
      <c r="B67" s="234">
        <v>57</v>
      </c>
      <c r="C67" s="254"/>
      <c r="D67" s="255"/>
      <c r="E67" s="255"/>
      <c r="F67" s="255"/>
      <c r="G67" s="191">
        <f t="shared" si="14"/>
        <v>0</v>
      </c>
      <c r="H67" s="144" t="str">
        <f t="shared" si="15"/>
        <v/>
      </c>
      <c r="I67" s="252"/>
      <c r="J67" s="253"/>
      <c r="K67" s="253"/>
      <c r="L67" s="253"/>
      <c r="M67" s="250">
        <f t="shared" si="16"/>
        <v>0</v>
      </c>
      <c r="N67" s="250">
        <f t="shared" si="17"/>
        <v>0</v>
      </c>
      <c r="O67" s="250">
        <f t="shared" si="18"/>
        <v>0</v>
      </c>
      <c r="P67" s="250">
        <f t="shared" si="19"/>
        <v>0</v>
      </c>
      <c r="Q67" s="250">
        <f t="shared" si="20"/>
        <v>0</v>
      </c>
      <c r="R67" s="51">
        <f t="shared" si="21"/>
        <v>0</v>
      </c>
      <c r="S67" s="51">
        <f t="shared" si="22"/>
        <v>0</v>
      </c>
      <c r="T67" s="51">
        <f t="shared" si="23"/>
        <v>0</v>
      </c>
      <c r="U67" s="51">
        <f t="shared" si="24"/>
        <v>0</v>
      </c>
      <c r="V67" s="51">
        <f t="shared" si="25"/>
        <v>0</v>
      </c>
      <c r="W67" s="149" t="str">
        <f t="shared" si="26"/>
        <v/>
      </c>
      <c r="X67" s="231" t="str">
        <f t="shared" si="27"/>
        <v/>
      </c>
      <c r="Y67" s="24"/>
    </row>
    <row r="68" spans="2:26" hidden="1">
      <c r="B68" s="234">
        <v>58</v>
      </c>
      <c r="C68" s="254"/>
      <c r="D68" s="255"/>
      <c r="E68" s="255"/>
      <c r="F68" s="255"/>
      <c r="G68" s="191">
        <f t="shared" si="14"/>
        <v>0</v>
      </c>
      <c r="H68" s="144" t="str">
        <f t="shared" si="15"/>
        <v/>
      </c>
      <c r="I68" s="252"/>
      <c r="J68" s="253"/>
      <c r="K68" s="253"/>
      <c r="L68" s="253"/>
      <c r="M68" s="250">
        <f t="shared" si="16"/>
        <v>0</v>
      </c>
      <c r="N68" s="250">
        <f t="shared" si="17"/>
        <v>0</v>
      </c>
      <c r="O68" s="250">
        <f t="shared" si="18"/>
        <v>0</v>
      </c>
      <c r="P68" s="250">
        <f t="shared" si="19"/>
        <v>0</v>
      </c>
      <c r="Q68" s="250">
        <f t="shared" si="20"/>
        <v>0</v>
      </c>
      <c r="R68" s="51">
        <f t="shared" si="21"/>
        <v>0</v>
      </c>
      <c r="S68" s="51">
        <f t="shared" si="22"/>
        <v>0</v>
      </c>
      <c r="T68" s="51">
        <f t="shared" si="23"/>
        <v>0</v>
      </c>
      <c r="U68" s="51">
        <f t="shared" si="24"/>
        <v>0</v>
      </c>
      <c r="V68" s="51">
        <f t="shared" si="25"/>
        <v>0</v>
      </c>
      <c r="W68" s="149" t="str">
        <f t="shared" si="26"/>
        <v/>
      </c>
      <c r="X68" s="231" t="str">
        <f t="shared" si="27"/>
        <v/>
      </c>
      <c r="Y68" s="24"/>
    </row>
    <row r="69" spans="2:26" hidden="1">
      <c r="B69" s="234">
        <v>59</v>
      </c>
      <c r="C69" s="254"/>
      <c r="D69" s="255"/>
      <c r="E69" s="255"/>
      <c r="F69" s="255"/>
      <c r="G69" s="191">
        <f t="shared" si="14"/>
        <v>0</v>
      </c>
      <c r="H69" s="144" t="str">
        <f t="shared" si="15"/>
        <v/>
      </c>
      <c r="I69" s="252"/>
      <c r="J69" s="253"/>
      <c r="K69" s="253"/>
      <c r="L69" s="253"/>
      <c r="M69" s="250">
        <f t="shared" si="16"/>
        <v>0</v>
      </c>
      <c r="N69" s="250">
        <f t="shared" si="17"/>
        <v>0</v>
      </c>
      <c r="O69" s="250">
        <f t="shared" si="18"/>
        <v>0</v>
      </c>
      <c r="P69" s="250">
        <f t="shared" si="19"/>
        <v>0</v>
      </c>
      <c r="Q69" s="250">
        <f t="shared" si="20"/>
        <v>0</v>
      </c>
      <c r="R69" s="51">
        <f t="shared" si="21"/>
        <v>0</v>
      </c>
      <c r="S69" s="51">
        <f t="shared" si="22"/>
        <v>0</v>
      </c>
      <c r="T69" s="51">
        <f t="shared" si="23"/>
        <v>0</v>
      </c>
      <c r="U69" s="51">
        <f t="shared" si="24"/>
        <v>0</v>
      </c>
      <c r="V69" s="51">
        <f t="shared" si="25"/>
        <v>0</v>
      </c>
      <c r="W69" s="149" t="str">
        <f t="shared" si="26"/>
        <v/>
      </c>
      <c r="X69" s="231" t="str">
        <f t="shared" si="27"/>
        <v/>
      </c>
      <c r="Y69" s="24"/>
    </row>
    <row r="70" spans="2:26" hidden="1">
      <c r="B70" s="234">
        <v>60</v>
      </c>
      <c r="C70" s="254"/>
      <c r="D70" s="255"/>
      <c r="E70" s="255"/>
      <c r="F70" s="255"/>
      <c r="G70" s="191">
        <f t="shared" si="14"/>
        <v>0</v>
      </c>
      <c r="H70" s="144" t="str">
        <f t="shared" si="15"/>
        <v/>
      </c>
      <c r="I70" s="252"/>
      <c r="J70" s="253"/>
      <c r="K70" s="253"/>
      <c r="L70" s="253"/>
      <c r="M70" s="250">
        <f t="shared" si="16"/>
        <v>0</v>
      </c>
      <c r="N70" s="250">
        <f t="shared" si="17"/>
        <v>0</v>
      </c>
      <c r="O70" s="250">
        <f t="shared" si="18"/>
        <v>0</v>
      </c>
      <c r="P70" s="250">
        <f t="shared" si="19"/>
        <v>0</v>
      </c>
      <c r="Q70" s="250">
        <f t="shared" si="20"/>
        <v>0</v>
      </c>
      <c r="R70" s="51">
        <f t="shared" si="21"/>
        <v>0</v>
      </c>
      <c r="S70" s="51">
        <f t="shared" si="22"/>
        <v>0</v>
      </c>
      <c r="T70" s="51">
        <f t="shared" si="23"/>
        <v>0</v>
      </c>
      <c r="U70" s="51">
        <f t="shared" si="24"/>
        <v>0</v>
      </c>
      <c r="V70" s="51">
        <f t="shared" si="25"/>
        <v>0</v>
      </c>
      <c r="W70" s="149" t="str">
        <f t="shared" si="26"/>
        <v/>
      </c>
      <c r="X70" s="231" t="str">
        <f t="shared" si="27"/>
        <v/>
      </c>
      <c r="Y70" s="24"/>
    </row>
    <row r="71" spans="2:26" hidden="1">
      <c r="B71" s="234">
        <v>61</v>
      </c>
      <c r="C71" s="254"/>
      <c r="D71" s="255"/>
      <c r="E71" s="255"/>
      <c r="F71" s="255"/>
      <c r="G71" s="191">
        <f t="shared" si="14"/>
        <v>0</v>
      </c>
      <c r="H71" s="144" t="str">
        <f t="shared" si="15"/>
        <v/>
      </c>
      <c r="I71" s="252"/>
      <c r="J71" s="253"/>
      <c r="K71" s="253"/>
      <c r="L71" s="253"/>
      <c r="M71" s="250">
        <f t="shared" si="16"/>
        <v>0</v>
      </c>
      <c r="N71" s="250">
        <f t="shared" si="17"/>
        <v>0</v>
      </c>
      <c r="O71" s="250">
        <f t="shared" si="18"/>
        <v>0</v>
      </c>
      <c r="P71" s="250">
        <f t="shared" si="19"/>
        <v>0</v>
      </c>
      <c r="Q71" s="250">
        <f t="shared" si="20"/>
        <v>0</v>
      </c>
      <c r="R71" s="51">
        <f t="shared" si="21"/>
        <v>0</v>
      </c>
      <c r="S71" s="51">
        <f t="shared" si="22"/>
        <v>0</v>
      </c>
      <c r="T71" s="51">
        <f t="shared" si="23"/>
        <v>0</v>
      </c>
      <c r="U71" s="51">
        <f t="shared" si="24"/>
        <v>0</v>
      </c>
      <c r="V71" s="51">
        <f t="shared" si="25"/>
        <v>0</v>
      </c>
      <c r="W71" s="149" t="str">
        <f t="shared" si="26"/>
        <v/>
      </c>
      <c r="X71" s="231" t="str">
        <f t="shared" si="27"/>
        <v/>
      </c>
      <c r="Y71" s="24"/>
    </row>
    <row r="72" spans="2:26" hidden="1">
      <c r="B72" s="234">
        <v>62</v>
      </c>
      <c r="C72" s="254"/>
      <c r="D72" s="255"/>
      <c r="E72" s="255"/>
      <c r="F72" s="101"/>
      <c r="G72" s="191">
        <f t="shared" si="14"/>
        <v>0</v>
      </c>
      <c r="H72" s="144" t="str">
        <f t="shared" si="15"/>
        <v/>
      </c>
      <c r="I72" s="252"/>
      <c r="J72" s="253"/>
      <c r="K72" s="253"/>
      <c r="L72" s="253"/>
      <c r="M72" s="250">
        <f t="shared" si="16"/>
        <v>0</v>
      </c>
      <c r="N72" s="250">
        <f t="shared" si="17"/>
        <v>0</v>
      </c>
      <c r="O72" s="250">
        <f t="shared" si="18"/>
        <v>0</v>
      </c>
      <c r="P72" s="250">
        <f t="shared" si="19"/>
        <v>0</v>
      </c>
      <c r="Q72" s="250">
        <f t="shared" si="20"/>
        <v>0</v>
      </c>
      <c r="R72" s="51">
        <f t="shared" si="21"/>
        <v>0</v>
      </c>
      <c r="S72" s="51">
        <f t="shared" si="22"/>
        <v>0</v>
      </c>
      <c r="T72" s="51">
        <f t="shared" si="23"/>
        <v>0</v>
      </c>
      <c r="U72" s="51">
        <f t="shared" si="24"/>
        <v>0</v>
      </c>
      <c r="V72" s="51">
        <f t="shared" si="25"/>
        <v>0</v>
      </c>
      <c r="W72" s="149" t="str">
        <f t="shared" si="26"/>
        <v/>
      </c>
      <c r="X72" s="231" t="str">
        <f t="shared" si="27"/>
        <v/>
      </c>
      <c r="Y72" s="24"/>
    </row>
    <row r="73" spans="2:26" hidden="1">
      <c r="B73" s="234">
        <v>63</v>
      </c>
      <c r="C73" s="254"/>
      <c r="D73" s="255"/>
      <c r="E73" s="255"/>
      <c r="F73" s="256"/>
      <c r="G73" s="191">
        <f t="shared" si="14"/>
        <v>0</v>
      </c>
      <c r="H73" s="144" t="str">
        <f t="shared" si="15"/>
        <v/>
      </c>
      <c r="I73" s="252"/>
      <c r="J73" s="253"/>
      <c r="K73" s="253"/>
      <c r="L73" s="253"/>
      <c r="M73" s="250">
        <f t="shared" si="16"/>
        <v>0</v>
      </c>
      <c r="N73" s="250">
        <f t="shared" si="17"/>
        <v>0</v>
      </c>
      <c r="O73" s="250">
        <f t="shared" si="18"/>
        <v>0</v>
      </c>
      <c r="P73" s="250">
        <f t="shared" si="19"/>
        <v>0</v>
      </c>
      <c r="Q73" s="250">
        <f t="shared" si="20"/>
        <v>0</v>
      </c>
      <c r="R73" s="51">
        <f t="shared" si="21"/>
        <v>0</v>
      </c>
      <c r="S73" s="51">
        <f t="shared" si="22"/>
        <v>0</v>
      </c>
      <c r="T73" s="51">
        <f t="shared" si="23"/>
        <v>0</v>
      </c>
      <c r="U73" s="51">
        <f t="shared" si="24"/>
        <v>0</v>
      </c>
      <c r="V73" s="51">
        <f t="shared" si="25"/>
        <v>0</v>
      </c>
      <c r="W73" s="149" t="str">
        <f t="shared" si="26"/>
        <v/>
      </c>
      <c r="X73" s="231" t="str">
        <f t="shared" si="27"/>
        <v/>
      </c>
      <c r="Y73" s="24"/>
    </row>
    <row r="74" spans="2:26" hidden="1">
      <c r="B74" s="234">
        <v>64</v>
      </c>
      <c r="C74" s="254"/>
      <c r="D74" s="255"/>
      <c r="E74" s="255"/>
      <c r="F74" s="101"/>
      <c r="G74" s="191">
        <f t="shared" si="14"/>
        <v>0</v>
      </c>
      <c r="H74" s="144" t="str">
        <f t="shared" si="15"/>
        <v/>
      </c>
      <c r="I74" s="252"/>
      <c r="J74" s="253"/>
      <c r="K74" s="253"/>
      <c r="L74" s="253"/>
      <c r="M74" s="250">
        <f t="shared" si="16"/>
        <v>0</v>
      </c>
      <c r="N74" s="250">
        <f t="shared" si="17"/>
        <v>0</v>
      </c>
      <c r="O74" s="250">
        <f t="shared" si="18"/>
        <v>0</v>
      </c>
      <c r="P74" s="250">
        <f t="shared" si="19"/>
        <v>0</v>
      </c>
      <c r="Q74" s="250">
        <f t="shared" si="20"/>
        <v>0</v>
      </c>
      <c r="R74" s="51">
        <f t="shared" si="21"/>
        <v>0</v>
      </c>
      <c r="S74" s="51">
        <f t="shared" si="22"/>
        <v>0</v>
      </c>
      <c r="T74" s="51">
        <f t="shared" si="23"/>
        <v>0</v>
      </c>
      <c r="U74" s="51">
        <f t="shared" si="24"/>
        <v>0</v>
      </c>
      <c r="V74" s="51">
        <f t="shared" si="25"/>
        <v>0</v>
      </c>
      <c r="W74" s="149" t="str">
        <f t="shared" si="26"/>
        <v/>
      </c>
      <c r="X74" s="231" t="str">
        <f t="shared" si="27"/>
        <v/>
      </c>
      <c r="Y74" s="24"/>
    </row>
    <row r="75" spans="2:26" hidden="1">
      <c r="B75" s="234">
        <v>65</v>
      </c>
      <c r="C75" s="254"/>
      <c r="D75" s="255"/>
      <c r="E75" s="255"/>
      <c r="F75" s="256"/>
      <c r="G75" s="191">
        <f t="shared" ref="G75:G81" si="28">C75*D75*E75/1000000</f>
        <v>0</v>
      </c>
      <c r="H75" s="144" t="str">
        <f t="shared" ref="H75:H106" si="29">IF(G75=0,"",G75)</f>
        <v/>
      </c>
      <c r="I75" s="252"/>
      <c r="J75" s="253"/>
      <c r="K75" s="253"/>
      <c r="L75" s="253"/>
      <c r="M75" s="250">
        <f t="shared" ref="M75:M81" si="30">IF(I75="",0,(((C75)/1000)*E75))</f>
        <v>0</v>
      </c>
      <c r="N75" s="250">
        <f t="shared" ref="N75:N81" si="31">IF(J75="",0,(((C75)/1000)*E75))</f>
        <v>0</v>
      </c>
      <c r="O75" s="250">
        <f t="shared" ref="O75:O81" si="32">IF(K75="",0,(((D75)/1000)*E75))</f>
        <v>0</v>
      </c>
      <c r="P75" s="250">
        <f t="shared" ref="P75:P81" si="33">IF(L75="",0,(((D75)/1000)*E75))</f>
        <v>0</v>
      </c>
      <c r="Q75" s="250">
        <f t="shared" ref="Q75:Q106" si="34">SUM(M75:P75)</f>
        <v>0</v>
      </c>
      <c r="R75" s="51">
        <f t="shared" ref="R75:R81" si="35">IF(I75="",0,(((C75+65)/1000)*E75))</f>
        <v>0</v>
      </c>
      <c r="S75" s="51">
        <f t="shared" ref="S75:S81" si="36">IF(J75="",0,(((C75+65)/1000)*E75))</f>
        <v>0</v>
      </c>
      <c r="T75" s="51">
        <f t="shared" ref="T75:T81" si="37">IF(K75="",0,(((D75+65)/1000)*E75))</f>
        <v>0</v>
      </c>
      <c r="U75" s="51">
        <f t="shared" ref="U75:U81" si="38">IF(L75="",0,(((D75+65)/1000)*E75))</f>
        <v>0</v>
      </c>
      <c r="V75" s="51">
        <f t="shared" ref="V75:V106" si="39">U75+T75+S75+R75</f>
        <v>0</v>
      </c>
      <c r="W75" s="149" t="str">
        <f t="shared" ref="W75:W80" si="40">IF(Q75=0,"",Q75)</f>
        <v/>
      </c>
      <c r="X75" s="231" t="str">
        <f t="shared" ref="X75:X81" si="41">IF(V75=0,"",V75)</f>
        <v/>
      </c>
      <c r="Y75" s="24"/>
      <c r="Z75" s="17"/>
    </row>
    <row r="76" spans="2:26" hidden="1">
      <c r="B76" s="234">
        <v>66</v>
      </c>
      <c r="C76" s="254"/>
      <c r="D76" s="255"/>
      <c r="E76" s="255"/>
      <c r="F76" s="101"/>
      <c r="G76" s="191">
        <f t="shared" si="28"/>
        <v>0</v>
      </c>
      <c r="H76" s="144" t="str">
        <f t="shared" si="29"/>
        <v/>
      </c>
      <c r="I76" s="252"/>
      <c r="J76" s="253"/>
      <c r="K76" s="253"/>
      <c r="L76" s="253"/>
      <c r="M76" s="250">
        <f t="shared" si="30"/>
        <v>0</v>
      </c>
      <c r="N76" s="250">
        <f t="shared" si="31"/>
        <v>0</v>
      </c>
      <c r="O76" s="250">
        <f t="shared" si="32"/>
        <v>0</v>
      </c>
      <c r="P76" s="250">
        <f t="shared" si="33"/>
        <v>0</v>
      </c>
      <c r="Q76" s="250">
        <f t="shared" si="34"/>
        <v>0</v>
      </c>
      <c r="R76" s="51">
        <f t="shared" si="35"/>
        <v>0</v>
      </c>
      <c r="S76" s="51">
        <f t="shared" si="36"/>
        <v>0</v>
      </c>
      <c r="T76" s="51">
        <f t="shared" si="37"/>
        <v>0</v>
      </c>
      <c r="U76" s="51">
        <f t="shared" si="38"/>
        <v>0</v>
      </c>
      <c r="V76" s="51">
        <f t="shared" si="39"/>
        <v>0</v>
      </c>
      <c r="W76" s="149" t="str">
        <f t="shared" si="40"/>
        <v/>
      </c>
      <c r="X76" s="231" t="str">
        <f t="shared" si="41"/>
        <v/>
      </c>
      <c r="Y76" s="24"/>
      <c r="Z76" s="17"/>
    </row>
    <row r="77" spans="2:26" hidden="1">
      <c r="B77" s="234">
        <v>67</v>
      </c>
      <c r="C77" s="254"/>
      <c r="D77" s="255"/>
      <c r="E77" s="255"/>
      <c r="F77" s="256"/>
      <c r="G77" s="191">
        <f t="shared" si="28"/>
        <v>0</v>
      </c>
      <c r="H77" s="144" t="str">
        <f t="shared" si="29"/>
        <v/>
      </c>
      <c r="I77" s="252"/>
      <c r="J77" s="253"/>
      <c r="K77" s="253"/>
      <c r="L77" s="253"/>
      <c r="M77" s="250">
        <f t="shared" si="30"/>
        <v>0</v>
      </c>
      <c r="N77" s="250">
        <f t="shared" si="31"/>
        <v>0</v>
      </c>
      <c r="O77" s="250">
        <f t="shared" si="32"/>
        <v>0</v>
      </c>
      <c r="P77" s="250">
        <f t="shared" si="33"/>
        <v>0</v>
      </c>
      <c r="Q77" s="250">
        <f t="shared" si="34"/>
        <v>0</v>
      </c>
      <c r="R77" s="51">
        <f t="shared" si="35"/>
        <v>0</v>
      </c>
      <c r="S77" s="51">
        <f t="shared" si="36"/>
        <v>0</v>
      </c>
      <c r="T77" s="51">
        <f t="shared" si="37"/>
        <v>0</v>
      </c>
      <c r="U77" s="51">
        <f t="shared" si="38"/>
        <v>0</v>
      </c>
      <c r="V77" s="51">
        <f t="shared" si="39"/>
        <v>0</v>
      </c>
      <c r="W77" s="149" t="str">
        <f t="shared" si="40"/>
        <v/>
      </c>
      <c r="X77" s="231" t="str">
        <f t="shared" si="41"/>
        <v/>
      </c>
      <c r="Y77" s="24"/>
      <c r="Z77" s="17"/>
    </row>
    <row r="78" spans="2:26" hidden="1">
      <c r="B78" s="234">
        <v>68</v>
      </c>
      <c r="C78" s="254"/>
      <c r="D78" s="255"/>
      <c r="E78" s="255"/>
      <c r="F78" s="101"/>
      <c r="G78" s="191">
        <f t="shared" si="28"/>
        <v>0</v>
      </c>
      <c r="H78" s="144" t="str">
        <f t="shared" si="29"/>
        <v/>
      </c>
      <c r="I78" s="252"/>
      <c r="J78" s="253"/>
      <c r="K78" s="253"/>
      <c r="L78" s="253"/>
      <c r="M78" s="250">
        <f t="shared" si="30"/>
        <v>0</v>
      </c>
      <c r="N78" s="250">
        <f t="shared" si="31"/>
        <v>0</v>
      </c>
      <c r="O78" s="250">
        <f t="shared" si="32"/>
        <v>0</v>
      </c>
      <c r="P78" s="250">
        <f t="shared" si="33"/>
        <v>0</v>
      </c>
      <c r="Q78" s="250">
        <f t="shared" si="34"/>
        <v>0</v>
      </c>
      <c r="R78" s="51">
        <f t="shared" si="35"/>
        <v>0</v>
      </c>
      <c r="S78" s="51">
        <f t="shared" si="36"/>
        <v>0</v>
      </c>
      <c r="T78" s="51">
        <f t="shared" si="37"/>
        <v>0</v>
      </c>
      <c r="U78" s="51">
        <f t="shared" si="38"/>
        <v>0</v>
      </c>
      <c r="V78" s="51">
        <f t="shared" si="39"/>
        <v>0</v>
      </c>
      <c r="W78" s="149" t="str">
        <f t="shared" si="40"/>
        <v/>
      </c>
      <c r="X78" s="231" t="str">
        <f t="shared" si="41"/>
        <v/>
      </c>
      <c r="Y78" s="24"/>
    </row>
    <row r="79" spans="2:26" hidden="1">
      <c r="B79" s="234">
        <v>69</v>
      </c>
      <c r="C79" s="254"/>
      <c r="D79" s="255"/>
      <c r="E79" s="255"/>
      <c r="F79" s="256"/>
      <c r="G79" s="191">
        <f t="shared" si="28"/>
        <v>0</v>
      </c>
      <c r="H79" s="144" t="str">
        <f t="shared" si="29"/>
        <v/>
      </c>
      <c r="I79" s="252"/>
      <c r="J79" s="253"/>
      <c r="K79" s="253"/>
      <c r="L79" s="253"/>
      <c r="M79" s="250">
        <f t="shared" si="30"/>
        <v>0</v>
      </c>
      <c r="N79" s="250">
        <f t="shared" si="31"/>
        <v>0</v>
      </c>
      <c r="O79" s="250">
        <f t="shared" si="32"/>
        <v>0</v>
      </c>
      <c r="P79" s="250">
        <f t="shared" si="33"/>
        <v>0</v>
      </c>
      <c r="Q79" s="250">
        <f t="shared" si="34"/>
        <v>0</v>
      </c>
      <c r="R79" s="51">
        <f t="shared" si="35"/>
        <v>0</v>
      </c>
      <c r="S79" s="51">
        <f t="shared" si="36"/>
        <v>0</v>
      </c>
      <c r="T79" s="51">
        <f t="shared" si="37"/>
        <v>0</v>
      </c>
      <c r="U79" s="51">
        <f t="shared" si="38"/>
        <v>0</v>
      </c>
      <c r="V79" s="51">
        <f t="shared" si="39"/>
        <v>0</v>
      </c>
      <c r="W79" s="149" t="str">
        <f t="shared" si="40"/>
        <v/>
      </c>
      <c r="X79" s="231" t="str">
        <f t="shared" si="41"/>
        <v/>
      </c>
      <c r="Y79" s="24"/>
    </row>
    <row r="80" spans="2:26" hidden="1">
      <c r="B80" s="234">
        <v>70</v>
      </c>
      <c r="C80" s="254"/>
      <c r="D80" s="255"/>
      <c r="E80" s="255"/>
      <c r="F80" s="255"/>
      <c r="G80" s="191">
        <f t="shared" si="28"/>
        <v>0</v>
      </c>
      <c r="H80" s="144" t="str">
        <f t="shared" si="29"/>
        <v/>
      </c>
      <c r="I80" s="252"/>
      <c r="J80" s="253"/>
      <c r="K80" s="253"/>
      <c r="L80" s="253"/>
      <c r="M80" s="250">
        <f t="shared" si="30"/>
        <v>0</v>
      </c>
      <c r="N80" s="250">
        <f t="shared" si="31"/>
        <v>0</v>
      </c>
      <c r="O80" s="250">
        <f t="shared" si="32"/>
        <v>0</v>
      </c>
      <c r="P80" s="250">
        <f t="shared" si="33"/>
        <v>0</v>
      </c>
      <c r="Q80" s="250">
        <f t="shared" si="34"/>
        <v>0</v>
      </c>
      <c r="R80" s="51">
        <f t="shared" si="35"/>
        <v>0</v>
      </c>
      <c r="S80" s="51">
        <f t="shared" si="36"/>
        <v>0</v>
      </c>
      <c r="T80" s="51">
        <f t="shared" si="37"/>
        <v>0</v>
      </c>
      <c r="U80" s="51">
        <f t="shared" si="38"/>
        <v>0</v>
      </c>
      <c r="V80" s="51">
        <f t="shared" si="39"/>
        <v>0</v>
      </c>
      <c r="W80" s="149" t="str">
        <f t="shared" si="40"/>
        <v/>
      </c>
      <c r="X80" s="231" t="str">
        <f t="shared" si="41"/>
        <v/>
      </c>
      <c r="Y80" s="24"/>
    </row>
    <row r="81" spans="2:31" ht="13.5" customHeight="1">
      <c r="B81" s="120"/>
      <c r="C81" s="259"/>
      <c r="D81" s="260"/>
      <c r="E81" s="260"/>
      <c r="F81" s="260"/>
      <c r="G81" s="193">
        <f t="shared" si="28"/>
        <v>0</v>
      </c>
      <c r="H81" s="194" t="str">
        <f t="shared" si="29"/>
        <v/>
      </c>
      <c r="I81" s="259"/>
      <c r="J81" s="260"/>
      <c r="K81" s="260"/>
      <c r="L81" s="260"/>
      <c r="M81" s="117">
        <f t="shared" si="30"/>
        <v>0</v>
      </c>
      <c r="N81" s="117">
        <f t="shared" si="31"/>
        <v>0</v>
      </c>
      <c r="O81" s="117">
        <f t="shared" si="32"/>
        <v>0</v>
      </c>
      <c r="P81" s="117">
        <f t="shared" si="33"/>
        <v>0</v>
      </c>
      <c r="Q81" s="117">
        <f t="shared" si="34"/>
        <v>0</v>
      </c>
      <c r="R81" s="117">
        <f t="shared" si="35"/>
        <v>0</v>
      </c>
      <c r="S81" s="117">
        <f t="shared" si="36"/>
        <v>0</v>
      </c>
      <c r="T81" s="117">
        <f t="shared" si="37"/>
        <v>0</v>
      </c>
      <c r="U81" s="117">
        <f t="shared" si="38"/>
        <v>0</v>
      </c>
      <c r="V81" s="117">
        <f t="shared" si="39"/>
        <v>0</v>
      </c>
      <c r="W81" s="166"/>
      <c r="X81" s="261" t="str">
        <f t="shared" si="41"/>
        <v/>
      </c>
      <c r="Y81" s="24"/>
      <c r="Z81" s="67"/>
      <c r="AA81" s="281" t="s">
        <v>56</v>
      </c>
      <c r="AB81" s="281"/>
      <c r="AC81" s="281"/>
      <c r="AD81" s="281"/>
      <c r="AE81" s="67"/>
    </row>
    <row r="82" spans="2:31">
      <c r="B82" s="286" t="s">
        <v>31</v>
      </c>
      <c r="C82" s="286"/>
      <c r="D82" s="286"/>
      <c r="E82" s="262">
        <f>SUM(E11:E81)</f>
        <v>58</v>
      </c>
      <c r="F82" s="262" t="s">
        <v>32</v>
      </c>
      <c r="G82" s="195"/>
      <c r="H82" s="196">
        <f>SUM(H11:H81)</f>
        <v>13.678809999999997</v>
      </c>
      <c r="I82" s="124"/>
      <c r="J82" s="124"/>
      <c r="K82" s="124"/>
      <c r="L82" s="124" t="s">
        <v>33</v>
      </c>
      <c r="M82" s="124"/>
      <c r="N82" s="124"/>
      <c r="O82" s="124"/>
      <c r="P82" s="124"/>
      <c r="Q82" s="124"/>
      <c r="R82" s="124"/>
      <c r="S82" s="124"/>
      <c r="T82" s="124"/>
      <c r="U82" s="124"/>
      <c r="V82" s="125"/>
      <c r="W82" s="126">
        <f>SUM(W11:W81)</f>
        <v>78.940000000000012</v>
      </c>
      <c r="X82" s="263">
        <f>IF(W82=0,0,(ROUNDUP(SUM(X11:X81),0)))</f>
        <v>87</v>
      </c>
      <c r="Y82" s="24"/>
      <c r="Z82" s="67"/>
      <c r="AA82" s="281"/>
      <c r="AB82" s="281"/>
      <c r="AC82" s="281"/>
      <c r="AD82" s="281"/>
      <c r="AE82" s="67"/>
    </row>
    <row r="83" spans="2:31">
      <c r="B83" s="66"/>
      <c r="C83" s="66"/>
      <c r="E83" s="66"/>
      <c r="F83" s="66"/>
      <c r="G83" s="66"/>
      <c r="H83" s="128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66"/>
      <c r="W83" s="66"/>
      <c r="X83" s="130"/>
      <c r="Z83" s="67"/>
      <c r="AA83" s="283" t="s">
        <v>34</v>
      </c>
      <c r="AB83" s="283"/>
      <c r="AC83" s="284">
        <f>SUM(X11:X80)</f>
        <v>86.74</v>
      </c>
      <c r="AD83" s="284"/>
      <c r="AE83" s="67"/>
    </row>
    <row r="84" spans="2:31" hidden="1">
      <c r="B84" s="295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</row>
    <row r="85" spans="2:31" hidden="1">
      <c r="B85" s="295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5"/>
      <c r="Q85" s="295"/>
      <c r="R85" s="295"/>
      <c r="S85" s="295"/>
      <c r="T85" s="295"/>
      <c r="U85" s="295"/>
      <c r="V85" s="295"/>
      <c r="W85" s="295"/>
      <c r="X85" s="295"/>
    </row>
    <row r="86" spans="2:31" hidden="1"/>
    <row r="87" spans="2:31" ht="12.75" hidden="1" customHeight="1">
      <c r="B87" s="285" t="s">
        <v>2</v>
      </c>
      <c r="C87" s="9" t="s">
        <v>3</v>
      </c>
      <c r="D87" s="9"/>
      <c r="E87" s="9"/>
      <c r="F87" s="9"/>
      <c r="G87" s="9"/>
      <c r="H87" s="9"/>
      <c r="I87" s="9" t="s">
        <v>4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24"/>
      <c r="Z87" s="7" t="s">
        <v>57</v>
      </c>
      <c r="AA87" s="7"/>
      <c r="AB87" s="7"/>
      <c r="AC87" s="7"/>
      <c r="AD87" s="7"/>
      <c r="AE87" s="7"/>
    </row>
    <row r="88" spans="2:31" ht="38.25" hidden="1">
      <c r="B88" s="285"/>
      <c r="C88" s="25" t="s">
        <v>6</v>
      </c>
      <c r="D88" s="26" t="s">
        <v>7</v>
      </c>
      <c r="E88" s="27" t="s">
        <v>8</v>
      </c>
      <c r="F88" s="28" t="s">
        <v>9</v>
      </c>
      <c r="G88" s="29"/>
      <c r="H88" s="30" t="s">
        <v>10</v>
      </c>
      <c r="I88" s="169" t="s">
        <v>6</v>
      </c>
      <c r="J88" s="26" t="s">
        <v>6</v>
      </c>
      <c r="K88" s="26" t="s">
        <v>7</v>
      </c>
      <c r="L88" s="26" t="s">
        <v>7</v>
      </c>
      <c r="M88" s="296" t="s">
        <v>11</v>
      </c>
      <c r="N88" s="296"/>
      <c r="O88" s="296"/>
      <c r="P88" s="296"/>
      <c r="Q88" s="296"/>
      <c r="R88" s="296" t="s">
        <v>12</v>
      </c>
      <c r="S88" s="296"/>
      <c r="T88" s="296"/>
      <c r="U88" s="296"/>
      <c r="V88" s="296"/>
      <c r="W88" s="213" t="s">
        <v>53</v>
      </c>
      <c r="X88" s="138" t="s">
        <v>35</v>
      </c>
      <c r="Y88" s="24"/>
      <c r="Z88" s="7"/>
      <c r="AA88" s="7"/>
      <c r="AB88" s="7"/>
      <c r="AC88" s="7"/>
      <c r="AD88" s="7"/>
      <c r="AE88" s="7"/>
    </row>
    <row r="89" spans="2:31" hidden="1">
      <c r="B89" s="214">
        <v>1</v>
      </c>
      <c r="C89" s="140"/>
      <c r="D89" s="141"/>
      <c r="E89" s="141"/>
      <c r="F89" s="264"/>
      <c r="G89" s="219">
        <f t="shared" ref="G89:G120" si="42">C89*D89*E89/1000000</f>
        <v>0</v>
      </c>
      <c r="H89" s="185" t="str">
        <f t="shared" ref="H89:H120" si="43">IF(G89=0,"",G89)</f>
        <v/>
      </c>
      <c r="I89" s="140"/>
      <c r="J89" s="141"/>
      <c r="K89" s="141"/>
      <c r="L89" s="141"/>
      <c r="M89" s="50">
        <f t="shared" ref="M89:M120" si="44">IF(I89="",0,(((C89)/1000)*E89))</f>
        <v>0</v>
      </c>
      <c r="N89" s="50">
        <f t="shared" ref="N89:N120" si="45">IF(J89="",0,(((C89)/1000)*E89))</f>
        <v>0</v>
      </c>
      <c r="O89" s="50">
        <f t="shared" ref="O89:O120" si="46">IF(K89="",0,(((D89)/1000)*E89))</f>
        <v>0</v>
      </c>
      <c r="P89" s="50">
        <f t="shared" ref="P89:P120" si="47">IF(L89="",0,(((D89)/1000)*E89))</f>
        <v>0</v>
      </c>
      <c r="Q89" s="50">
        <f t="shared" ref="Q89:Q120" si="48">SUM(M89:P89)</f>
        <v>0</v>
      </c>
      <c r="R89" s="50">
        <f t="shared" ref="R89:R120" si="49">IF(I89="",0,(((C89+65)/1000)*E89))</f>
        <v>0</v>
      </c>
      <c r="S89" s="51">
        <f t="shared" ref="S89:S120" si="50">IF(J89="",0,(((C89+65)/1000)*E89))</f>
        <v>0</v>
      </c>
      <c r="T89" s="51">
        <f t="shared" ref="T89:T120" si="51">IF(K89="",0,(((D89+65)/1000)*E89))</f>
        <v>0</v>
      </c>
      <c r="U89" s="51">
        <f t="shared" ref="U89:U120" si="52">IF(L89="",0,(((D89+65)/1000)*E89))</f>
        <v>0</v>
      </c>
      <c r="V89" s="51">
        <f t="shared" ref="V89:V120" si="53">U89+T89+S89+R89</f>
        <v>0</v>
      </c>
      <c r="W89" s="41" t="str">
        <f t="shared" ref="W89:W120" si="54">IF(Q89=0,"",Q89)</f>
        <v/>
      </c>
      <c r="X89" s="222" t="str">
        <f t="shared" ref="X89:X120" si="55">IF(V89=0,"",V89)</f>
        <v/>
      </c>
      <c r="Y89" s="24"/>
      <c r="Z89" s="7"/>
      <c r="AA89" s="7"/>
      <c r="AB89" s="7"/>
      <c r="AC89" s="7"/>
      <c r="AD89" s="7"/>
      <c r="AE89" s="7"/>
    </row>
    <row r="90" spans="2:31" hidden="1">
      <c r="B90" s="224">
        <v>2</v>
      </c>
      <c r="C90" s="265"/>
      <c r="D90" s="266"/>
      <c r="E90" s="266"/>
      <c r="F90" s="243"/>
      <c r="G90" s="228">
        <f t="shared" si="42"/>
        <v>0</v>
      </c>
      <c r="H90" s="144" t="str">
        <f t="shared" si="43"/>
        <v/>
      </c>
      <c r="I90" s="265"/>
      <c r="J90" s="266"/>
      <c r="K90" s="266"/>
      <c r="L90" s="266"/>
      <c r="M90" s="62">
        <f t="shared" si="44"/>
        <v>0</v>
      </c>
      <c r="N90" s="62">
        <f t="shared" si="45"/>
        <v>0</v>
      </c>
      <c r="O90" s="62">
        <f t="shared" si="46"/>
        <v>0</v>
      </c>
      <c r="P90" s="62">
        <f t="shared" si="47"/>
        <v>0</v>
      </c>
      <c r="Q90" s="62">
        <f t="shared" si="48"/>
        <v>0</v>
      </c>
      <c r="R90" s="62">
        <f t="shared" si="49"/>
        <v>0</v>
      </c>
      <c r="S90" s="63">
        <f t="shared" si="50"/>
        <v>0</v>
      </c>
      <c r="T90" s="63">
        <f t="shared" si="51"/>
        <v>0</v>
      </c>
      <c r="U90" s="63">
        <f t="shared" si="52"/>
        <v>0</v>
      </c>
      <c r="V90" s="63">
        <f t="shared" si="53"/>
        <v>0</v>
      </c>
      <c r="W90" s="146" t="str">
        <f t="shared" si="54"/>
        <v/>
      </c>
      <c r="X90" s="231" t="str">
        <f t="shared" si="55"/>
        <v/>
      </c>
      <c r="Y90" s="24"/>
      <c r="Z90" s="7"/>
      <c r="AA90" s="7"/>
      <c r="AB90" s="7"/>
      <c r="AC90" s="7"/>
      <c r="AD90" s="7"/>
      <c r="AE90" s="7"/>
    </row>
    <row r="91" spans="2:31" hidden="1">
      <c r="B91" s="224">
        <v>3</v>
      </c>
      <c r="C91" s="265"/>
      <c r="D91" s="266"/>
      <c r="E91" s="266"/>
      <c r="F91" s="243"/>
      <c r="G91" s="228">
        <f t="shared" si="42"/>
        <v>0</v>
      </c>
      <c r="H91" s="144" t="str">
        <f t="shared" si="43"/>
        <v/>
      </c>
      <c r="I91" s="265"/>
      <c r="J91" s="266"/>
      <c r="K91" s="266"/>
      <c r="L91" s="266"/>
      <c r="M91" s="62">
        <f t="shared" si="44"/>
        <v>0</v>
      </c>
      <c r="N91" s="62">
        <f t="shared" si="45"/>
        <v>0</v>
      </c>
      <c r="O91" s="62">
        <f t="shared" si="46"/>
        <v>0</v>
      </c>
      <c r="P91" s="62">
        <f t="shared" si="47"/>
        <v>0</v>
      </c>
      <c r="Q91" s="62">
        <f t="shared" si="48"/>
        <v>0</v>
      </c>
      <c r="R91" s="62">
        <f t="shared" si="49"/>
        <v>0</v>
      </c>
      <c r="S91" s="63">
        <f t="shared" si="50"/>
        <v>0</v>
      </c>
      <c r="T91" s="63">
        <f t="shared" si="51"/>
        <v>0</v>
      </c>
      <c r="U91" s="63">
        <f t="shared" si="52"/>
        <v>0</v>
      </c>
      <c r="V91" s="63">
        <f t="shared" si="53"/>
        <v>0</v>
      </c>
      <c r="W91" s="146" t="str">
        <f t="shared" si="54"/>
        <v/>
      </c>
      <c r="X91" s="231" t="str">
        <f t="shared" si="55"/>
        <v/>
      </c>
      <c r="Y91" s="24"/>
      <c r="AA91" s="66"/>
      <c r="AB91" s="66"/>
      <c r="AC91" s="17"/>
    </row>
    <row r="92" spans="2:31" hidden="1">
      <c r="B92" s="232">
        <v>4</v>
      </c>
      <c r="C92" s="265"/>
      <c r="D92" s="266"/>
      <c r="E92" s="266"/>
      <c r="F92" s="264"/>
      <c r="G92" s="219">
        <f t="shared" si="42"/>
        <v>0</v>
      </c>
      <c r="H92" s="187" t="str">
        <f t="shared" si="43"/>
        <v/>
      </c>
      <c r="I92" s="265"/>
      <c r="J92" s="266"/>
      <c r="K92" s="266"/>
      <c r="L92" s="266"/>
      <c r="M92" s="50">
        <f t="shared" si="44"/>
        <v>0</v>
      </c>
      <c r="N92" s="50">
        <f t="shared" si="45"/>
        <v>0</v>
      </c>
      <c r="O92" s="50">
        <f t="shared" si="46"/>
        <v>0</v>
      </c>
      <c r="P92" s="50">
        <f t="shared" si="47"/>
        <v>0</v>
      </c>
      <c r="Q92" s="50">
        <f t="shared" si="48"/>
        <v>0</v>
      </c>
      <c r="R92" s="50">
        <f t="shared" si="49"/>
        <v>0</v>
      </c>
      <c r="S92" s="51">
        <f t="shared" si="50"/>
        <v>0</v>
      </c>
      <c r="T92" s="51">
        <f t="shared" si="51"/>
        <v>0</v>
      </c>
      <c r="U92" s="51">
        <f t="shared" si="52"/>
        <v>0</v>
      </c>
      <c r="V92" s="51">
        <f t="shared" si="53"/>
        <v>0</v>
      </c>
      <c r="W92" s="149" t="str">
        <f t="shared" si="54"/>
        <v/>
      </c>
      <c r="X92" s="233" t="str">
        <f t="shared" si="55"/>
        <v/>
      </c>
      <c r="Y92" s="24"/>
      <c r="Z92" s="5" t="s">
        <v>17</v>
      </c>
      <c r="AA92" s="5"/>
      <c r="AB92" s="5"/>
      <c r="AC92" s="5"/>
      <c r="AD92" s="5"/>
      <c r="AE92" s="5"/>
    </row>
    <row r="93" spans="2:31" hidden="1">
      <c r="B93" s="234">
        <v>5</v>
      </c>
      <c r="C93" s="265"/>
      <c r="D93" s="266"/>
      <c r="E93" s="266"/>
      <c r="F93" s="243"/>
      <c r="G93" s="228">
        <f t="shared" si="42"/>
        <v>0</v>
      </c>
      <c r="H93" s="144" t="str">
        <f t="shared" si="43"/>
        <v/>
      </c>
      <c r="I93" s="265"/>
      <c r="J93" s="266"/>
      <c r="K93" s="266"/>
      <c r="L93" s="266"/>
      <c r="M93" s="62">
        <f t="shared" si="44"/>
        <v>0</v>
      </c>
      <c r="N93" s="62">
        <f t="shared" si="45"/>
        <v>0</v>
      </c>
      <c r="O93" s="62">
        <f t="shared" si="46"/>
        <v>0</v>
      </c>
      <c r="P93" s="62">
        <f t="shared" si="47"/>
        <v>0</v>
      </c>
      <c r="Q93" s="62">
        <f t="shared" si="48"/>
        <v>0</v>
      </c>
      <c r="R93" s="62">
        <f t="shared" si="49"/>
        <v>0</v>
      </c>
      <c r="S93" s="63">
        <f t="shared" si="50"/>
        <v>0</v>
      </c>
      <c r="T93" s="63">
        <f t="shared" si="51"/>
        <v>0</v>
      </c>
      <c r="U93" s="63">
        <f t="shared" si="52"/>
        <v>0</v>
      </c>
      <c r="V93" s="63">
        <f t="shared" si="53"/>
        <v>0</v>
      </c>
      <c r="W93" s="146" t="str">
        <f t="shared" si="54"/>
        <v/>
      </c>
      <c r="X93" s="231" t="str">
        <f t="shared" si="55"/>
        <v/>
      </c>
      <c r="Y93" s="24"/>
      <c r="Z93" s="4" t="s">
        <v>18</v>
      </c>
      <c r="AA93" s="4"/>
      <c r="AB93" s="4"/>
      <c r="AC93" s="3" t="s">
        <v>19</v>
      </c>
      <c r="AD93" s="3"/>
      <c r="AE93" s="3"/>
    </row>
    <row r="94" spans="2:31" hidden="1">
      <c r="B94" s="234">
        <v>6</v>
      </c>
      <c r="C94" s="265"/>
      <c r="D94" s="266"/>
      <c r="E94" s="266"/>
      <c r="F94" s="264"/>
      <c r="G94" s="219">
        <f t="shared" si="42"/>
        <v>0</v>
      </c>
      <c r="H94" s="187" t="str">
        <f t="shared" si="43"/>
        <v/>
      </c>
      <c r="I94" s="265"/>
      <c r="J94" s="266"/>
      <c r="K94" s="266"/>
      <c r="L94" s="266"/>
      <c r="M94" s="50">
        <f t="shared" si="44"/>
        <v>0</v>
      </c>
      <c r="N94" s="50">
        <f t="shared" si="45"/>
        <v>0</v>
      </c>
      <c r="O94" s="50">
        <f t="shared" si="46"/>
        <v>0</v>
      </c>
      <c r="P94" s="50">
        <f t="shared" si="47"/>
        <v>0</v>
      </c>
      <c r="Q94" s="50">
        <f t="shared" si="48"/>
        <v>0</v>
      </c>
      <c r="R94" s="50">
        <f t="shared" si="49"/>
        <v>0</v>
      </c>
      <c r="S94" s="51">
        <f t="shared" si="50"/>
        <v>0</v>
      </c>
      <c r="T94" s="51">
        <f t="shared" si="51"/>
        <v>0</v>
      </c>
      <c r="U94" s="51">
        <f t="shared" si="52"/>
        <v>0</v>
      </c>
      <c r="V94" s="51">
        <f t="shared" si="53"/>
        <v>0</v>
      </c>
      <c r="W94" s="149" t="str">
        <f t="shared" si="54"/>
        <v/>
      </c>
      <c r="X94" s="233" t="str">
        <f t="shared" si="55"/>
        <v/>
      </c>
      <c r="Y94" s="24"/>
      <c r="Z94" s="2" t="s">
        <v>20</v>
      </c>
      <c r="AA94" s="2"/>
      <c r="AB94" s="2"/>
      <c r="AC94" s="1" t="s">
        <v>15</v>
      </c>
      <c r="AD94" s="1"/>
      <c r="AE94" s="1"/>
    </row>
    <row r="95" spans="2:31" hidden="1">
      <c r="B95" s="234">
        <v>7</v>
      </c>
      <c r="C95" s="265"/>
      <c r="D95" s="266"/>
      <c r="E95" s="266"/>
      <c r="F95" s="243"/>
      <c r="G95" s="228">
        <f t="shared" si="42"/>
        <v>0</v>
      </c>
      <c r="H95" s="144" t="str">
        <f t="shared" si="43"/>
        <v/>
      </c>
      <c r="I95" s="265"/>
      <c r="J95" s="266"/>
      <c r="K95" s="266"/>
      <c r="L95" s="266"/>
      <c r="M95" s="62">
        <f t="shared" si="44"/>
        <v>0</v>
      </c>
      <c r="N95" s="62">
        <f t="shared" si="45"/>
        <v>0</v>
      </c>
      <c r="O95" s="62">
        <f t="shared" si="46"/>
        <v>0</v>
      </c>
      <c r="P95" s="62">
        <f t="shared" si="47"/>
        <v>0</v>
      </c>
      <c r="Q95" s="62">
        <f t="shared" si="48"/>
        <v>0</v>
      </c>
      <c r="R95" s="62">
        <f t="shared" si="49"/>
        <v>0</v>
      </c>
      <c r="S95" s="63">
        <f t="shared" si="50"/>
        <v>0</v>
      </c>
      <c r="T95" s="63">
        <f t="shared" si="51"/>
        <v>0</v>
      </c>
      <c r="U95" s="63">
        <f t="shared" si="52"/>
        <v>0</v>
      </c>
      <c r="V95" s="63">
        <f t="shared" si="53"/>
        <v>0</v>
      </c>
      <c r="W95" s="146" t="str">
        <f t="shared" si="54"/>
        <v/>
      </c>
      <c r="X95" s="231" t="str">
        <f t="shared" si="55"/>
        <v/>
      </c>
      <c r="Y95" s="24"/>
      <c r="Z95" s="2" t="s">
        <v>21</v>
      </c>
      <c r="AA95" s="2"/>
      <c r="AB95" s="2"/>
      <c r="AC95" s="1">
        <v>1</v>
      </c>
      <c r="AD95" s="1"/>
      <c r="AE95" s="1"/>
    </row>
    <row r="96" spans="2:31" hidden="1">
      <c r="B96" s="234">
        <v>8</v>
      </c>
      <c r="C96" s="257"/>
      <c r="D96" s="101"/>
      <c r="E96" s="101"/>
      <c r="F96" s="243"/>
      <c r="G96" s="228">
        <f t="shared" si="42"/>
        <v>0</v>
      </c>
      <c r="H96" s="144" t="str">
        <f t="shared" si="43"/>
        <v/>
      </c>
      <c r="I96" s="257"/>
      <c r="J96" s="101"/>
      <c r="K96" s="101"/>
      <c r="L96" s="101"/>
      <c r="M96" s="62">
        <f t="shared" si="44"/>
        <v>0</v>
      </c>
      <c r="N96" s="62">
        <f t="shared" si="45"/>
        <v>0</v>
      </c>
      <c r="O96" s="62">
        <f t="shared" si="46"/>
        <v>0</v>
      </c>
      <c r="P96" s="62">
        <f t="shared" si="47"/>
        <v>0</v>
      </c>
      <c r="Q96" s="62">
        <f t="shared" si="48"/>
        <v>0</v>
      </c>
      <c r="R96" s="62">
        <f t="shared" si="49"/>
        <v>0</v>
      </c>
      <c r="S96" s="63">
        <f t="shared" si="50"/>
        <v>0</v>
      </c>
      <c r="T96" s="63">
        <f t="shared" si="51"/>
        <v>0</v>
      </c>
      <c r="U96" s="63">
        <f t="shared" si="52"/>
        <v>0</v>
      </c>
      <c r="V96" s="63">
        <f t="shared" si="53"/>
        <v>0</v>
      </c>
      <c r="W96" s="146" t="str">
        <f t="shared" si="54"/>
        <v/>
      </c>
      <c r="X96" s="231" t="str">
        <f t="shared" si="55"/>
        <v/>
      </c>
      <c r="Y96" s="24"/>
      <c r="Z96" s="15" t="s">
        <v>22</v>
      </c>
      <c r="AA96" s="15"/>
      <c r="AB96" s="15"/>
      <c r="AC96" s="276">
        <v>2</v>
      </c>
      <c r="AD96" s="276"/>
      <c r="AE96" s="276"/>
    </row>
    <row r="97" spans="2:31" hidden="1">
      <c r="B97" s="224">
        <v>9</v>
      </c>
      <c r="C97" s="257"/>
      <c r="D97" s="101"/>
      <c r="E97" s="101"/>
      <c r="F97" s="243"/>
      <c r="G97" s="219">
        <f t="shared" si="42"/>
        <v>0</v>
      </c>
      <c r="H97" s="187" t="str">
        <f t="shared" si="43"/>
        <v/>
      </c>
      <c r="I97" s="257"/>
      <c r="J97" s="101"/>
      <c r="K97" s="101"/>
      <c r="L97" s="101"/>
      <c r="M97" s="50">
        <f t="shared" si="44"/>
        <v>0</v>
      </c>
      <c r="N97" s="50">
        <f t="shared" si="45"/>
        <v>0</v>
      </c>
      <c r="O97" s="50">
        <f t="shared" si="46"/>
        <v>0</v>
      </c>
      <c r="P97" s="50">
        <f t="shared" si="47"/>
        <v>0</v>
      </c>
      <c r="Q97" s="50">
        <f t="shared" si="48"/>
        <v>0</v>
      </c>
      <c r="R97" s="50">
        <f t="shared" si="49"/>
        <v>0</v>
      </c>
      <c r="S97" s="51">
        <f t="shared" si="50"/>
        <v>0</v>
      </c>
      <c r="T97" s="51">
        <f t="shared" si="51"/>
        <v>0</v>
      </c>
      <c r="U97" s="51">
        <f t="shared" si="52"/>
        <v>0</v>
      </c>
      <c r="V97" s="51">
        <f t="shared" si="53"/>
        <v>0</v>
      </c>
      <c r="W97" s="149" t="str">
        <f t="shared" si="54"/>
        <v/>
      </c>
      <c r="X97" s="233" t="str">
        <f t="shared" si="55"/>
        <v/>
      </c>
      <c r="Y97" s="151"/>
      <c r="Z97" s="277" t="s">
        <v>23</v>
      </c>
      <c r="AA97" s="277"/>
      <c r="AB97" s="277"/>
      <c r="AC97" s="278" t="s">
        <v>24</v>
      </c>
      <c r="AD97" s="278"/>
      <c r="AE97" s="278"/>
    </row>
    <row r="98" spans="2:31" hidden="1">
      <c r="B98" s="234">
        <v>10</v>
      </c>
      <c r="C98" s="257"/>
      <c r="D98" s="101"/>
      <c r="E98" s="101"/>
      <c r="F98" s="264"/>
      <c r="G98" s="219">
        <f t="shared" si="42"/>
        <v>0</v>
      </c>
      <c r="H98" s="144" t="str">
        <f t="shared" si="43"/>
        <v/>
      </c>
      <c r="I98" s="257"/>
      <c r="J98" s="101"/>
      <c r="K98" s="101"/>
      <c r="L98" s="101"/>
      <c r="M98" s="62">
        <f t="shared" si="44"/>
        <v>0</v>
      </c>
      <c r="N98" s="62">
        <f t="shared" si="45"/>
        <v>0</v>
      </c>
      <c r="O98" s="62">
        <f t="shared" si="46"/>
        <v>0</v>
      </c>
      <c r="P98" s="62">
        <f t="shared" si="47"/>
        <v>0</v>
      </c>
      <c r="Q98" s="62">
        <f t="shared" si="48"/>
        <v>0</v>
      </c>
      <c r="R98" s="62">
        <f t="shared" si="49"/>
        <v>0</v>
      </c>
      <c r="S98" s="63">
        <f t="shared" si="50"/>
        <v>0</v>
      </c>
      <c r="T98" s="63">
        <f t="shared" si="51"/>
        <v>0</v>
      </c>
      <c r="U98" s="63">
        <f t="shared" si="52"/>
        <v>0</v>
      </c>
      <c r="V98" s="63">
        <f t="shared" si="53"/>
        <v>0</v>
      </c>
      <c r="W98" s="146" t="str">
        <f t="shared" si="54"/>
        <v/>
      </c>
      <c r="X98" s="231" t="str">
        <f t="shared" si="55"/>
        <v/>
      </c>
      <c r="Y98" s="151"/>
      <c r="Z98" s="17"/>
      <c r="AA98" s="17"/>
      <c r="AB98" s="17"/>
      <c r="AC98" s="17"/>
      <c r="AD98" s="17"/>
      <c r="AE98" s="17"/>
    </row>
    <row r="99" spans="2:31" hidden="1">
      <c r="B99" s="234">
        <v>11</v>
      </c>
      <c r="C99" s="257"/>
      <c r="D99" s="101"/>
      <c r="E99" s="101"/>
      <c r="F99" s="243"/>
      <c r="G99" s="228">
        <f t="shared" si="42"/>
        <v>0</v>
      </c>
      <c r="H99" s="144" t="str">
        <f t="shared" si="43"/>
        <v/>
      </c>
      <c r="I99" s="257"/>
      <c r="J99" s="101"/>
      <c r="K99" s="101"/>
      <c r="L99" s="101"/>
      <c r="M99" s="62">
        <f t="shared" si="44"/>
        <v>0</v>
      </c>
      <c r="N99" s="62">
        <f t="shared" si="45"/>
        <v>0</v>
      </c>
      <c r="O99" s="62">
        <f t="shared" si="46"/>
        <v>0</v>
      </c>
      <c r="P99" s="62">
        <f t="shared" si="47"/>
        <v>0</v>
      </c>
      <c r="Q99" s="62">
        <f t="shared" si="48"/>
        <v>0</v>
      </c>
      <c r="R99" s="62">
        <f t="shared" si="49"/>
        <v>0</v>
      </c>
      <c r="S99" s="63">
        <f t="shared" si="50"/>
        <v>0</v>
      </c>
      <c r="T99" s="63">
        <f t="shared" si="51"/>
        <v>0</v>
      </c>
      <c r="U99" s="63">
        <f t="shared" si="52"/>
        <v>0</v>
      </c>
      <c r="V99" s="63">
        <f t="shared" si="53"/>
        <v>0</v>
      </c>
      <c r="W99" s="146" t="str">
        <f t="shared" si="54"/>
        <v/>
      </c>
      <c r="X99" s="231" t="str">
        <f t="shared" si="55"/>
        <v/>
      </c>
      <c r="Y99" s="151"/>
      <c r="Z99" s="17"/>
      <c r="AA99" s="17"/>
      <c r="AB99" s="17"/>
      <c r="AC99" s="17"/>
      <c r="AD99" s="17"/>
      <c r="AE99" s="17"/>
    </row>
    <row r="100" spans="2:31" hidden="1">
      <c r="B100" s="234">
        <v>12</v>
      </c>
      <c r="C100" s="257"/>
      <c r="D100" s="101"/>
      <c r="E100" s="101"/>
      <c r="F100" s="243"/>
      <c r="G100" s="228">
        <f t="shared" si="42"/>
        <v>0</v>
      </c>
      <c r="H100" s="144" t="str">
        <f t="shared" si="43"/>
        <v/>
      </c>
      <c r="I100" s="257"/>
      <c r="J100" s="101"/>
      <c r="K100" s="101"/>
      <c r="L100" s="101"/>
      <c r="M100" s="62">
        <f t="shared" si="44"/>
        <v>0</v>
      </c>
      <c r="N100" s="62">
        <f t="shared" si="45"/>
        <v>0</v>
      </c>
      <c r="O100" s="62">
        <f t="shared" si="46"/>
        <v>0</v>
      </c>
      <c r="P100" s="62">
        <f t="shared" si="47"/>
        <v>0</v>
      </c>
      <c r="Q100" s="62">
        <f t="shared" si="48"/>
        <v>0</v>
      </c>
      <c r="R100" s="62">
        <f t="shared" si="49"/>
        <v>0</v>
      </c>
      <c r="S100" s="63">
        <f t="shared" si="50"/>
        <v>0</v>
      </c>
      <c r="T100" s="63">
        <f t="shared" si="51"/>
        <v>0</v>
      </c>
      <c r="U100" s="63">
        <f t="shared" si="52"/>
        <v>0</v>
      </c>
      <c r="V100" s="63">
        <f t="shared" si="53"/>
        <v>0</v>
      </c>
      <c r="W100" s="146" t="str">
        <f t="shared" si="54"/>
        <v/>
      </c>
      <c r="X100" s="231" t="str">
        <f t="shared" si="55"/>
        <v/>
      </c>
      <c r="Y100" s="151"/>
      <c r="Z100" s="17"/>
      <c r="AA100" s="17"/>
      <c r="AB100" s="17"/>
      <c r="AC100" s="17"/>
      <c r="AD100" s="17"/>
      <c r="AE100" s="17"/>
    </row>
    <row r="101" spans="2:31" hidden="1">
      <c r="B101" s="234">
        <v>13</v>
      </c>
      <c r="C101" s="257"/>
      <c r="D101" s="101"/>
      <c r="E101" s="101"/>
      <c r="F101" s="243"/>
      <c r="G101" s="228">
        <f t="shared" si="42"/>
        <v>0</v>
      </c>
      <c r="H101" s="144" t="str">
        <f t="shared" si="43"/>
        <v/>
      </c>
      <c r="I101" s="257"/>
      <c r="J101" s="101"/>
      <c r="K101" s="101"/>
      <c r="L101" s="101"/>
      <c r="M101" s="62">
        <f t="shared" si="44"/>
        <v>0</v>
      </c>
      <c r="N101" s="62">
        <f t="shared" si="45"/>
        <v>0</v>
      </c>
      <c r="O101" s="62">
        <f t="shared" si="46"/>
        <v>0</v>
      </c>
      <c r="P101" s="62">
        <f t="shared" si="47"/>
        <v>0</v>
      </c>
      <c r="Q101" s="62">
        <f t="shared" si="48"/>
        <v>0</v>
      </c>
      <c r="R101" s="62">
        <f t="shared" si="49"/>
        <v>0</v>
      </c>
      <c r="S101" s="63">
        <f t="shared" si="50"/>
        <v>0</v>
      </c>
      <c r="T101" s="63">
        <f t="shared" si="51"/>
        <v>0</v>
      </c>
      <c r="U101" s="63">
        <f t="shared" si="52"/>
        <v>0</v>
      </c>
      <c r="V101" s="63">
        <f t="shared" si="53"/>
        <v>0</v>
      </c>
      <c r="W101" s="146" t="str">
        <f t="shared" si="54"/>
        <v/>
      </c>
      <c r="X101" s="231" t="str">
        <f t="shared" si="55"/>
        <v/>
      </c>
      <c r="Y101" s="151"/>
      <c r="Z101" s="17"/>
      <c r="AA101" s="17"/>
      <c r="AB101" s="17"/>
      <c r="AC101" s="17"/>
      <c r="AD101" s="17"/>
      <c r="AE101" s="17"/>
    </row>
    <row r="102" spans="2:31" hidden="1">
      <c r="B102" s="234">
        <v>14</v>
      </c>
      <c r="C102" s="257"/>
      <c r="D102" s="101"/>
      <c r="E102" s="101"/>
      <c r="F102" s="243"/>
      <c r="G102" s="228">
        <f t="shared" si="42"/>
        <v>0</v>
      </c>
      <c r="H102" s="144" t="str">
        <f t="shared" si="43"/>
        <v/>
      </c>
      <c r="I102" s="257"/>
      <c r="J102" s="101"/>
      <c r="K102" s="101"/>
      <c r="L102" s="101"/>
      <c r="M102" s="62">
        <f t="shared" si="44"/>
        <v>0</v>
      </c>
      <c r="N102" s="62">
        <f t="shared" si="45"/>
        <v>0</v>
      </c>
      <c r="O102" s="62">
        <f t="shared" si="46"/>
        <v>0</v>
      </c>
      <c r="P102" s="62">
        <f t="shared" si="47"/>
        <v>0</v>
      </c>
      <c r="Q102" s="62">
        <f t="shared" si="48"/>
        <v>0</v>
      </c>
      <c r="R102" s="62">
        <f t="shared" si="49"/>
        <v>0</v>
      </c>
      <c r="S102" s="63">
        <f t="shared" si="50"/>
        <v>0</v>
      </c>
      <c r="T102" s="63">
        <f t="shared" si="51"/>
        <v>0</v>
      </c>
      <c r="U102" s="63">
        <f t="shared" si="52"/>
        <v>0</v>
      </c>
      <c r="V102" s="63">
        <f t="shared" si="53"/>
        <v>0</v>
      </c>
      <c r="W102" s="146" t="str">
        <f t="shared" si="54"/>
        <v/>
      </c>
      <c r="X102" s="231" t="str">
        <f t="shared" si="55"/>
        <v/>
      </c>
      <c r="Y102" s="151"/>
      <c r="Z102" s="17"/>
      <c r="AA102" s="17"/>
      <c r="AB102" s="17"/>
      <c r="AC102" s="17"/>
      <c r="AD102" s="17"/>
      <c r="AE102" s="17"/>
    </row>
    <row r="103" spans="2:31" hidden="1">
      <c r="B103" s="234">
        <v>15</v>
      </c>
      <c r="C103" s="243"/>
      <c r="D103" s="157"/>
      <c r="E103" s="157"/>
      <c r="F103" s="267"/>
      <c r="G103" s="228">
        <f t="shared" si="42"/>
        <v>0</v>
      </c>
      <c r="H103" s="144" t="str">
        <f t="shared" si="43"/>
        <v/>
      </c>
      <c r="I103" s="268"/>
      <c r="J103" s="269"/>
      <c r="K103" s="269"/>
      <c r="L103" s="269"/>
      <c r="M103" s="51">
        <f t="shared" si="44"/>
        <v>0</v>
      </c>
      <c r="N103" s="51">
        <f t="shared" si="45"/>
        <v>0</v>
      </c>
      <c r="O103" s="51">
        <f t="shared" si="46"/>
        <v>0</v>
      </c>
      <c r="P103" s="51">
        <f t="shared" si="47"/>
        <v>0</v>
      </c>
      <c r="Q103" s="51">
        <f t="shared" si="48"/>
        <v>0</v>
      </c>
      <c r="R103" s="63">
        <f t="shared" si="49"/>
        <v>0</v>
      </c>
      <c r="S103" s="63">
        <f t="shared" si="50"/>
        <v>0</v>
      </c>
      <c r="T103" s="63">
        <f t="shared" si="51"/>
        <v>0</v>
      </c>
      <c r="U103" s="63">
        <f t="shared" si="52"/>
        <v>0</v>
      </c>
      <c r="V103" s="63">
        <f t="shared" si="53"/>
        <v>0</v>
      </c>
      <c r="W103" s="146" t="str">
        <f t="shared" si="54"/>
        <v/>
      </c>
      <c r="X103" s="231" t="str">
        <f t="shared" si="55"/>
        <v/>
      </c>
      <c r="Y103" s="151"/>
      <c r="Z103" s="17"/>
      <c r="AA103" s="17"/>
      <c r="AB103" s="17"/>
      <c r="AC103" s="17"/>
      <c r="AD103" s="17"/>
      <c r="AE103" s="17"/>
    </row>
    <row r="104" spans="2:31" hidden="1">
      <c r="B104" s="234">
        <v>16</v>
      </c>
      <c r="C104" s="243"/>
      <c r="D104" s="157"/>
      <c r="E104" s="157"/>
      <c r="F104" s="243"/>
      <c r="G104" s="228">
        <f t="shared" si="42"/>
        <v>0</v>
      </c>
      <c r="H104" s="144" t="str">
        <f t="shared" si="43"/>
        <v/>
      </c>
      <c r="I104" s="244"/>
      <c r="J104" s="104"/>
      <c r="K104" s="104"/>
      <c r="L104" s="104"/>
      <c r="M104" s="63">
        <f t="shared" si="44"/>
        <v>0</v>
      </c>
      <c r="N104" s="63">
        <f t="shared" si="45"/>
        <v>0</v>
      </c>
      <c r="O104" s="63">
        <f t="shared" si="46"/>
        <v>0</v>
      </c>
      <c r="P104" s="63">
        <f t="shared" si="47"/>
        <v>0</v>
      </c>
      <c r="Q104" s="63">
        <f t="shared" si="48"/>
        <v>0</v>
      </c>
      <c r="R104" s="63">
        <f t="shared" si="49"/>
        <v>0</v>
      </c>
      <c r="S104" s="63">
        <f t="shared" si="50"/>
        <v>0</v>
      </c>
      <c r="T104" s="63">
        <f t="shared" si="51"/>
        <v>0</v>
      </c>
      <c r="U104" s="63">
        <f t="shared" si="52"/>
        <v>0</v>
      </c>
      <c r="V104" s="63">
        <f t="shared" si="53"/>
        <v>0</v>
      </c>
      <c r="W104" s="146" t="str">
        <f t="shared" si="54"/>
        <v/>
      </c>
      <c r="X104" s="231" t="str">
        <f t="shared" si="55"/>
        <v/>
      </c>
      <c r="Y104" s="151"/>
      <c r="Z104" s="17"/>
      <c r="AA104" s="17"/>
      <c r="AB104" s="17"/>
      <c r="AC104" s="17"/>
      <c r="AD104" s="17"/>
      <c r="AE104" s="17"/>
    </row>
    <row r="105" spans="2:31" hidden="1">
      <c r="B105" s="224">
        <v>17</v>
      </c>
      <c r="C105" s="243"/>
      <c r="D105" s="157"/>
      <c r="E105" s="157"/>
      <c r="F105" s="243"/>
      <c r="G105" s="228">
        <f t="shared" si="42"/>
        <v>0</v>
      </c>
      <c r="H105" s="144" t="str">
        <f t="shared" si="43"/>
        <v/>
      </c>
      <c r="I105" s="244"/>
      <c r="J105" s="104"/>
      <c r="K105" s="104"/>
      <c r="L105" s="104"/>
      <c r="M105" s="63">
        <f t="shared" si="44"/>
        <v>0</v>
      </c>
      <c r="N105" s="63">
        <f t="shared" si="45"/>
        <v>0</v>
      </c>
      <c r="O105" s="63">
        <f t="shared" si="46"/>
        <v>0</v>
      </c>
      <c r="P105" s="63">
        <f t="shared" si="47"/>
        <v>0</v>
      </c>
      <c r="Q105" s="63">
        <f t="shared" si="48"/>
        <v>0</v>
      </c>
      <c r="R105" s="63">
        <f t="shared" si="49"/>
        <v>0</v>
      </c>
      <c r="S105" s="63">
        <f t="shared" si="50"/>
        <v>0</v>
      </c>
      <c r="T105" s="63">
        <f t="shared" si="51"/>
        <v>0</v>
      </c>
      <c r="U105" s="63">
        <f t="shared" si="52"/>
        <v>0</v>
      </c>
      <c r="V105" s="63">
        <f t="shared" si="53"/>
        <v>0</v>
      </c>
      <c r="W105" s="146" t="str">
        <f t="shared" si="54"/>
        <v/>
      </c>
      <c r="X105" s="231" t="str">
        <f t="shared" si="55"/>
        <v/>
      </c>
      <c r="Y105" s="151"/>
      <c r="Z105" s="17"/>
      <c r="AA105" s="17"/>
      <c r="AB105" s="17"/>
      <c r="AC105" s="17"/>
      <c r="AD105" s="17"/>
      <c r="AE105" s="17"/>
    </row>
    <row r="106" spans="2:31" hidden="1">
      <c r="B106" s="234">
        <v>18</v>
      </c>
      <c r="C106" s="270"/>
      <c r="D106" s="271"/>
      <c r="E106" s="157"/>
      <c r="F106" s="157"/>
      <c r="G106" s="228">
        <f t="shared" si="42"/>
        <v>0</v>
      </c>
      <c r="H106" s="144" t="str">
        <f t="shared" si="43"/>
        <v/>
      </c>
      <c r="I106" s="244"/>
      <c r="J106" s="104"/>
      <c r="K106" s="104"/>
      <c r="L106" s="104"/>
      <c r="M106" s="63">
        <f t="shared" si="44"/>
        <v>0</v>
      </c>
      <c r="N106" s="63">
        <f t="shared" si="45"/>
        <v>0</v>
      </c>
      <c r="O106" s="63">
        <f t="shared" si="46"/>
        <v>0</v>
      </c>
      <c r="P106" s="63">
        <f t="shared" si="47"/>
        <v>0</v>
      </c>
      <c r="Q106" s="63">
        <f t="shared" si="48"/>
        <v>0</v>
      </c>
      <c r="R106" s="63">
        <f t="shared" si="49"/>
        <v>0</v>
      </c>
      <c r="S106" s="63">
        <f t="shared" si="50"/>
        <v>0</v>
      </c>
      <c r="T106" s="63">
        <f t="shared" si="51"/>
        <v>0</v>
      </c>
      <c r="U106" s="63">
        <f t="shared" si="52"/>
        <v>0</v>
      </c>
      <c r="V106" s="63">
        <f t="shared" si="53"/>
        <v>0</v>
      </c>
      <c r="W106" s="146" t="str">
        <f t="shared" si="54"/>
        <v/>
      </c>
      <c r="X106" s="231" t="str">
        <f t="shared" si="55"/>
        <v/>
      </c>
      <c r="Y106" s="151"/>
      <c r="Z106" s="17"/>
      <c r="AA106" s="17"/>
      <c r="AB106" s="17"/>
      <c r="AC106" s="17"/>
      <c r="AD106" s="17"/>
      <c r="AE106" s="17"/>
    </row>
    <row r="107" spans="2:31" hidden="1">
      <c r="B107" s="234">
        <v>19</v>
      </c>
      <c r="C107" s="156"/>
      <c r="D107" s="243"/>
      <c r="E107" s="157"/>
      <c r="F107" s="157"/>
      <c r="G107" s="228">
        <f t="shared" si="42"/>
        <v>0</v>
      </c>
      <c r="H107" s="144" t="str">
        <f t="shared" si="43"/>
        <v/>
      </c>
      <c r="I107" s="244"/>
      <c r="J107" s="104"/>
      <c r="K107" s="104"/>
      <c r="L107" s="104"/>
      <c r="M107" s="63">
        <f t="shared" si="44"/>
        <v>0</v>
      </c>
      <c r="N107" s="63">
        <f t="shared" si="45"/>
        <v>0</v>
      </c>
      <c r="O107" s="63">
        <f t="shared" si="46"/>
        <v>0</v>
      </c>
      <c r="P107" s="63">
        <f t="shared" si="47"/>
        <v>0</v>
      </c>
      <c r="Q107" s="63">
        <f t="shared" si="48"/>
        <v>0</v>
      </c>
      <c r="R107" s="63">
        <f t="shared" si="49"/>
        <v>0</v>
      </c>
      <c r="S107" s="63">
        <f t="shared" si="50"/>
        <v>0</v>
      </c>
      <c r="T107" s="63">
        <f t="shared" si="51"/>
        <v>0</v>
      </c>
      <c r="U107" s="63">
        <f t="shared" si="52"/>
        <v>0</v>
      </c>
      <c r="V107" s="63">
        <f t="shared" si="53"/>
        <v>0</v>
      </c>
      <c r="W107" s="146" t="str">
        <f t="shared" si="54"/>
        <v/>
      </c>
      <c r="X107" s="231" t="str">
        <f t="shared" si="55"/>
        <v/>
      </c>
      <c r="Y107" s="151"/>
      <c r="Z107" s="17"/>
      <c r="AA107" s="17"/>
      <c r="AB107" s="17"/>
      <c r="AC107" s="17"/>
      <c r="AD107" s="17"/>
      <c r="AE107" s="17"/>
    </row>
    <row r="108" spans="2:31" hidden="1">
      <c r="B108" s="234">
        <v>20</v>
      </c>
      <c r="C108" s="243"/>
      <c r="D108" s="157"/>
      <c r="E108" s="157"/>
      <c r="F108" s="157"/>
      <c r="G108" s="228">
        <f t="shared" si="42"/>
        <v>0</v>
      </c>
      <c r="H108" s="144" t="str">
        <f t="shared" si="43"/>
        <v/>
      </c>
      <c r="I108" s="244"/>
      <c r="J108" s="104"/>
      <c r="K108" s="104"/>
      <c r="L108" s="104"/>
      <c r="M108" s="63">
        <f t="shared" si="44"/>
        <v>0</v>
      </c>
      <c r="N108" s="63">
        <f t="shared" si="45"/>
        <v>0</v>
      </c>
      <c r="O108" s="63">
        <f t="shared" si="46"/>
        <v>0</v>
      </c>
      <c r="P108" s="63">
        <f t="shared" si="47"/>
        <v>0</v>
      </c>
      <c r="Q108" s="63">
        <f t="shared" si="48"/>
        <v>0</v>
      </c>
      <c r="R108" s="63">
        <f t="shared" si="49"/>
        <v>0</v>
      </c>
      <c r="S108" s="63">
        <f t="shared" si="50"/>
        <v>0</v>
      </c>
      <c r="T108" s="63">
        <f t="shared" si="51"/>
        <v>0</v>
      </c>
      <c r="U108" s="63">
        <f t="shared" si="52"/>
        <v>0</v>
      </c>
      <c r="V108" s="63">
        <f t="shared" si="53"/>
        <v>0</v>
      </c>
      <c r="W108" s="146" t="str">
        <f t="shared" si="54"/>
        <v/>
      </c>
      <c r="X108" s="231" t="str">
        <f t="shared" si="55"/>
        <v/>
      </c>
      <c r="Y108" s="151"/>
      <c r="Z108" s="17"/>
      <c r="AA108" s="17"/>
      <c r="AB108" s="17"/>
      <c r="AC108" s="17"/>
      <c r="AD108" s="17"/>
      <c r="AE108" s="17"/>
    </row>
    <row r="109" spans="2:31" hidden="1">
      <c r="B109" s="234">
        <v>21</v>
      </c>
      <c r="C109" s="243"/>
      <c r="D109" s="157"/>
      <c r="E109" s="157"/>
      <c r="F109" s="157"/>
      <c r="G109" s="228">
        <f t="shared" si="42"/>
        <v>0</v>
      </c>
      <c r="H109" s="144" t="str">
        <f t="shared" si="43"/>
        <v/>
      </c>
      <c r="I109" s="244"/>
      <c r="J109" s="104"/>
      <c r="K109" s="104"/>
      <c r="L109" s="104"/>
      <c r="M109" s="63">
        <f t="shared" si="44"/>
        <v>0</v>
      </c>
      <c r="N109" s="63">
        <f t="shared" si="45"/>
        <v>0</v>
      </c>
      <c r="O109" s="63">
        <f t="shared" si="46"/>
        <v>0</v>
      </c>
      <c r="P109" s="63">
        <f t="shared" si="47"/>
        <v>0</v>
      </c>
      <c r="Q109" s="63">
        <f t="shared" si="48"/>
        <v>0</v>
      </c>
      <c r="R109" s="63">
        <f t="shared" si="49"/>
        <v>0</v>
      </c>
      <c r="S109" s="63">
        <f t="shared" si="50"/>
        <v>0</v>
      </c>
      <c r="T109" s="63">
        <f t="shared" si="51"/>
        <v>0</v>
      </c>
      <c r="U109" s="63">
        <f t="shared" si="52"/>
        <v>0</v>
      </c>
      <c r="V109" s="63">
        <f t="shared" si="53"/>
        <v>0</v>
      </c>
      <c r="W109" s="146" t="str">
        <f t="shared" si="54"/>
        <v/>
      </c>
      <c r="X109" s="231" t="str">
        <f t="shared" si="55"/>
        <v/>
      </c>
      <c r="Y109" s="151"/>
      <c r="Z109" s="17"/>
      <c r="AA109" s="17"/>
      <c r="AB109" s="17"/>
      <c r="AC109" s="17"/>
      <c r="AD109" s="17"/>
      <c r="AE109" s="17"/>
    </row>
    <row r="110" spans="2:31" hidden="1">
      <c r="B110" s="234">
        <v>22</v>
      </c>
      <c r="C110" s="243"/>
      <c r="D110" s="157"/>
      <c r="E110" s="157"/>
      <c r="F110" s="157"/>
      <c r="G110" s="228">
        <f t="shared" si="42"/>
        <v>0</v>
      </c>
      <c r="H110" s="144" t="str">
        <f t="shared" si="43"/>
        <v/>
      </c>
      <c r="I110" s="244"/>
      <c r="J110" s="104"/>
      <c r="K110" s="104"/>
      <c r="L110" s="104"/>
      <c r="M110" s="63">
        <f t="shared" si="44"/>
        <v>0</v>
      </c>
      <c r="N110" s="63">
        <f t="shared" si="45"/>
        <v>0</v>
      </c>
      <c r="O110" s="63">
        <f t="shared" si="46"/>
        <v>0</v>
      </c>
      <c r="P110" s="63">
        <f t="shared" si="47"/>
        <v>0</v>
      </c>
      <c r="Q110" s="63">
        <f t="shared" si="48"/>
        <v>0</v>
      </c>
      <c r="R110" s="63">
        <f t="shared" si="49"/>
        <v>0</v>
      </c>
      <c r="S110" s="63">
        <f t="shared" si="50"/>
        <v>0</v>
      </c>
      <c r="T110" s="63">
        <f t="shared" si="51"/>
        <v>0</v>
      </c>
      <c r="U110" s="63">
        <f t="shared" si="52"/>
        <v>0</v>
      </c>
      <c r="V110" s="63">
        <f t="shared" si="53"/>
        <v>0</v>
      </c>
      <c r="W110" s="146" t="str">
        <f t="shared" si="54"/>
        <v/>
      </c>
      <c r="X110" s="231" t="str">
        <f t="shared" si="55"/>
        <v/>
      </c>
      <c r="Y110" s="151"/>
      <c r="Z110" s="17"/>
      <c r="AA110" s="17"/>
      <c r="AB110" s="17"/>
      <c r="AC110" s="17"/>
      <c r="AD110" s="17"/>
      <c r="AE110" s="17"/>
    </row>
    <row r="111" spans="2:31" hidden="1">
      <c r="B111" s="234">
        <v>23</v>
      </c>
      <c r="C111" s="264"/>
      <c r="D111" s="271"/>
      <c r="E111" s="271"/>
      <c r="F111" s="271"/>
      <c r="G111" s="219">
        <f t="shared" si="42"/>
        <v>0</v>
      </c>
      <c r="H111" s="187" t="str">
        <f t="shared" si="43"/>
        <v/>
      </c>
      <c r="I111" s="268"/>
      <c r="J111" s="269"/>
      <c r="K111" s="269"/>
      <c r="L111" s="269"/>
      <c r="M111" s="51">
        <f t="shared" si="44"/>
        <v>0</v>
      </c>
      <c r="N111" s="51">
        <f t="shared" si="45"/>
        <v>0</v>
      </c>
      <c r="O111" s="51">
        <f t="shared" si="46"/>
        <v>0</v>
      </c>
      <c r="P111" s="51">
        <f t="shared" si="47"/>
        <v>0</v>
      </c>
      <c r="Q111" s="51">
        <f t="shared" si="48"/>
        <v>0</v>
      </c>
      <c r="R111" s="51">
        <f t="shared" si="49"/>
        <v>0</v>
      </c>
      <c r="S111" s="51">
        <f t="shared" si="50"/>
        <v>0</v>
      </c>
      <c r="T111" s="51">
        <f t="shared" si="51"/>
        <v>0</v>
      </c>
      <c r="U111" s="51">
        <f t="shared" si="52"/>
        <v>0</v>
      </c>
      <c r="V111" s="51">
        <f t="shared" si="53"/>
        <v>0</v>
      </c>
      <c r="W111" s="149" t="str">
        <f t="shared" si="54"/>
        <v/>
      </c>
      <c r="X111" s="233" t="str">
        <f t="shared" si="55"/>
        <v/>
      </c>
      <c r="Y111" s="151"/>
      <c r="Z111" s="17"/>
      <c r="AA111" s="17"/>
      <c r="AB111" s="17"/>
      <c r="AC111" s="17"/>
      <c r="AD111" s="17"/>
      <c r="AE111" s="17"/>
    </row>
    <row r="112" spans="2:31" hidden="1">
      <c r="B112" s="234">
        <v>24</v>
      </c>
      <c r="C112" s="243"/>
      <c r="D112" s="157"/>
      <c r="E112" s="157"/>
      <c r="F112" s="157"/>
      <c r="G112" s="228">
        <f t="shared" si="42"/>
        <v>0</v>
      </c>
      <c r="H112" s="144" t="str">
        <f t="shared" si="43"/>
        <v/>
      </c>
      <c r="I112" s="244"/>
      <c r="J112" s="104"/>
      <c r="K112" s="104"/>
      <c r="L112" s="104"/>
      <c r="M112" s="63">
        <f t="shared" si="44"/>
        <v>0</v>
      </c>
      <c r="N112" s="63">
        <f t="shared" si="45"/>
        <v>0</v>
      </c>
      <c r="O112" s="63">
        <f t="shared" si="46"/>
        <v>0</v>
      </c>
      <c r="P112" s="63">
        <f t="shared" si="47"/>
        <v>0</v>
      </c>
      <c r="Q112" s="63">
        <f t="shared" si="48"/>
        <v>0</v>
      </c>
      <c r="R112" s="63">
        <f t="shared" si="49"/>
        <v>0</v>
      </c>
      <c r="S112" s="63">
        <f t="shared" si="50"/>
        <v>0</v>
      </c>
      <c r="T112" s="63">
        <f t="shared" si="51"/>
        <v>0</v>
      </c>
      <c r="U112" s="63">
        <f t="shared" si="52"/>
        <v>0</v>
      </c>
      <c r="V112" s="63">
        <f t="shared" si="53"/>
        <v>0</v>
      </c>
      <c r="W112" s="146" t="str">
        <f t="shared" si="54"/>
        <v/>
      </c>
      <c r="X112" s="231" t="str">
        <f t="shared" si="55"/>
        <v/>
      </c>
      <c r="Y112" s="151"/>
      <c r="Z112" s="17"/>
      <c r="AA112" s="17"/>
      <c r="AB112" s="17"/>
      <c r="AC112" s="17"/>
      <c r="AD112" s="17"/>
      <c r="AE112" s="17"/>
    </row>
    <row r="113" spans="2:31" hidden="1">
      <c r="B113" s="234">
        <v>25</v>
      </c>
      <c r="C113" s="243"/>
      <c r="D113" s="157"/>
      <c r="E113" s="157"/>
      <c r="F113" s="157"/>
      <c r="G113" s="228">
        <f t="shared" si="42"/>
        <v>0</v>
      </c>
      <c r="H113" s="144" t="str">
        <f t="shared" si="43"/>
        <v/>
      </c>
      <c r="I113" s="244"/>
      <c r="J113" s="104"/>
      <c r="K113" s="104"/>
      <c r="L113" s="104"/>
      <c r="M113" s="63">
        <f t="shared" si="44"/>
        <v>0</v>
      </c>
      <c r="N113" s="63">
        <f t="shared" si="45"/>
        <v>0</v>
      </c>
      <c r="O113" s="63">
        <f t="shared" si="46"/>
        <v>0</v>
      </c>
      <c r="P113" s="63">
        <f t="shared" si="47"/>
        <v>0</v>
      </c>
      <c r="Q113" s="63">
        <f t="shared" si="48"/>
        <v>0</v>
      </c>
      <c r="R113" s="63">
        <f t="shared" si="49"/>
        <v>0</v>
      </c>
      <c r="S113" s="63">
        <f t="shared" si="50"/>
        <v>0</v>
      </c>
      <c r="T113" s="63">
        <f t="shared" si="51"/>
        <v>0</v>
      </c>
      <c r="U113" s="63">
        <f t="shared" si="52"/>
        <v>0</v>
      </c>
      <c r="V113" s="63">
        <f t="shared" si="53"/>
        <v>0</v>
      </c>
      <c r="W113" s="146" t="str">
        <f t="shared" si="54"/>
        <v/>
      </c>
      <c r="X113" s="231" t="str">
        <f t="shared" si="55"/>
        <v/>
      </c>
      <c r="Y113" s="151"/>
      <c r="Z113" s="17"/>
      <c r="AA113" s="17"/>
      <c r="AB113" s="17"/>
      <c r="AC113" s="17"/>
      <c r="AD113" s="17"/>
      <c r="AE113" s="17"/>
    </row>
    <row r="114" spans="2:31" hidden="1">
      <c r="B114" s="224">
        <v>26</v>
      </c>
      <c r="C114" s="243"/>
      <c r="D114" s="157"/>
      <c r="E114" s="157"/>
      <c r="F114" s="157"/>
      <c r="G114" s="228">
        <f t="shared" si="42"/>
        <v>0</v>
      </c>
      <c r="H114" s="144" t="str">
        <f t="shared" si="43"/>
        <v/>
      </c>
      <c r="I114" s="244"/>
      <c r="J114" s="104"/>
      <c r="K114" s="104"/>
      <c r="L114" s="104"/>
      <c r="M114" s="63">
        <f t="shared" si="44"/>
        <v>0</v>
      </c>
      <c r="N114" s="63">
        <f t="shared" si="45"/>
        <v>0</v>
      </c>
      <c r="O114" s="63">
        <f t="shared" si="46"/>
        <v>0</v>
      </c>
      <c r="P114" s="63">
        <f t="shared" si="47"/>
        <v>0</v>
      </c>
      <c r="Q114" s="63">
        <f t="shared" si="48"/>
        <v>0</v>
      </c>
      <c r="R114" s="63">
        <f t="shared" si="49"/>
        <v>0</v>
      </c>
      <c r="S114" s="63">
        <f t="shared" si="50"/>
        <v>0</v>
      </c>
      <c r="T114" s="63">
        <f t="shared" si="51"/>
        <v>0</v>
      </c>
      <c r="U114" s="63">
        <f t="shared" si="52"/>
        <v>0</v>
      </c>
      <c r="V114" s="63">
        <f t="shared" si="53"/>
        <v>0</v>
      </c>
      <c r="W114" s="146" t="str">
        <f t="shared" si="54"/>
        <v/>
      </c>
      <c r="X114" s="231" t="str">
        <f t="shared" si="55"/>
        <v/>
      </c>
      <c r="Y114" s="24"/>
      <c r="Z114" s="17"/>
      <c r="AA114" s="17"/>
      <c r="AB114" s="17"/>
      <c r="AC114" s="17"/>
      <c r="AD114" s="17"/>
      <c r="AE114" s="17"/>
    </row>
    <row r="115" spans="2:31" hidden="1">
      <c r="B115" s="232">
        <v>27</v>
      </c>
      <c r="C115" s="245"/>
      <c r="D115" s="246"/>
      <c r="E115" s="247"/>
      <c r="F115" s="247"/>
      <c r="G115" s="191">
        <f t="shared" si="42"/>
        <v>0</v>
      </c>
      <c r="H115" s="187" t="str">
        <f t="shared" si="43"/>
        <v/>
      </c>
      <c r="I115" s="248"/>
      <c r="J115" s="249"/>
      <c r="K115" s="249"/>
      <c r="L115" s="249"/>
      <c r="M115" s="250">
        <f t="shared" si="44"/>
        <v>0</v>
      </c>
      <c r="N115" s="250">
        <f t="shared" si="45"/>
        <v>0</v>
      </c>
      <c r="O115" s="250">
        <f t="shared" si="46"/>
        <v>0</v>
      </c>
      <c r="P115" s="250">
        <f t="shared" si="47"/>
        <v>0</v>
      </c>
      <c r="Q115" s="250">
        <f t="shared" si="48"/>
        <v>0</v>
      </c>
      <c r="R115" s="63">
        <f t="shared" si="49"/>
        <v>0</v>
      </c>
      <c r="S115" s="63">
        <f t="shared" si="50"/>
        <v>0</v>
      </c>
      <c r="T115" s="63">
        <f t="shared" si="51"/>
        <v>0</v>
      </c>
      <c r="U115" s="63">
        <f t="shared" si="52"/>
        <v>0</v>
      </c>
      <c r="V115" s="51">
        <f t="shared" si="53"/>
        <v>0</v>
      </c>
      <c r="W115" s="149" t="str">
        <f t="shared" si="54"/>
        <v/>
      </c>
      <c r="X115" s="233" t="str">
        <f t="shared" si="55"/>
        <v/>
      </c>
      <c r="Y115" s="24"/>
    </row>
    <row r="116" spans="2:31" hidden="1">
      <c r="B116" s="234">
        <v>28</v>
      </c>
      <c r="C116" s="251"/>
      <c r="D116" s="247"/>
      <c r="E116" s="247"/>
      <c r="F116" s="247"/>
      <c r="G116" s="191">
        <f t="shared" si="42"/>
        <v>0</v>
      </c>
      <c r="H116" s="144" t="str">
        <f t="shared" si="43"/>
        <v/>
      </c>
      <c r="I116" s="252"/>
      <c r="J116" s="253"/>
      <c r="K116" s="253"/>
      <c r="L116" s="253"/>
      <c r="M116" s="250">
        <f t="shared" si="44"/>
        <v>0</v>
      </c>
      <c r="N116" s="250">
        <f t="shared" si="45"/>
        <v>0</v>
      </c>
      <c r="O116" s="250">
        <f t="shared" si="46"/>
        <v>0</v>
      </c>
      <c r="P116" s="250">
        <f t="shared" si="47"/>
        <v>0</v>
      </c>
      <c r="Q116" s="250">
        <f t="shared" si="48"/>
        <v>0</v>
      </c>
      <c r="R116" s="51">
        <f t="shared" si="49"/>
        <v>0</v>
      </c>
      <c r="S116" s="51">
        <f t="shared" si="50"/>
        <v>0</v>
      </c>
      <c r="T116" s="51">
        <f t="shared" si="51"/>
        <v>0</v>
      </c>
      <c r="U116" s="51">
        <f t="shared" si="52"/>
        <v>0</v>
      </c>
      <c r="V116" s="51">
        <f t="shared" si="53"/>
        <v>0</v>
      </c>
      <c r="W116" s="149" t="str">
        <f t="shared" si="54"/>
        <v/>
      </c>
      <c r="X116" s="231" t="str">
        <f t="shared" si="55"/>
        <v/>
      </c>
      <c r="Y116" s="24"/>
    </row>
    <row r="117" spans="2:31" hidden="1">
      <c r="B117" s="234">
        <v>29</v>
      </c>
      <c r="C117" s="251"/>
      <c r="D117" s="247"/>
      <c r="E117" s="247"/>
      <c r="F117" s="247"/>
      <c r="G117" s="191">
        <f t="shared" si="42"/>
        <v>0</v>
      </c>
      <c r="H117" s="144" t="str">
        <f t="shared" si="43"/>
        <v/>
      </c>
      <c r="I117" s="252"/>
      <c r="J117" s="253"/>
      <c r="K117" s="253"/>
      <c r="L117" s="253"/>
      <c r="M117" s="250">
        <f t="shared" si="44"/>
        <v>0</v>
      </c>
      <c r="N117" s="250">
        <f t="shared" si="45"/>
        <v>0</v>
      </c>
      <c r="O117" s="250">
        <f t="shared" si="46"/>
        <v>0</v>
      </c>
      <c r="P117" s="250">
        <f t="shared" si="47"/>
        <v>0</v>
      </c>
      <c r="Q117" s="250">
        <f t="shared" si="48"/>
        <v>0</v>
      </c>
      <c r="R117" s="51">
        <f t="shared" si="49"/>
        <v>0</v>
      </c>
      <c r="S117" s="51">
        <f t="shared" si="50"/>
        <v>0</v>
      </c>
      <c r="T117" s="51">
        <f t="shared" si="51"/>
        <v>0</v>
      </c>
      <c r="U117" s="51">
        <f t="shared" si="52"/>
        <v>0</v>
      </c>
      <c r="V117" s="51">
        <f t="shared" si="53"/>
        <v>0</v>
      </c>
      <c r="W117" s="149" t="str">
        <f t="shared" si="54"/>
        <v/>
      </c>
      <c r="X117" s="231" t="str">
        <f t="shared" si="55"/>
        <v/>
      </c>
      <c r="Y117" s="24"/>
    </row>
    <row r="118" spans="2:31" hidden="1">
      <c r="B118" s="234">
        <v>30</v>
      </c>
      <c r="C118" s="251"/>
      <c r="D118" s="247"/>
      <c r="E118" s="247"/>
      <c r="F118" s="247"/>
      <c r="G118" s="191">
        <f t="shared" si="42"/>
        <v>0</v>
      </c>
      <c r="H118" s="144" t="str">
        <f t="shared" si="43"/>
        <v/>
      </c>
      <c r="I118" s="252"/>
      <c r="J118" s="253"/>
      <c r="K118" s="253"/>
      <c r="L118" s="253"/>
      <c r="M118" s="250">
        <f t="shared" si="44"/>
        <v>0</v>
      </c>
      <c r="N118" s="250">
        <f t="shared" si="45"/>
        <v>0</v>
      </c>
      <c r="O118" s="250">
        <f t="shared" si="46"/>
        <v>0</v>
      </c>
      <c r="P118" s="250">
        <f t="shared" si="47"/>
        <v>0</v>
      </c>
      <c r="Q118" s="250">
        <f t="shared" si="48"/>
        <v>0</v>
      </c>
      <c r="R118" s="51">
        <f t="shared" si="49"/>
        <v>0</v>
      </c>
      <c r="S118" s="51">
        <f t="shared" si="50"/>
        <v>0</v>
      </c>
      <c r="T118" s="51">
        <f t="shared" si="51"/>
        <v>0</v>
      </c>
      <c r="U118" s="51">
        <f t="shared" si="52"/>
        <v>0</v>
      </c>
      <c r="V118" s="51">
        <f t="shared" si="53"/>
        <v>0</v>
      </c>
      <c r="W118" s="149" t="str">
        <f t="shared" si="54"/>
        <v/>
      </c>
      <c r="X118" s="231" t="str">
        <f t="shared" si="55"/>
        <v/>
      </c>
      <c r="Y118" s="24"/>
    </row>
    <row r="119" spans="2:31" hidden="1">
      <c r="B119" s="234">
        <v>31</v>
      </c>
      <c r="C119" s="251"/>
      <c r="D119" s="247"/>
      <c r="E119" s="247"/>
      <c r="F119" s="247"/>
      <c r="G119" s="191">
        <f t="shared" si="42"/>
        <v>0</v>
      </c>
      <c r="H119" s="144" t="str">
        <f t="shared" si="43"/>
        <v/>
      </c>
      <c r="I119" s="252"/>
      <c r="J119" s="253"/>
      <c r="K119" s="253"/>
      <c r="L119" s="253"/>
      <c r="M119" s="250">
        <f t="shared" si="44"/>
        <v>0</v>
      </c>
      <c r="N119" s="250">
        <f t="shared" si="45"/>
        <v>0</v>
      </c>
      <c r="O119" s="250">
        <f t="shared" si="46"/>
        <v>0</v>
      </c>
      <c r="P119" s="250">
        <f t="shared" si="47"/>
        <v>0</v>
      </c>
      <c r="Q119" s="250">
        <f t="shared" si="48"/>
        <v>0</v>
      </c>
      <c r="R119" s="51">
        <f t="shared" si="49"/>
        <v>0</v>
      </c>
      <c r="S119" s="51">
        <f t="shared" si="50"/>
        <v>0</v>
      </c>
      <c r="T119" s="51">
        <f t="shared" si="51"/>
        <v>0</v>
      </c>
      <c r="U119" s="51">
        <f t="shared" si="52"/>
        <v>0</v>
      </c>
      <c r="V119" s="51">
        <f t="shared" si="53"/>
        <v>0</v>
      </c>
      <c r="W119" s="149" t="str">
        <f t="shared" si="54"/>
        <v/>
      </c>
      <c r="X119" s="231" t="str">
        <f t="shared" si="55"/>
        <v/>
      </c>
      <c r="Y119" s="24"/>
    </row>
    <row r="120" spans="2:31" hidden="1">
      <c r="B120" s="234">
        <v>32</v>
      </c>
      <c r="C120" s="251"/>
      <c r="D120" s="247"/>
      <c r="E120" s="247"/>
      <c r="F120" s="247"/>
      <c r="G120" s="191">
        <f t="shared" si="42"/>
        <v>0</v>
      </c>
      <c r="H120" s="144" t="str">
        <f t="shared" si="43"/>
        <v/>
      </c>
      <c r="I120" s="252"/>
      <c r="J120" s="253"/>
      <c r="K120" s="253"/>
      <c r="L120" s="253"/>
      <c r="M120" s="250">
        <f t="shared" si="44"/>
        <v>0</v>
      </c>
      <c r="N120" s="250">
        <f t="shared" si="45"/>
        <v>0</v>
      </c>
      <c r="O120" s="250">
        <f t="shared" si="46"/>
        <v>0</v>
      </c>
      <c r="P120" s="250">
        <f t="shared" si="47"/>
        <v>0</v>
      </c>
      <c r="Q120" s="250">
        <f t="shared" si="48"/>
        <v>0</v>
      </c>
      <c r="R120" s="51">
        <f t="shared" si="49"/>
        <v>0</v>
      </c>
      <c r="S120" s="51">
        <f t="shared" si="50"/>
        <v>0</v>
      </c>
      <c r="T120" s="51">
        <f t="shared" si="51"/>
        <v>0</v>
      </c>
      <c r="U120" s="51">
        <f t="shared" si="52"/>
        <v>0</v>
      </c>
      <c r="V120" s="51">
        <f t="shared" si="53"/>
        <v>0</v>
      </c>
      <c r="W120" s="149" t="str">
        <f t="shared" si="54"/>
        <v/>
      </c>
      <c r="X120" s="231" t="str">
        <f t="shared" si="55"/>
        <v/>
      </c>
      <c r="Y120" s="24"/>
    </row>
    <row r="121" spans="2:31" hidden="1">
      <c r="B121" s="234">
        <v>33</v>
      </c>
      <c r="C121" s="251"/>
      <c r="D121" s="247"/>
      <c r="E121" s="247"/>
      <c r="F121" s="247"/>
      <c r="G121" s="191">
        <f t="shared" ref="G121:G152" si="56">C121*D121*E121/1000000</f>
        <v>0</v>
      </c>
      <c r="H121" s="144" t="str">
        <f t="shared" ref="H121:H152" si="57">IF(G121=0,"",G121)</f>
        <v/>
      </c>
      <c r="I121" s="252"/>
      <c r="J121" s="253"/>
      <c r="K121" s="253"/>
      <c r="L121" s="253"/>
      <c r="M121" s="250">
        <f t="shared" ref="M121:M152" si="58">IF(I121="",0,(((C121)/1000)*E121))</f>
        <v>0</v>
      </c>
      <c r="N121" s="250">
        <f t="shared" ref="N121:N152" si="59">IF(J121="",0,(((C121)/1000)*E121))</f>
        <v>0</v>
      </c>
      <c r="O121" s="250">
        <f t="shared" ref="O121:O152" si="60">IF(K121="",0,(((D121)/1000)*E121))</f>
        <v>0</v>
      </c>
      <c r="P121" s="250">
        <f t="shared" ref="P121:P152" si="61">IF(L121="",0,(((D121)/1000)*E121))</f>
        <v>0</v>
      </c>
      <c r="Q121" s="250">
        <f t="shared" ref="Q121:Q152" si="62">SUM(M121:P121)</f>
        <v>0</v>
      </c>
      <c r="R121" s="51">
        <f t="shared" ref="R121:R152" si="63">IF(I121="",0,(((C121+65)/1000)*E121))</f>
        <v>0</v>
      </c>
      <c r="S121" s="51">
        <f t="shared" ref="S121:S152" si="64">IF(J121="",0,(((C121+65)/1000)*E121))</f>
        <v>0</v>
      </c>
      <c r="T121" s="51">
        <f t="shared" ref="T121:T152" si="65">IF(K121="",0,(((D121+65)/1000)*E121))</f>
        <v>0</v>
      </c>
      <c r="U121" s="51">
        <f t="shared" ref="U121:U152" si="66">IF(L121="",0,(((D121+65)/1000)*E121))</f>
        <v>0</v>
      </c>
      <c r="V121" s="51">
        <f t="shared" ref="V121:V152" si="67">U121+T121+S121+R121</f>
        <v>0</v>
      </c>
      <c r="W121" s="149" t="str">
        <f t="shared" ref="W121:W152" si="68">IF(Q121=0,"",Q121)</f>
        <v/>
      </c>
      <c r="X121" s="231" t="str">
        <f t="shared" ref="X121:X152" si="69">IF(V121=0,"",V121)</f>
        <v/>
      </c>
      <c r="Y121" s="24"/>
    </row>
    <row r="122" spans="2:31" hidden="1">
      <c r="B122" s="234">
        <v>34</v>
      </c>
      <c r="C122" s="251"/>
      <c r="D122" s="247"/>
      <c r="E122" s="247"/>
      <c r="F122" s="247"/>
      <c r="G122" s="191">
        <f t="shared" si="56"/>
        <v>0</v>
      </c>
      <c r="H122" s="144" t="str">
        <f t="shared" si="57"/>
        <v/>
      </c>
      <c r="I122" s="252"/>
      <c r="J122" s="253"/>
      <c r="K122" s="253"/>
      <c r="L122" s="253"/>
      <c r="M122" s="250">
        <f t="shared" si="58"/>
        <v>0</v>
      </c>
      <c r="N122" s="250">
        <f t="shared" si="59"/>
        <v>0</v>
      </c>
      <c r="O122" s="250">
        <f t="shared" si="60"/>
        <v>0</v>
      </c>
      <c r="P122" s="250">
        <f t="shared" si="61"/>
        <v>0</v>
      </c>
      <c r="Q122" s="250">
        <f t="shared" si="62"/>
        <v>0</v>
      </c>
      <c r="R122" s="51">
        <f t="shared" si="63"/>
        <v>0</v>
      </c>
      <c r="S122" s="51">
        <f t="shared" si="64"/>
        <v>0</v>
      </c>
      <c r="T122" s="51">
        <f t="shared" si="65"/>
        <v>0</v>
      </c>
      <c r="U122" s="51">
        <f t="shared" si="66"/>
        <v>0</v>
      </c>
      <c r="V122" s="51">
        <f t="shared" si="67"/>
        <v>0</v>
      </c>
      <c r="W122" s="149" t="str">
        <f t="shared" si="68"/>
        <v/>
      </c>
      <c r="X122" s="231" t="str">
        <f t="shared" si="69"/>
        <v/>
      </c>
      <c r="Y122" s="24"/>
    </row>
    <row r="123" spans="2:31" hidden="1">
      <c r="B123" s="234">
        <v>35</v>
      </c>
      <c r="C123" s="251"/>
      <c r="D123" s="247"/>
      <c r="E123" s="247"/>
      <c r="F123" s="157"/>
      <c r="G123" s="191">
        <f t="shared" si="56"/>
        <v>0</v>
      </c>
      <c r="H123" s="144" t="str">
        <f t="shared" si="57"/>
        <v/>
      </c>
      <c r="I123" s="252"/>
      <c r="J123" s="253"/>
      <c r="K123" s="253"/>
      <c r="L123" s="253"/>
      <c r="M123" s="250">
        <f t="shared" si="58"/>
        <v>0</v>
      </c>
      <c r="N123" s="250">
        <f t="shared" si="59"/>
        <v>0</v>
      </c>
      <c r="O123" s="250">
        <f t="shared" si="60"/>
        <v>0</v>
      </c>
      <c r="P123" s="250">
        <f t="shared" si="61"/>
        <v>0</v>
      </c>
      <c r="Q123" s="250">
        <f t="shared" si="62"/>
        <v>0</v>
      </c>
      <c r="R123" s="51">
        <f t="shared" si="63"/>
        <v>0</v>
      </c>
      <c r="S123" s="51">
        <f t="shared" si="64"/>
        <v>0</v>
      </c>
      <c r="T123" s="51">
        <f t="shared" si="65"/>
        <v>0</v>
      </c>
      <c r="U123" s="51">
        <f t="shared" si="66"/>
        <v>0</v>
      </c>
      <c r="V123" s="51">
        <f t="shared" si="67"/>
        <v>0</v>
      </c>
      <c r="W123" s="149" t="str">
        <f t="shared" si="68"/>
        <v/>
      </c>
      <c r="X123" s="231" t="str">
        <f t="shared" si="69"/>
        <v/>
      </c>
      <c r="Y123" s="24"/>
    </row>
    <row r="124" spans="2:31" hidden="1">
      <c r="B124" s="234">
        <v>36</v>
      </c>
      <c r="C124" s="251"/>
      <c r="D124" s="247"/>
      <c r="E124" s="247"/>
      <c r="F124" s="246"/>
      <c r="G124" s="191">
        <f t="shared" si="56"/>
        <v>0</v>
      </c>
      <c r="H124" s="144" t="str">
        <f t="shared" si="57"/>
        <v/>
      </c>
      <c r="I124" s="252"/>
      <c r="J124" s="253"/>
      <c r="K124" s="253"/>
      <c r="L124" s="253"/>
      <c r="M124" s="250">
        <f t="shared" si="58"/>
        <v>0</v>
      </c>
      <c r="N124" s="250">
        <f t="shared" si="59"/>
        <v>0</v>
      </c>
      <c r="O124" s="250">
        <f t="shared" si="60"/>
        <v>0</v>
      </c>
      <c r="P124" s="250">
        <f t="shared" si="61"/>
        <v>0</v>
      </c>
      <c r="Q124" s="250">
        <f t="shared" si="62"/>
        <v>0</v>
      </c>
      <c r="R124" s="51">
        <f t="shared" si="63"/>
        <v>0</v>
      </c>
      <c r="S124" s="51">
        <f t="shared" si="64"/>
        <v>0</v>
      </c>
      <c r="T124" s="51">
        <f t="shared" si="65"/>
        <v>0</v>
      </c>
      <c r="U124" s="51">
        <f t="shared" si="66"/>
        <v>0</v>
      </c>
      <c r="V124" s="51">
        <f t="shared" si="67"/>
        <v>0</v>
      </c>
      <c r="W124" s="149" t="str">
        <f t="shared" si="68"/>
        <v/>
      </c>
      <c r="X124" s="231" t="str">
        <f t="shared" si="69"/>
        <v/>
      </c>
      <c r="Y124" s="24"/>
    </row>
    <row r="125" spans="2:31" hidden="1">
      <c r="B125" s="234">
        <v>37</v>
      </c>
      <c r="C125" s="254"/>
      <c r="D125" s="255"/>
      <c r="E125" s="255"/>
      <c r="F125" s="255"/>
      <c r="G125" s="191">
        <f t="shared" si="56"/>
        <v>0</v>
      </c>
      <c r="H125" s="144" t="str">
        <f t="shared" si="57"/>
        <v/>
      </c>
      <c r="I125" s="252"/>
      <c r="J125" s="253"/>
      <c r="K125" s="253"/>
      <c r="L125" s="253"/>
      <c r="M125" s="250">
        <f t="shared" si="58"/>
        <v>0</v>
      </c>
      <c r="N125" s="250">
        <f t="shared" si="59"/>
        <v>0</v>
      </c>
      <c r="O125" s="250">
        <f t="shared" si="60"/>
        <v>0</v>
      </c>
      <c r="P125" s="250">
        <f t="shared" si="61"/>
        <v>0</v>
      </c>
      <c r="Q125" s="250">
        <f t="shared" si="62"/>
        <v>0</v>
      </c>
      <c r="R125" s="51">
        <f t="shared" si="63"/>
        <v>0</v>
      </c>
      <c r="S125" s="51">
        <f t="shared" si="64"/>
        <v>0</v>
      </c>
      <c r="T125" s="51">
        <f t="shared" si="65"/>
        <v>0</v>
      </c>
      <c r="U125" s="51">
        <f t="shared" si="66"/>
        <v>0</v>
      </c>
      <c r="V125" s="51">
        <f t="shared" si="67"/>
        <v>0</v>
      </c>
      <c r="W125" s="149" t="str">
        <f t="shared" si="68"/>
        <v/>
      </c>
      <c r="X125" s="231" t="str">
        <f t="shared" si="69"/>
        <v/>
      </c>
      <c r="Y125" s="24"/>
    </row>
    <row r="126" spans="2:31" hidden="1">
      <c r="B126" s="234">
        <v>38</v>
      </c>
      <c r="C126" s="254"/>
      <c r="D126" s="255"/>
      <c r="E126" s="255"/>
      <c r="F126" s="255"/>
      <c r="G126" s="191">
        <f t="shared" si="56"/>
        <v>0</v>
      </c>
      <c r="H126" s="144" t="str">
        <f t="shared" si="57"/>
        <v/>
      </c>
      <c r="I126" s="252"/>
      <c r="J126" s="253"/>
      <c r="K126" s="253"/>
      <c r="L126" s="253"/>
      <c r="M126" s="250">
        <f t="shared" si="58"/>
        <v>0</v>
      </c>
      <c r="N126" s="250">
        <f t="shared" si="59"/>
        <v>0</v>
      </c>
      <c r="O126" s="250">
        <f t="shared" si="60"/>
        <v>0</v>
      </c>
      <c r="P126" s="250">
        <f t="shared" si="61"/>
        <v>0</v>
      </c>
      <c r="Q126" s="250">
        <f t="shared" si="62"/>
        <v>0</v>
      </c>
      <c r="R126" s="51">
        <f t="shared" si="63"/>
        <v>0</v>
      </c>
      <c r="S126" s="51">
        <f t="shared" si="64"/>
        <v>0</v>
      </c>
      <c r="T126" s="51">
        <f t="shared" si="65"/>
        <v>0</v>
      </c>
      <c r="U126" s="51">
        <f t="shared" si="66"/>
        <v>0</v>
      </c>
      <c r="V126" s="51">
        <f t="shared" si="67"/>
        <v>0</v>
      </c>
      <c r="W126" s="149" t="str">
        <f t="shared" si="68"/>
        <v/>
      </c>
      <c r="X126" s="231" t="str">
        <f t="shared" si="69"/>
        <v/>
      </c>
      <c r="Y126" s="24"/>
    </row>
    <row r="127" spans="2:31" hidden="1">
      <c r="B127" s="234">
        <v>39</v>
      </c>
      <c r="C127" s="254"/>
      <c r="D127" s="255"/>
      <c r="E127" s="255"/>
      <c r="F127" s="255"/>
      <c r="G127" s="191">
        <f t="shared" si="56"/>
        <v>0</v>
      </c>
      <c r="H127" s="144" t="str">
        <f t="shared" si="57"/>
        <v/>
      </c>
      <c r="I127" s="252"/>
      <c r="J127" s="253"/>
      <c r="K127" s="253"/>
      <c r="L127" s="253"/>
      <c r="M127" s="250">
        <f t="shared" si="58"/>
        <v>0</v>
      </c>
      <c r="N127" s="250">
        <f t="shared" si="59"/>
        <v>0</v>
      </c>
      <c r="O127" s="250">
        <f t="shared" si="60"/>
        <v>0</v>
      </c>
      <c r="P127" s="250">
        <f t="shared" si="61"/>
        <v>0</v>
      </c>
      <c r="Q127" s="250">
        <f t="shared" si="62"/>
        <v>0</v>
      </c>
      <c r="R127" s="51">
        <f t="shared" si="63"/>
        <v>0</v>
      </c>
      <c r="S127" s="51">
        <f t="shared" si="64"/>
        <v>0</v>
      </c>
      <c r="T127" s="51">
        <f t="shared" si="65"/>
        <v>0</v>
      </c>
      <c r="U127" s="51">
        <f t="shared" si="66"/>
        <v>0</v>
      </c>
      <c r="V127" s="51">
        <f t="shared" si="67"/>
        <v>0</v>
      </c>
      <c r="W127" s="149" t="str">
        <f t="shared" si="68"/>
        <v/>
      </c>
      <c r="X127" s="231" t="str">
        <f t="shared" si="69"/>
        <v/>
      </c>
      <c r="Y127" s="24"/>
    </row>
    <row r="128" spans="2:31" hidden="1">
      <c r="B128" s="234">
        <v>40</v>
      </c>
      <c r="C128" s="254"/>
      <c r="D128" s="255"/>
      <c r="E128" s="255"/>
      <c r="F128" s="255"/>
      <c r="G128" s="191">
        <f t="shared" si="56"/>
        <v>0</v>
      </c>
      <c r="H128" s="144" t="str">
        <f t="shared" si="57"/>
        <v/>
      </c>
      <c r="I128" s="252"/>
      <c r="J128" s="253"/>
      <c r="K128" s="253"/>
      <c r="L128" s="253"/>
      <c r="M128" s="250">
        <f t="shared" si="58"/>
        <v>0</v>
      </c>
      <c r="N128" s="250">
        <f t="shared" si="59"/>
        <v>0</v>
      </c>
      <c r="O128" s="250">
        <f t="shared" si="60"/>
        <v>0</v>
      </c>
      <c r="P128" s="250">
        <f t="shared" si="61"/>
        <v>0</v>
      </c>
      <c r="Q128" s="250">
        <f t="shared" si="62"/>
        <v>0</v>
      </c>
      <c r="R128" s="51">
        <f t="shared" si="63"/>
        <v>0</v>
      </c>
      <c r="S128" s="51">
        <f t="shared" si="64"/>
        <v>0</v>
      </c>
      <c r="T128" s="51">
        <f t="shared" si="65"/>
        <v>0</v>
      </c>
      <c r="U128" s="51">
        <f t="shared" si="66"/>
        <v>0</v>
      </c>
      <c r="V128" s="51">
        <f t="shared" si="67"/>
        <v>0</v>
      </c>
      <c r="W128" s="149" t="str">
        <f t="shared" si="68"/>
        <v/>
      </c>
      <c r="X128" s="231" t="str">
        <f t="shared" si="69"/>
        <v/>
      </c>
      <c r="Y128" s="24"/>
    </row>
    <row r="129" spans="2:25" hidden="1">
      <c r="B129" s="234">
        <v>41</v>
      </c>
      <c r="C129" s="254"/>
      <c r="D129" s="255"/>
      <c r="E129" s="255"/>
      <c r="F129" s="101"/>
      <c r="G129" s="191">
        <f t="shared" si="56"/>
        <v>0</v>
      </c>
      <c r="H129" s="144" t="str">
        <f t="shared" si="57"/>
        <v/>
      </c>
      <c r="I129" s="252"/>
      <c r="J129" s="253"/>
      <c r="K129" s="253"/>
      <c r="L129" s="253"/>
      <c r="M129" s="250">
        <f t="shared" si="58"/>
        <v>0</v>
      </c>
      <c r="N129" s="250">
        <f t="shared" si="59"/>
        <v>0</v>
      </c>
      <c r="O129" s="250">
        <f t="shared" si="60"/>
        <v>0</v>
      </c>
      <c r="P129" s="250">
        <f t="shared" si="61"/>
        <v>0</v>
      </c>
      <c r="Q129" s="250">
        <f t="shared" si="62"/>
        <v>0</v>
      </c>
      <c r="R129" s="51">
        <f t="shared" si="63"/>
        <v>0</v>
      </c>
      <c r="S129" s="51">
        <f t="shared" si="64"/>
        <v>0</v>
      </c>
      <c r="T129" s="51">
        <f t="shared" si="65"/>
        <v>0</v>
      </c>
      <c r="U129" s="51">
        <f t="shared" si="66"/>
        <v>0</v>
      </c>
      <c r="V129" s="51">
        <f t="shared" si="67"/>
        <v>0</v>
      </c>
      <c r="W129" s="149" t="str">
        <f t="shared" si="68"/>
        <v/>
      </c>
      <c r="X129" s="231" t="str">
        <f t="shared" si="69"/>
        <v/>
      </c>
      <c r="Y129" s="24"/>
    </row>
    <row r="130" spans="2:25" hidden="1">
      <c r="B130" s="234">
        <v>42</v>
      </c>
      <c r="C130" s="254"/>
      <c r="D130" s="255"/>
      <c r="E130" s="255"/>
      <c r="F130" s="256"/>
      <c r="G130" s="191">
        <f t="shared" si="56"/>
        <v>0</v>
      </c>
      <c r="H130" s="144" t="str">
        <f t="shared" si="57"/>
        <v/>
      </c>
      <c r="I130" s="252"/>
      <c r="J130" s="253"/>
      <c r="K130" s="253"/>
      <c r="L130" s="253"/>
      <c r="M130" s="250">
        <f t="shared" si="58"/>
        <v>0</v>
      </c>
      <c r="N130" s="250">
        <f t="shared" si="59"/>
        <v>0</v>
      </c>
      <c r="O130" s="250">
        <f t="shared" si="60"/>
        <v>0</v>
      </c>
      <c r="P130" s="250">
        <f t="shared" si="61"/>
        <v>0</v>
      </c>
      <c r="Q130" s="250">
        <f t="shared" si="62"/>
        <v>0</v>
      </c>
      <c r="R130" s="51">
        <f t="shared" si="63"/>
        <v>0</v>
      </c>
      <c r="S130" s="51">
        <f t="shared" si="64"/>
        <v>0</v>
      </c>
      <c r="T130" s="51">
        <f t="shared" si="65"/>
        <v>0</v>
      </c>
      <c r="U130" s="51">
        <f t="shared" si="66"/>
        <v>0</v>
      </c>
      <c r="V130" s="51">
        <f t="shared" si="67"/>
        <v>0</v>
      </c>
      <c r="W130" s="149" t="str">
        <f t="shared" si="68"/>
        <v/>
      </c>
      <c r="X130" s="231" t="str">
        <f t="shared" si="69"/>
        <v/>
      </c>
      <c r="Y130" s="24"/>
    </row>
    <row r="131" spans="2:25" hidden="1">
      <c r="B131" s="234">
        <v>43</v>
      </c>
      <c r="C131" s="254"/>
      <c r="D131" s="255"/>
      <c r="E131" s="255"/>
      <c r="F131" s="255"/>
      <c r="G131" s="191">
        <f t="shared" si="56"/>
        <v>0</v>
      </c>
      <c r="H131" s="144" t="str">
        <f t="shared" si="57"/>
        <v/>
      </c>
      <c r="I131" s="252"/>
      <c r="J131" s="253"/>
      <c r="K131" s="253"/>
      <c r="L131" s="253"/>
      <c r="M131" s="250">
        <f t="shared" si="58"/>
        <v>0</v>
      </c>
      <c r="N131" s="250">
        <f t="shared" si="59"/>
        <v>0</v>
      </c>
      <c r="O131" s="250">
        <f t="shared" si="60"/>
        <v>0</v>
      </c>
      <c r="P131" s="250">
        <f t="shared" si="61"/>
        <v>0</v>
      </c>
      <c r="Q131" s="250">
        <f t="shared" si="62"/>
        <v>0</v>
      </c>
      <c r="R131" s="51">
        <f t="shared" si="63"/>
        <v>0</v>
      </c>
      <c r="S131" s="51">
        <f t="shared" si="64"/>
        <v>0</v>
      </c>
      <c r="T131" s="51">
        <f t="shared" si="65"/>
        <v>0</v>
      </c>
      <c r="U131" s="51">
        <f t="shared" si="66"/>
        <v>0</v>
      </c>
      <c r="V131" s="51">
        <f t="shared" si="67"/>
        <v>0</v>
      </c>
      <c r="W131" s="149" t="str">
        <f t="shared" si="68"/>
        <v/>
      </c>
      <c r="X131" s="231" t="str">
        <f t="shared" si="69"/>
        <v/>
      </c>
      <c r="Y131" s="24"/>
    </row>
    <row r="132" spans="2:25" hidden="1">
      <c r="B132" s="234">
        <v>44</v>
      </c>
      <c r="C132" s="254"/>
      <c r="D132" s="255"/>
      <c r="E132" s="255"/>
      <c r="F132" s="255"/>
      <c r="G132" s="191">
        <f t="shared" si="56"/>
        <v>0</v>
      </c>
      <c r="H132" s="144" t="str">
        <f t="shared" si="57"/>
        <v/>
      </c>
      <c r="I132" s="252"/>
      <c r="J132" s="253"/>
      <c r="K132" s="253"/>
      <c r="L132" s="253"/>
      <c r="M132" s="250">
        <f t="shared" si="58"/>
        <v>0</v>
      </c>
      <c r="N132" s="250">
        <f t="shared" si="59"/>
        <v>0</v>
      </c>
      <c r="O132" s="250">
        <f t="shared" si="60"/>
        <v>0</v>
      </c>
      <c r="P132" s="250">
        <f t="shared" si="61"/>
        <v>0</v>
      </c>
      <c r="Q132" s="250">
        <f t="shared" si="62"/>
        <v>0</v>
      </c>
      <c r="R132" s="51">
        <f t="shared" si="63"/>
        <v>0</v>
      </c>
      <c r="S132" s="51">
        <f t="shared" si="64"/>
        <v>0</v>
      </c>
      <c r="T132" s="51">
        <f t="shared" si="65"/>
        <v>0</v>
      </c>
      <c r="U132" s="51">
        <f t="shared" si="66"/>
        <v>0</v>
      </c>
      <c r="V132" s="51">
        <f t="shared" si="67"/>
        <v>0</v>
      </c>
      <c r="W132" s="149" t="str">
        <f t="shared" si="68"/>
        <v/>
      </c>
      <c r="X132" s="231" t="str">
        <f t="shared" si="69"/>
        <v/>
      </c>
      <c r="Y132" s="24"/>
    </row>
    <row r="133" spans="2:25" hidden="1">
      <c r="B133" s="234">
        <v>45</v>
      </c>
      <c r="C133" s="254"/>
      <c r="D133" s="255"/>
      <c r="E133" s="255"/>
      <c r="F133" s="255"/>
      <c r="G133" s="191">
        <f t="shared" si="56"/>
        <v>0</v>
      </c>
      <c r="H133" s="144" t="str">
        <f t="shared" si="57"/>
        <v/>
      </c>
      <c r="I133" s="252"/>
      <c r="J133" s="253"/>
      <c r="K133" s="253"/>
      <c r="L133" s="253"/>
      <c r="M133" s="250">
        <f t="shared" si="58"/>
        <v>0</v>
      </c>
      <c r="N133" s="250">
        <f t="shared" si="59"/>
        <v>0</v>
      </c>
      <c r="O133" s="250">
        <f t="shared" si="60"/>
        <v>0</v>
      </c>
      <c r="P133" s="250">
        <f t="shared" si="61"/>
        <v>0</v>
      </c>
      <c r="Q133" s="250">
        <f t="shared" si="62"/>
        <v>0</v>
      </c>
      <c r="R133" s="51">
        <f t="shared" si="63"/>
        <v>0</v>
      </c>
      <c r="S133" s="51">
        <f t="shared" si="64"/>
        <v>0</v>
      </c>
      <c r="T133" s="51">
        <f t="shared" si="65"/>
        <v>0</v>
      </c>
      <c r="U133" s="51">
        <f t="shared" si="66"/>
        <v>0</v>
      </c>
      <c r="V133" s="51">
        <f t="shared" si="67"/>
        <v>0</v>
      </c>
      <c r="W133" s="149" t="str">
        <f t="shared" si="68"/>
        <v/>
      </c>
      <c r="X133" s="231" t="str">
        <f t="shared" si="69"/>
        <v/>
      </c>
      <c r="Y133" s="24"/>
    </row>
    <row r="134" spans="2:25" hidden="1">
      <c r="B134" s="234">
        <v>46</v>
      </c>
      <c r="C134" s="254"/>
      <c r="D134" s="255"/>
      <c r="E134" s="255"/>
      <c r="F134" s="101"/>
      <c r="G134" s="191">
        <f t="shared" si="56"/>
        <v>0</v>
      </c>
      <c r="H134" s="144" t="str">
        <f t="shared" si="57"/>
        <v/>
      </c>
      <c r="I134" s="252"/>
      <c r="J134" s="253"/>
      <c r="K134" s="253"/>
      <c r="L134" s="253"/>
      <c r="M134" s="250">
        <f t="shared" si="58"/>
        <v>0</v>
      </c>
      <c r="N134" s="250">
        <f t="shared" si="59"/>
        <v>0</v>
      </c>
      <c r="O134" s="250">
        <f t="shared" si="60"/>
        <v>0</v>
      </c>
      <c r="P134" s="250">
        <f t="shared" si="61"/>
        <v>0</v>
      </c>
      <c r="Q134" s="250">
        <f t="shared" si="62"/>
        <v>0</v>
      </c>
      <c r="R134" s="51">
        <f t="shared" si="63"/>
        <v>0</v>
      </c>
      <c r="S134" s="51">
        <f t="shared" si="64"/>
        <v>0</v>
      </c>
      <c r="T134" s="51">
        <f t="shared" si="65"/>
        <v>0</v>
      </c>
      <c r="U134" s="51">
        <f t="shared" si="66"/>
        <v>0</v>
      </c>
      <c r="V134" s="51">
        <f t="shared" si="67"/>
        <v>0</v>
      </c>
      <c r="W134" s="149" t="str">
        <f t="shared" si="68"/>
        <v/>
      </c>
      <c r="X134" s="231" t="str">
        <f t="shared" si="69"/>
        <v/>
      </c>
      <c r="Y134" s="24"/>
    </row>
    <row r="135" spans="2:25" hidden="1">
      <c r="B135" s="234">
        <v>47</v>
      </c>
      <c r="C135" s="254"/>
      <c r="D135" s="255"/>
      <c r="E135" s="255"/>
      <c r="F135" s="256"/>
      <c r="G135" s="191">
        <f t="shared" si="56"/>
        <v>0</v>
      </c>
      <c r="H135" s="144" t="str">
        <f t="shared" si="57"/>
        <v/>
      </c>
      <c r="I135" s="252"/>
      <c r="J135" s="253"/>
      <c r="K135" s="253"/>
      <c r="L135" s="253"/>
      <c r="M135" s="250">
        <f t="shared" si="58"/>
        <v>0</v>
      </c>
      <c r="N135" s="250">
        <f t="shared" si="59"/>
        <v>0</v>
      </c>
      <c r="O135" s="250">
        <f t="shared" si="60"/>
        <v>0</v>
      </c>
      <c r="P135" s="250">
        <f t="shared" si="61"/>
        <v>0</v>
      </c>
      <c r="Q135" s="250">
        <f t="shared" si="62"/>
        <v>0</v>
      </c>
      <c r="R135" s="51">
        <f t="shared" si="63"/>
        <v>0</v>
      </c>
      <c r="S135" s="51">
        <f t="shared" si="64"/>
        <v>0</v>
      </c>
      <c r="T135" s="51">
        <f t="shared" si="65"/>
        <v>0</v>
      </c>
      <c r="U135" s="51">
        <f t="shared" si="66"/>
        <v>0</v>
      </c>
      <c r="V135" s="51">
        <f t="shared" si="67"/>
        <v>0</v>
      </c>
      <c r="W135" s="149" t="str">
        <f t="shared" si="68"/>
        <v/>
      </c>
      <c r="X135" s="231" t="str">
        <f t="shared" si="69"/>
        <v/>
      </c>
      <c r="Y135" s="24"/>
    </row>
    <row r="136" spans="2:25" hidden="1">
      <c r="B136" s="234">
        <v>48</v>
      </c>
      <c r="C136" s="257"/>
      <c r="D136" s="101"/>
      <c r="E136" s="101"/>
      <c r="F136" s="101"/>
      <c r="G136" s="192">
        <f t="shared" si="56"/>
        <v>0</v>
      </c>
      <c r="H136" s="144" t="str">
        <f t="shared" si="57"/>
        <v/>
      </c>
      <c r="I136" s="244"/>
      <c r="J136" s="104"/>
      <c r="K136" s="104"/>
      <c r="L136" s="104"/>
      <c r="M136" s="63">
        <f t="shared" si="58"/>
        <v>0</v>
      </c>
      <c r="N136" s="63">
        <f t="shared" si="59"/>
        <v>0</v>
      </c>
      <c r="O136" s="63">
        <f t="shared" si="60"/>
        <v>0</v>
      </c>
      <c r="P136" s="63">
        <f t="shared" si="61"/>
        <v>0</v>
      </c>
      <c r="Q136" s="63">
        <f t="shared" si="62"/>
        <v>0</v>
      </c>
      <c r="R136" s="63">
        <f t="shared" si="63"/>
        <v>0</v>
      </c>
      <c r="S136" s="63">
        <f t="shared" si="64"/>
        <v>0</v>
      </c>
      <c r="T136" s="63">
        <f t="shared" si="65"/>
        <v>0</v>
      </c>
      <c r="U136" s="63">
        <f t="shared" si="66"/>
        <v>0</v>
      </c>
      <c r="V136" s="63">
        <f t="shared" si="67"/>
        <v>0</v>
      </c>
      <c r="W136" s="146" t="str">
        <f t="shared" si="68"/>
        <v/>
      </c>
      <c r="X136" s="231" t="str">
        <f t="shared" si="69"/>
        <v/>
      </c>
      <c r="Y136" s="24"/>
    </row>
    <row r="137" spans="2:25" hidden="1">
      <c r="B137" s="234">
        <v>49</v>
      </c>
      <c r="C137" s="258"/>
      <c r="D137" s="256"/>
      <c r="E137" s="256"/>
      <c r="F137" s="256"/>
      <c r="G137" s="191">
        <f t="shared" si="56"/>
        <v>0</v>
      </c>
      <c r="H137" s="187" t="str">
        <f t="shared" si="57"/>
        <v/>
      </c>
      <c r="I137" s="248"/>
      <c r="J137" s="249"/>
      <c r="K137" s="249"/>
      <c r="L137" s="249"/>
      <c r="M137" s="250">
        <f t="shared" si="58"/>
        <v>0</v>
      </c>
      <c r="N137" s="250">
        <f t="shared" si="59"/>
        <v>0</v>
      </c>
      <c r="O137" s="250">
        <f t="shared" si="60"/>
        <v>0</v>
      </c>
      <c r="P137" s="250">
        <f t="shared" si="61"/>
        <v>0</v>
      </c>
      <c r="Q137" s="250">
        <f t="shared" si="62"/>
        <v>0</v>
      </c>
      <c r="R137" s="51">
        <f t="shared" si="63"/>
        <v>0</v>
      </c>
      <c r="S137" s="51">
        <f t="shared" si="64"/>
        <v>0</v>
      </c>
      <c r="T137" s="51">
        <f t="shared" si="65"/>
        <v>0</v>
      </c>
      <c r="U137" s="51">
        <f t="shared" si="66"/>
        <v>0</v>
      </c>
      <c r="V137" s="51">
        <f t="shared" si="67"/>
        <v>0</v>
      </c>
      <c r="W137" s="149" t="str">
        <f t="shared" si="68"/>
        <v/>
      </c>
      <c r="X137" s="233" t="str">
        <f t="shared" si="69"/>
        <v/>
      </c>
      <c r="Y137" s="24"/>
    </row>
    <row r="138" spans="2:25" hidden="1">
      <c r="B138" s="234">
        <v>50</v>
      </c>
      <c r="C138" s="100"/>
      <c r="D138" s="101"/>
      <c r="E138" s="101"/>
      <c r="F138" s="101"/>
      <c r="G138" s="192">
        <f t="shared" si="56"/>
        <v>0</v>
      </c>
      <c r="H138" s="144" t="str">
        <f t="shared" si="57"/>
        <v/>
      </c>
      <c r="I138" s="244"/>
      <c r="J138" s="104"/>
      <c r="K138" s="104"/>
      <c r="L138" s="104"/>
      <c r="M138" s="63">
        <f t="shared" si="58"/>
        <v>0</v>
      </c>
      <c r="N138" s="63">
        <f t="shared" si="59"/>
        <v>0</v>
      </c>
      <c r="O138" s="63">
        <f t="shared" si="60"/>
        <v>0</v>
      </c>
      <c r="P138" s="63">
        <f t="shared" si="61"/>
        <v>0</v>
      </c>
      <c r="Q138" s="63">
        <f t="shared" si="62"/>
        <v>0</v>
      </c>
      <c r="R138" s="63">
        <f t="shared" si="63"/>
        <v>0</v>
      </c>
      <c r="S138" s="63">
        <f t="shared" si="64"/>
        <v>0</v>
      </c>
      <c r="T138" s="63">
        <f t="shared" si="65"/>
        <v>0</v>
      </c>
      <c r="U138" s="63">
        <f t="shared" si="66"/>
        <v>0</v>
      </c>
      <c r="V138" s="63">
        <f t="shared" si="67"/>
        <v>0</v>
      </c>
      <c r="W138" s="146" t="str">
        <f t="shared" si="68"/>
        <v/>
      </c>
      <c r="X138" s="231" t="str">
        <f t="shared" si="69"/>
        <v/>
      </c>
      <c r="Y138" s="24"/>
    </row>
    <row r="139" spans="2:25" hidden="1">
      <c r="B139" s="234">
        <v>51</v>
      </c>
      <c r="C139" s="258"/>
      <c r="D139" s="256"/>
      <c r="E139" s="256"/>
      <c r="F139" s="256"/>
      <c r="G139" s="191">
        <f t="shared" si="56"/>
        <v>0</v>
      </c>
      <c r="H139" s="187" t="str">
        <f t="shared" si="57"/>
        <v/>
      </c>
      <c r="I139" s="248"/>
      <c r="J139" s="249"/>
      <c r="K139" s="249"/>
      <c r="L139" s="249"/>
      <c r="M139" s="250">
        <f t="shared" si="58"/>
        <v>0</v>
      </c>
      <c r="N139" s="250">
        <f t="shared" si="59"/>
        <v>0</v>
      </c>
      <c r="O139" s="250">
        <f t="shared" si="60"/>
        <v>0</v>
      </c>
      <c r="P139" s="250">
        <f t="shared" si="61"/>
        <v>0</v>
      </c>
      <c r="Q139" s="250">
        <f t="shared" si="62"/>
        <v>0</v>
      </c>
      <c r="R139" s="51">
        <f t="shared" si="63"/>
        <v>0</v>
      </c>
      <c r="S139" s="51">
        <f t="shared" si="64"/>
        <v>0</v>
      </c>
      <c r="T139" s="51">
        <f t="shared" si="65"/>
        <v>0</v>
      </c>
      <c r="U139" s="51">
        <f t="shared" si="66"/>
        <v>0</v>
      </c>
      <c r="V139" s="51">
        <f t="shared" si="67"/>
        <v>0</v>
      </c>
      <c r="W139" s="149" t="str">
        <f t="shared" si="68"/>
        <v/>
      </c>
      <c r="X139" s="233" t="str">
        <f t="shared" si="69"/>
        <v/>
      </c>
      <c r="Y139" s="24"/>
    </row>
    <row r="140" spans="2:25" hidden="1">
      <c r="B140" s="234">
        <v>52</v>
      </c>
      <c r="C140" s="254"/>
      <c r="D140" s="255"/>
      <c r="E140" s="255"/>
      <c r="F140" s="255"/>
      <c r="G140" s="191">
        <f t="shared" si="56"/>
        <v>0</v>
      </c>
      <c r="H140" s="144" t="str">
        <f t="shared" si="57"/>
        <v/>
      </c>
      <c r="I140" s="252"/>
      <c r="J140" s="253"/>
      <c r="K140" s="253"/>
      <c r="L140" s="253"/>
      <c r="M140" s="250">
        <f t="shared" si="58"/>
        <v>0</v>
      </c>
      <c r="N140" s="250">
        <f t="shared" si="59"/>
        <v>0</v>
      </c>
      <c r="O140" s="250">
        <f t="shared" si="60"/>
        <v>0</v>
      </c>
      <c r="P140" s="250">
        <f t="shared" si="61"/>
        <v>0</v>
      </c>
      <c r="Q140" s="250">
        <f t="shared" si="62"/>
        <v>0</v>
      </c>
      <c r="R140" s="51">
        <f t="shared" si="63"/>
        <v>0</v>
      </c>
      <c r="S140" s="51">
        <f t="shared" si="64"/>
        <v>0</v>
      </c>
      <c r="T140" s="51">
        <f t="shared" si="65"/>
        <v>0</v>
      </c>
      <c r="U140" s="51">
        <f t="shared" si="66"/>
        <v>0</v>
      </c>
      <c r="V140" s="51">
        <f t="shared" si="67"/>
        <v>0</v>
      </c>
      <c r="W140" s="149" t="str">
        <f t="shared" si="68"/>
        <v/>
      </c>
      <c r="X140" s="231" t="str">
        <f t="shared" si="69"/>
        <v/>
      </c>
      <c r="Y140" s="24"/>
    </row>
    <row r="141" spans="2:25" hidden="1">
      <c r="B141" s="234">
        <v>53</v>
      </c>
      <c r="C141" s="254"/>
      <c r="D141" s="255"/>
      <c r="E141" s="255"/>
      <c r="F141" s="255"/>
      <c r="G141" s="191">
        <f t="shared" si="56"/>
        <v>0</v>
      </c>
      <c r="H141" s="144" t="str">
        <f t="shared" si="57"/>
        <v/>
      </c>
      <c r="I141" s="252"/>
      <c r="J141" s="253"/>
      <c r="K141" s="253"/>
      <c r="L141" s="253"/>
      <c r="M141" s="250">
        <f t="shared" si="58"/>
        <v>0</v>
      </c>
      <c r="N141" s="250">
        <f t="shared" si="59"/>
        <v>0</v>
      </c>
      <c r="O141" s="250">
        <f t="shared" si="60"/>
        <v>0</v>
      </c>
      <c r="P141" s="250">
        <f t="shared" si="61"/>
        <v>0</v>
      </c>
      <c r="Q141" s="250">
        <f t="shared" si="62"/>
        <v>0</v>
      </c>
      <c r="R141" s="51">
        <f t="shared" si="63"/>
        <v>0</v>
      </c>
      <c r="S141" s="51">
        <f t="shared" si="64"/>
        <v>0</v>
      </c>
      <c r="T141" s="51">
        <f t="shared" si="65"/>
        <v>0</v>
      </c>
      <c r="U141" s="51">
        <f t="shared" si="66"/>
        <v>0</v>
      </c>
      <c r="V141" s="51">
        <f t="shared" si="67"/>
        <v>0</v>
      </c>
      <c r="W141" s="149" t="str">
        <f t="shared" si="68"/>
        <v/>
      </c>
      <c r="X141" s="231" t="str">
        <f t="shared" si="69"/>
        <v/>
      </c>
      <c r="Y141" s="24"/>
    </row>
    <row r="142" spans="2:25" hidden="1">
      <c r="B142" s="234">
        <v>54</v>
      </c>
      <c r="C142" s="254"/>
      <c r="D142" s="255"/>
      <c r="E142" s="255"/>
      <c r="F142" s="255"/>
      <c r="G142" s="191">
        <f t="shared" si="56"/>
        <v>0</v>
      </c>
      <c r="H142" s="144" t="str">
        <f t="shared" si="57"/>
        <v/>
      </c>
      <c r="I142" s="252"/>
      <c r="J142" s="253"/>
      <c r="K142" s="253"/>
      <c r="L142" s="253"/>
      <c r="M142" s="250">
        <f t="shared" si="58"/>
        <v>0</v>
      </c>
      <c r="N142" s="250">
        <f t="shared" si="59"/>
        <v>0</v>
      </c>
      <c r="O142" s="250">
        <f t="shared" si="60"/>
        <v>0</v>
      </c>
      <c r="P142" s="250">
        <f t="shared" si="61"/>
        <v>0</v>
      </c>
      <c r="Q142" s="250">
        <f t="shared" si="62"/>
        <v>0</v>
      </c>
      <c r="R142" s="51">
        <f t="shared" si="63"/>
        <v>0</v>
      </c>
      <c r="S142" s="51">
        <f t="shared" si="64"/>
        <v>0</v>
      </c>
      <c r="T142" s="51">
        <f t="shared" si="65"/>
        <v>0</v>
      </c>
      <c r="U142" s="51">
        <f t="shared" si="66"/>
        <v>0</v>
      </c>
      <c r="V142" s="51">
        <f t="shared" si="67"/>
        <v>0</v>
      </c>
      <c r="W142" s="149" t="str">
        <f t="shared" si="68"/>
        <v/>
      </c>
      <c r="X142" s="231" t="str">
        <f t="shared" si="69"/>
        <v/>
      </c>
      <c r="Y142" s="24"/>
    </row>
    <row r="143" spans="2:25" hidden="1">
      <c r="B143" s="234">
        <v>55</v>
      </c>
      <c r="C143" s="254"/>
      <c r="D143" s="255"/>
      <c r="E143" s="255"/>
      <c r="F143" s="255"/>
      <c r="G143" s="191">
        <f t="shared" si="56"/>
        <v>0</v>
      </c>
      <c r="H143" s="144" t="str">
        <f t="shared" si="57"/>
        <v/>
      </c>
      <c r="I143" s="252"/>
      <c r="J143" s="253"/>
      <c r="K143" s="253"/>
      <c r="L143" s="253"/>
      <c r="M143" s="250">
        <f t="shared" si="58"/>
        <v>0</v>
      </c>
      <c r="N143" s="250">
        <f t="shared" si="59"/>
        <v>0</v>
      </c>
      <c r="O143" s="250">
        <f t="shared" si="60"/>
        <v>0</v>
      </c>
      <c r="P143" s="250">
        <f t="shared" si="61"/>
        <v>0</v>
      </c>
      <c r="Q143" s="250">
        <f t="shared" si="62"/>
        <v>0</v>
      </c>
      <c r="R143" s="51">
        <f t="shared" si="63"/>
        <v>0</v>
      </c>
      <c r="S143" s="51">
        <f t="shared" si="64"/>
        <v>0</v>
      </c>
      <c r="T143" s="51">
        <f t="shared" si="65"/>
        <v>0</v>
      </c>
      <c r="U143" s="51">
        <f t="shared" si="66"/>
        <v>0</v>
      </c>
      <c r="V143" s="51">
        <f t="shared" si="67"/>
        <v>0</v>
      </c>
      <c r="W143" s="149" t="str">
        <f t="shared" si="68"/>
        <v/>
      </c>
      <c r="X143" s="231" t="str">
        <f t="shared" si="69"/>
        <v/>
      </c>
      <c r="Y143" s="24"/>
    </row>
    <row r="144" spans="2:25" hidden="1">
      <c r="B144" s="234">
        <v>56</v>
      </c>
      <c r="C144" s="254"/>
      <c r="D144" s="255"/>
      <c r="E144" s="255"/>
      <c r="F144" s="255"/>
      <c r="G144" s="191">
        <f t="shared" si="56"/>
        <v>0</v>
      </c>
      <c r="H144" s="144" t="str">
        <f t="shared" si="57"/>
        <v/>
      </c>
      <c r="I144" s="252"/>
      <c r="J144" s="253"/>
      <c r="K144" s="253"/>
      <c r="L144" s="253"/>
      <c r="M144" s="250">
        <f t="shared" si="58"/>
        <v>0</v>
      </c>
      <c r="N144" s="250">
        <f t="shared" si="59"/>
        <v>0</v>
      </c>
      <c r="O144" s="250">
        <f t="shared" si="60"/>
        <v>0</v>
      </c>
      <c r="P144" s="250">
        <f t="shared" si="61"/>
        <v>0</v>
      </c>
      <c r="Q144" s="250">
        <f t="shared" si="62"/>
        <v>0</v>
      </c>
      <c r="R144" s="51">
        <f t="shared" si="63"/>
        <v>0</v>
      </c>
      <c r="S144" s="51">
        <f t="shared" si="64"/>
        <v>0</v>
      </c>
      <c r="T144" s="51">
        <f t="shared" si="65"/>
        <v>0</v>
      </c>
      <c r="U144" s="51">
        <f t="shared" si="66"/>
        <v>0</v>
      </c>
      <c r="V144" s="51">
        <f t="shared" si="67"/>
        <v>0</v>
      </c>
      <c r="W144" s="149" t="str">
        <f t="shared" si="68"/>
        <v/>
      </c>
      <c r="X144" s="231" t="str">
        <f t="shared" si="69"/>
        <v/>
      </c>
      <c r="Y144" s="24"/>
    </row>
    <row r="145" spans="2:31" hidden="1">
      <c r="B145" s="234">
        <v>57</v>
      </c>
      <c r="C145" s="254"/>
      <c r="D145" s="255"/>
      <c r="E145" s="255"/>
      <c r="F145" s="255"/>
      <c r="G145" s="191">
        <f t="shared" si="56"/>
        <v>0</v>
      </c>
      <c r="H145" s="144" t="str">
        <f t="shared" si="57"/>
        <v/>
      </c>
      <c r="I145" s="252"/>
      <c r="J145" s="253"/>
      <c r="K145" s="253"/>
      <c r="L145" s="253"/>
      <c r="M145" s="250">
        <f t="shared" si="58"/>
        <v>0</v>
      </c>
      <c r="N145" s="250">
        <f t="shared" si="59"/>
        <v>0</v>
      </c>
      <c r="O145" s="250">
        <f t="shared" si="60"/>
        <v>0</v>
      </c>
      <c r="P145" s="250">
        <f t="shared" si="61"/>
        <v>0</v>
      </c>
      <c r="Q145" s="250">
        <f t="shared" si="62"/>
        <v>0</v>
      </c>
      <c r="R145" s="51">
        <f t="shared" si="63"/>
        <v>0</v>
      </c>
      <c r="S145" s="51">
        <f t="shared" si="64"/>
        <v>0</v>
      </c>
      <c r="T145" s="51">
        <f t="shared" si="65"/>
        <v>0</v>
      </c>
      <c r="U145" s="51">
        <f t="shared" si="66"/>
        <v>0</v>
      </c>
      <c r="V145" s="51">
        <f t="shared" si="67"/>
        <v>0</v>
      </c>
      <c r="W145" s="149" t="str">
        <f t="shared" si="68"/>
        <v/>
      </c>
      <c r="X145" s="231" t="str">
        <f t="shared" si="69"/>
        <v/>
      </c>
      <c r="Y145" s="24"/>
    </row>
    <row r="146" spans="2:31" hidden="1">
      <c r="B146" s="234">
        <v>58</v>
      </c>
      <c r="C146" s="254"/>
      <c r="D146" s="255"/>
      <c r="E146" s="255"/>
      <c r="F146" s="255"/>
      <c r="G146" s="191">
        <f t="shared" si="56"/>
        <v>0</v>
      </c>
      <c r="H146" s="144" t="str">
        <f t="shared" si="57"/>
        <v/>
      </c>
      <c r="I146" s="252"/>
      <c r="J146" s="253"/>
      <c r="K146" s="253"/>
      <c r="L146" s="253"/>
      <c r="M146" s="250">
        <f t="shared" si="58"/>
        <v>0</v>
      </c>
      <c r="N146" s="250">
        <f t="shared" si="59"/>
        <v>0</v>
      </c>
      <c r="O146" s="250">
        <f t="shared" si="60"/>
        <v>0</v>
      </c>
      <c r="P146" s="250">
        <f t="shared" si="61"/>
        <v>0</v>
      </c>
      <c r="Q146" s="250">
        <f t="shared" si="62"/>
        <v>0</v>
      </c>
      <c r="R146" s="51">
        <f t="shared" si="63"/>
        <v>0</v>
      </c>
      <c r="S146" s="51">
        <f t="shared" si="64"/>
        <v>0</v>
      </c>
      <c r="T146" s="51">
        <f t="shared" si="65"/>
        <v>0</v>
      </c>
      <c r="U146" s="51">
        <f t="shared" si="66"/>
        <v>0</v>
      </c>
      <c r="V146" s="51">
        <f t="shared" si="67"/>
        <v>0</v>
      </c>
      <c r="W146" s="149" t="str">
        <f t="shared" si="68"/>
        <v/>
      </c>
      <c r="X146" s="231" t="str">
        <f t="shared" si="69"/>
        <v/>
      </c>
      <c r="Y146" s="24"/>
    </row>
    <row r="147" spans="2:31" hidden="1">
      <c r="B147" s="234">
        <v>59</v>
      </c>
      <c r="C147" s="254"/>
      <c r="D147" s="255"/>
      <c r="E147" s="255"/>
      <c r="F147" s="255"/>
      <c r="G147" s="191">
        <f t="shared" si="56"/>
        <v>0</v>
      </c>
      <c r="H147" s="144" t="str">
        <f t="shared" si="57"/>
        <v/>
      </c>
      <c r="I147" s="252"/>
      <c r="J147" s="253"/>
      <c r="K147" s="253"/>
      <c r="L147" s="253"/>
      <c r="M147" s="250">
        <f t="shared" si="58"/>
        <v>0</v>
      </c>
      <c r="N147" s="250">
        <f t="shared" si="59"/>
        <v>0</v>
      </c>
      <c r="O147" s="250">
        <f t="shared" si="60"/>
        <v>0</v>
      </c>
      <c r="P147" s="250">
        <f t="shared" si="61"/>
        <v>0</v>
      </c>
      <c r="Q147" s="250">
        <f t="shared" si="62"/>
        <v>0</v>
      </c>
      <c r="R147" s="51">
        <f t="shared" si="63"/>
        <v>0</v>
      </c>
      <c r="S147" s="51">
        <f t="shared" si="64"/>
        <v>0</v>
      </c>
      <c r="T147" s="51">
        <f t="shared" si="65"/>
        <v>0</v>
      </c>
      <c r="U147" s="51">
        <f t="shared" si="66"/>
        <v>0</v>
      </c>
      <c r="V147" s="51">
        <f t="shared" si="67"/>
        <v>0</v>
      </c>
      <c r="W147" s="149" t="str">
        <f t="shared" si="68"/>
        <v/>
      </c>
      <c r="X147" s="231" t="str">
        <f t="shared" si="69"/>
        <v/>
      </c>
      <c r="Y147" s="24"/>
    </row>
    <row r="148" spans="2:31" hidden="1">
      <c r="B148" s="234">
        <v>60</v>
      </c>
      <c r="C148" s="254"/>
      <c r="D148" s="255"/>
      <c r="E148" s="255"/>
      <c r="F148" s="255"/>
      <c r="G148" s="191">
        <f t="shared" si="56"/>
        <v>0</v>
      </c>
      <c r="H148" s="144" t="str">
        <f t="shared" si="57"/>
        <v/>
      </c>
      <c r="I148" s="252"/>
      <c r="J148" s="253"/>
      <c r="K148" s="253"/>
      <c r="L148" s="253"/>
      <c r="M148" s="250">
        <f t="shared" si="58"/>
        <v>0</v>
      </c>
      <c r="N148" s="250">
        <f t="shared" si="59"/>
        <v>0</v>
      </c>
      <c r="O148" s="250">
        <f t="shared" si="60"/>
        <v>0</v>
      </c>
      <c r="P148" s="250">
        <f t="shared" si="61"/>
        <v>0</v>
      </c>
      <c r="Q148" s="250">
        <f t="shared" si="62"/>
        <v>0</v>
      </c>
      <c r="R148" s="51">
        <f t="shared" si="63"/>
        <v>0</v>
      </c>
      <c r="S148" s="51">
        <f t="shared" si="64"/>
        <v>0</v>
      </c>
      <c r="T148" s="51">
        <f t="shared" si="65"/>
        <v>0</v>
      </c>
      <c r="U148" s="51">
        <f t="shared" si="66"/>
        <v>0</v>
      </c>
      <c r="V148" s="51">
        <f t="shared" si="67"/>
        <v>0</v>
      </c>
      <c r="W148" s="149" t="str">
        <f t="shared" si="68"/>
        <v/>
      </c>
      <c r="X148" s="231" t="str">
        <f t="shared" si="69"/>
        <v/>
      </c>
      <c r="Y148" s="24"/>
    </row>
    <row r="149" spans="2:31" hidden="1">
      <c r="B149" s="234">
        <v>61</v>
      </c>
      <c r="C149" s="254"/>
      <c r="D149" s="255"/>
      <c r="E149" s="255"/>
      <c r="F149" s="255"/>
      <c r="G149" s="191">
        <f t="shared" si="56"/>
        <v>0</v>
      </c>
      <c r="H149" s="144" t="str">
        <f t="shared" si="57"/>
        <v/>
      </c>
      <c r="I149" s="252"/>
      <c r="J149" s="253"/>
      <c r="K149" s="253"/>
      <c r="L149" s="253"/>
      <c r="M149" s="250">
        <f t="shared" si="58"/>
        <v>0</v>
      </c>
      <c r="N149" s="250">
        <f t="shared" si="59"/>
        <v>0</v>
      </c>
      <c r="O149" s="250">
        <f t="shared" si="60"/>
        <v>0</v>
      </c>
      <c r="P149" s="250">
        <f t="shared" si="61"/>
        <v>0</v>
      </c>
      <c r="Q149" s="250">
        <f t="shared" si="62"/>
        <v>0</v>
      </c>
      <c r="R149" s="51">
        <f t="shared" si="63"/>
        <v>0</v>
      </c>
      <c r="S149" s="51">
        <f t="shared" si="64"/>
        <v>0</v>
      </c>
      <c r="T149" s="51">
        <f t="shared" si="65"/>
        <v>0</v>
      </c>
      <c r="U149" s="51">
        <f t="shared" si="66"/>
        <v>0</v>
      </c>
      <c r="V149" s="51">
        <f t="shared" si="67"/>
        <v>0</v>
      </c>
      <c r="W149" s="149" t="str">
        <f t="shared" si="68"/>
        <v/>
      </c>
      <c r="X149" s="231" t="str">
        <f t="shared" si="69"/>
        <v/>
      </c>
      <c r="Y149" s="24"/>
    </row>
    <row r="150" spans="2:31" hidden="1">
      <c r="B150" s="234">
        <v>62</v>
      </c>
      <c r="C150" s="254"/>
      <c r="D150" s="255"/>
      <c r="E150" s="255"/>
      <c r="F150" s="101"/>
      <c r="G150" s="191">
        <f t="shared" si="56"/>
        <v>0</v>
      </c>
      <c r="H150" s="144" t="str">
        <f t="shared" si="57"/>
        <v/>
      </c>
      <c r="I150" s="252"/>
      <c r="J150" s="253"/>
      <c r="K150" s="253"/>
      <c r="L150" s="253"/>
      <c r="M150" s="250">
        <f t="shared" si="58"/>
        <v>0</v>
      </c>
      <c r="N150" s="250">
        <f t="shared" si="59"/>
        <v>0</v>
      </c>
      <c r="O150" s="250">
        <f t="shared" si="60"/>
        <v>0</v>
      </c>
      <c r="P150" s="250">
        <f t="shared" si="61"/>
        <v>0</v>
      </c>
      <c r="Q150" s="250">
        <f t="shared" si="62"/>
        <v>0</v>
      </c>
      <c r="R150" s="51">
        <f t="shared" si="63"/>
        <v>0</v>
      </c>
      <c r="S150" s="51">
        <f t="shared" si="64"/>
        <v>0</v>
      </c>
      <c r="T150" s="51">
        <f t="shared" si="65"/>
        <v>0</v>
      </c>
      <c r="U150" s="51">
        <f t="shared" si="66"/>
        <v>0</v>
      </c>
      <c r="V150" s="51">
        <f t="shared" si="67"/>
        <v>0</v>
      </c>
      <c r="W150" s="149" t="str">
        <f t="shared" si="68"/>
        <v/>
      </c>
      <c r="X150" s="231" t="str">
        <f t="shared" si="69"/>
        <v/>
      </c>
      <c r="Y150" s="24"/>
    </row>
    <row r="151" spans="2:31" hidden="1">
      <c r="B151" s="234">
        <v>63</v>
      </c>
      <c r="C151" s="254"/>
      <c r="D151" s="255"/>
      <c r="E151" s="255"/>
      <c r="F151" s="256"/>
      <c r="G151" s="191">
        <f t="shared" si="56"/>
        <v>0</v>
      </c>
      <c r="H151" s="144" t="str">
        <f t="shared" si="57"/>
        <v/>
      </c>
      <c r="I151" s="252"/>
      <c r="J151" s="253"/>
      <c r="K151" s="253"/>
      <c r="L151" s="253"/>
      <c r="M151" s="250">
        <f t="shared" si="58"/>
        <v>0</v>
      </c>
      <c r="N151" s="250">
        <f t="shared" si="59"/>
        <v>0</v>
      </c>
      <c r="O151" s="250">
        <f t="shared" si="60"/>
        <v>0</v>
      </c>
      <c r="P151" s="250">
        <f t="shared" si="61"/>
        <v>0</v>
      </c>
      <c r="Q151" s="250">
        <f t="shared" si="62"/>
        <v>0</v>
      </c>
      <c r="R151" s="51">
        <f t="shared" si="63"/>
        <v>0</v>
      </c>
      <c r="S151" s="51">
        <f t="shared" si="64"/>
        <v>0</v>
      </c>
      <c r="T151" s="51">
        <f t="shared" si="65"/>
        <v>0</v>
      </c>
      <c r="U151" s="51">
        <f t="shared" si="66"/>
        <v>0</v>
      </c>
      <c r="V151" s="51">
        <f t="shared" si="67"/>
        <v>0</v>
      </c>
      <c r="W151" s="149" t="str">
        <f t="shared" si="68"/>
        <v/>
      </c>
      <c r="X151" s="231" t="str">
        <f t="shared" si="69"/>
        <v/>
      </c>
      <c r="Y151" s="24"/>
    </row>
    <row r="152" spans="2:31" hidden="1">
      <c r="B152" s="234">
        <v>64</v>
      </c>
      <c r="C152" s="254"/>
      <c r="D152" s="255"/>
      <c r="E152" s="255"/>
      <c r="F152" s="101"/>
      <c r="G152" s="191">
        <f t="shared" si="56"/>
        <v>0</v>
      </c>
      <c r="H152" s="144" t="str">
        <f t="shared" si="57"/>
        <v/>
      </c>
      <c r="I152" s="252"/>
      <c r="J152" s="253"/>
      <c r="K152" s="253"/>
      <c r="L152" s="253"/>
      <c r="M152" s="250">
        <f t="shared" si="58"/>
        <v>0</v>
      </c>
      <c r="N152" s="250">
        <f t="shared" si="59"/>
        <v>0</v>
      </c>
      <c r="O152" s="250">
        <f t="shared" si="60"/>
        <v>0</v>
      </c>
      <c r="P152" s="250">
        <f t="shared" si="61"/>
        <v>0</v>
      </c>
      <c r="Q152" s="250">
        <f t="shared" si="62"/>
        <v>0</v>
      </c>
      <c r="R152" s="51">
        <f t="shared" si="63"/>
        <v>0</v>
      </c>
      <c r="S152" s="51">
        <f t="shared" si="64"/>
        <v>0</v>
      </c>
      <c r="T152" s="51">
        <f t="shared" si="65"/>
        <v>0</v>
      </c>
      <c r="U152" s="51">
        <f t="shared" si="66"/>
        <v>0</v>
      </c>
      <c r="V152" s="51">
        <f t="shared" si="67"/>
        <v>0</v>
      </c>
      <c r="W152" s="149" t="str">
        <f t="shared" si="68"/>
        <v/>
      </c>
      <c r="X152" s="231" t="str">
        <f t="shared" si="69"/>
        <v/>
      </c>
      <c r="Y152" s="24"/>
    </row>
    <row r="153" spans="2:31" hidden="1">
      <c r="B153" s="234">
        <v>65</v>
      </c>
      <c r="C153" s="254"/>
      <c r="D153" s="255"/>
      <c r="E153" s="255"/>
      <c r="F153" s="256"/>
      <c r="G153" s="191">
        <f t="shared" ref="G153:G159" si="70">C153*D153*E153/1000000</f>
        <v>0</v>
      </c>
      <c r="H153" s="144" t="str">
        <f t="shared" ref="H153:H184" si="71">IF(G153=0,"",G153)</f>
        <v/>
      </c>
      <c r="I153" s="252"/>
      <c r="J153" s="253"/>
      <c r="K153" s="253"/>
      <c r="L153" s="253"/>
      <c r="M153" s="250">
        <f t="shared" ref="M153:M159" si="72">IF(I153="",0,(((C153)/1000)*E153))</f>
        <v>0</v>
      </c>
      <c r="N153" s="250">
        <f t="shared" ref="N153:N159" si="73">IF(J153="",0,(((C153)/1000)*E153))</f>
        <v>0</v>
      </c>
      <c r="O153" s="250">
        <f t="shared" ref="O153:O159" si="74">IF(K153="",0,(((D153)/1000)*E153))</f>
        <v>0</v>
      </c>
      <c r="P153" s="250">
        <f t="shared" ref="P153:P159" si="75">IF(L153="",0,(((D153)/1000)*E153))</f>
        <v>0</v>
      </c>
      <c r="Q153" s="250">
        <f t="shared" ref="Q153:Q184" si="76">SUM(M153:P153)</f>
        <v>0</v>
      </c>
      <c r="R153" s="51">
        <f t="shared" ref="R153:R159" si="77">IF(I153="",0,(((C153+65)/1000)*E153))</f>
        <v>0</v>
      </c>
      <c r="S153" s="51">
        <f t="shared" ref="S153:S159" si="78">IF(J153="",0,(((C153+65)/1000)*E153))</f>
        <v>0</v>
      </c>
      <c r="T153" s="51">
        <f t="shared" ref="T153:T159" si="79">IF(K153="",0,(((D153+65)/1000)*E153))</f>
        <v>0</v>
      </c>
      <c r="U153" s="51">
        <f t="shared" ref="U153:U159" si="80">IF(L153="",0,(((D153+65)/1000)*E153))</f>
        <v>0</v>
      </c>
      <c r="V153" s="51">
        <f t="shared" ref="V153:V184" si="81">U153+T153+S153+R153</f>
        <v>0</v>
      </c>
      <c r="W153" s="149" t="str">
        <f t="shared" ref="W153:W158" si="82">IF(Q153=0,"",Q153)</f>
        <v/>
      </c>
      <c r="X153" s="231" t="str">
        <f t="shared" ref="X153:X159" si="83">IF(V153=0,"",V153)</f>
        <v/>
      </c>
      <c r="Y153" s="24"/>
      <c r="Z153" s="17"/>
    </row>
    <row r="154" spans="2:31" hidden="1">
      <c r="B154" s="234">
        <v>66</v>
      </c>
      <c r="C154" s="254"/>
      <c r="D154" s="255"/>
      <c r="E154" s="255"/>
      <c r="F154" s="101"/>
      <c r="G154" s="191">
        <f t="shared" si="70"/>
        <v>0</v>
      </c>
      <c r="H154" s="144" t="str">
        <f t="shared" si="71"/>
        <v/>
      </c>
      <c r="I154" s="252"/>
      <c r="J154" s="253"/>
      <c r="K154" s="253"/>
      <c r="L154" s="253"/>
      <c r="M154" s="250">
        <f t="shared" si="72"/>
        <v>0</v>
      </c>
      <c r="N154" s="250">
        <f t="shared" si="73"/>
        <v>0</v>
      </c>
      <c r="O154" s="250">
        <f t="shared" si="74"/>
        <v>0</v>
      </c>
      <c r="P154" s="250">
        <f t="shared" si="75"/>
        <v>0</v>
      </c>
      <c r="Q154" s="250">
        <f t="shared" si="76"/>
        <v>0</v>
      </c>
      <c r="R154" s="51">
        <f t="shared" si="77"/>
        <v>0</v>
      </c>
      <c r="S154" s="51">
        <f t="shared" si="78"/>
        <v>0</v>
      </c>
      <c r="T154" s="51">
        <f t="shared" si="79"/>
        <v>0</v>
      </c>
      <c r="U154" s="51">
        <f t="shared" si="80"/>
        <v>0</v>
      </c>
      <c r="V154" s="51">
        <f t="shared" si="81"/>
        <v>0</v>
      </c>
      <c r="W154" s="149" t="str">
        <f t="shared" si="82"/>
        <v/>
      </c>
      <c r="X154" s="231" t="str">
        <f t="shared" si="83"/>
        <v/>
      </c>
      <c r="Y154" s="24"/>
      <c r="Z154" s="17"/>
    </row>
    <row r="155" spans="2:31" hidden="1">
      <c r="B155" s="234">
        <v>67</v>
      </c>
      <c r="C155" s="254"/>
      <c r="D155" s="255"/>
      <c r="E155" s="255"/>
      <c r="F155" s="256"/>
      <c r="G155" s="191">
        <f t="shared" si="70"/>
        <v>0</v>
      </c>
      <c r="H155" s="144" t="str">
        <f t="shared" si="71"/>
        <v/>
      </c>
      <c r="I155" s="252"/>
      <c r="J155" s="253"/>
      <c r="K155" s="253"/>
      <c r="L155" s="253"/>
      <c r="M155" s="250">
        <f t="shared" si="72"/>
        <v>0</v>
      </c>
      <c r="N155" s="250">
        <f t="shared" si="73"/>
        <v>0</v>
      </c>
      <c r="O155" s="250">
        <f t="shared" si="74"/>
        <v>0</v>
      </c>
      <c r="P155" s="250">
        <f t="shared" si="75"/>
        <v>0</v>
      </c>
      <c r="Q155" s="250">
        <f t="shared" si="76"/>
        <v>0</v>
      </c>
      <c r="R155" s="51">
        <f t="shared" si="77"/>
        <v>0</v>
      </c>
      <c r="S155" s="51">
        <f t="shared" si="78"/>
        <v>0</v>
      </c>
      <c r="T155" s="51">
        <f t="shared" si="79"/>
        <v>0</v>
      </c>
      <c r="U155" s="51">
        <f t="shared" si="80"/>
        <v>0</v>
      </c>
      <c r="V155" s="51">
        <f t="shared" si="81"/>
        <v>0</v>
      </c>
      <c r="W155" s="149" t="str">
        <f t="shared" si="82"/>
        <v/>
      </c>
      <c r="X155" s="231" t="str">
        <f t="shared" si="83"/>
        <v/>
      </c>
      <c r="Y155" s="24"/>
      <c r="Z155" s="17"/>
    </row>
    <row r="156" spans="2:31" hidden="1">
      <c r="B156" s="234">
        <v>68</v>
      </c>
      <c r="C156" s="254"/>
      <c r="D156" s="255"/>
      <c r="E156" s="255"/>
      <c r="F156" s="101"/>
      <c r="G156" s="191">
        <f t="shared" si="70"/>
        <v>0</v>
      </c>
      <c r="H156" s="144" t="str">
        <f t="shared" si="71"/>
        <v/>
      </c>
      <c r="I156" s="252"/>
      <c r="J156" s="253"/>
      <c r="K156" s="253"/>
      <c r="L156" s="253"/>
      <c r="M156" s="250">
        <f t="shared" si="72"/>
        <v>0</v>
      </c>
      <c r="N156" s="250">
        <f t="shared" si="73"/>
        <v>0</v>
      </c>
      <c r="O156" s="250">
        <f t="shared" si="74"/>
        <v>0</v>
      </c>
      <c r="P156" s="250">
        <f t="shared" si="75"/>
        <v>0</v>
      </c>
      <c r="Q156" s="250">
        <f t="shared" si="76"/>
        <v>0</v>
      </c>
      <c r="R156" s="51">
        <f t="shared" si="77"/>
        <v>0</v>
      </c>
      <c r="S156" s="51">
        <f t="shared" si="78"/>
        <v>0</v>
      </c>
      <c r="T156" s="51">
        <f t="shared" si="79"/>
        <v>0</v>
      </c>
      <c r="U156" s="51">
        <f t="shared" si="80"/>
        <v>0</v>
      </c>
      <c r="V156" s="51">
        <f t="shared" si="81"/>
        <v>0</v>
      </c>
      <c r="W156" s="149" t="str">
        <f t="shared" si="82"/>
        <v/>
      </c>
      <c r="X156" s="231" t="str">
        <f t="shared" si="83"/>
        <v/>
      </c>
      <c r="Y156" s="24"/>
    </row>
    <row r="157" spans="2:31" hidden="1">
      <c r="B157" s="234">
        <v>69</v>
      </c>
      <c r="C157" s="254"/>
      <c r="D157" s="255"/>
      <c r="E157" s="255"/>
      <c r="F157" s="256"/>
      <c r="G157" s="191">
        <f t="shared" si="70"/>
        <v>0</v>
      </c>
      <c r="H157" s="144" t="str">
        <f t="shared" si="71"/>
        <v/>
      </c>
      <c r="I157" s="252"/>
      <c r="J157" s="253"/>
      <c r="K157" s="253"/>
      <c r="L157" s="253"/>
      <c r="M157" s="250">
        <f t="shared" si="72"/>
        <v>0</v>
      </c>
      <c r="N157" s="250">
        <f t="shared" si="73"/>
        <v>0</v>
      </c>
      <c r="O157" s="250">
        <f t="shared" si="74"/>
        <v>0</v>
      </c>
      <c r="P157" s="250">
        <f t="shared" si="75"/>
        <v>0</v>
      </c>
      <c r="Q157" s="250">
        <f t="shared" si="76"/>
        <v>0</v>
      </c>
      <c r="R157" s="51">
        <f t="shared" si="77"/>
        <v>0</v>
      </c>
      <c r="S157" s="51">
        <f t="shared" si="78"/>
        <v>0</v>
      </c>
      <c r="T157" s="51">
        <f t="shared" si="79"/>
        <v>0</v>
      </c>
      <c r="U157" s="51">
        <f t="shared" si="80"/>
        <v>0</v>
      </c>
      <c r="V157" s="51">
        <f t="shared" si="81"/>
        <v>0</v>
      </c>
      <c r="W157" s="149" t="str">
        <f t="shared" si="82"/>
        <v/>
      </c>
      <c r="X157" s="231" t="str">
        <f t="shared" si="83"/>
        <v/>
      </c>
      <c r="Y157" s="24"/>
    </row>
    <row r="158" spans="2:31" hidden="1">
      <c r="B158" s="234">
        <v>70</v>
      </c>
      <c r="C158" s="254"/>
      <c r="D158" s="255"/>
      <c r="E158" s="255"/>
      <c r="F158" s="255"/>
      <c r="G158" s="191">
        <f t="shared" si="70"/>
        <v>0</v>
      </c>
      <c r="H158" s="144" t="str">
        <f t="shared" si="71"/>
        <v/>
      </c>
      <c r="I158" s="252"/>
      <c r="J158" s="253"/>
      <c r="K158" s="253"/>
      <c r="L158" s="253"/>
      <c r="M158" s="250">
        <f t="shared" si="72"/>
        <v>0</v>
      </c>
      <c r="N158" s="250">
        <f t="shared" si="73"/>
        <v>0</v>
      </c>
      <c r="O158" s="250">
        <f t="shared" si="74"/>
        <v>0</v>
      </c>
      <c r="P158" s="250">
        <f t="shared" si="75"/>
        <v>0</v>
      </c>
      <c r="Q158" s="250">
        <f t="shared" si="76"/>
        <v>0</v>
      </c>
      <c r="R158" s="51">
        <f t="shared" si="77"/>
        <v>0</v>
      </c>
      <c r="S158" s="51">
        <f t="shared" si="78"/>
        <v>0</v>
      </c>
      <c r="T158" s="51">
        <f t="shared" si="79"/>
        <v>0</v>
      </c>
      <c r="U158" s="51">
        <f t="shared" si="80"/>
        <v>0</v>
      </c>
      <c r="V158" s="51">
        <f t="shared" si="81"/>
        <v>0</v>
      </c>
      <c r="W158" s="149" t="str">
        <f t="shared" si="82"/>
        <v/>
      </c>
      <c r="X158" s="231" t="str">
        <f t="shared" si="83"/>
        <v/>
      </c>
      <c r="Y158" s="24"/>
    </row>
    <row r="159" spans="2:31" ht="13.5" hidden="1" customHeight="1">
      <c r="B159" s="120"/>
      <c r="C159" s="259"/>
      <c r="D159" s="260"/>
      <c r="E159" s="260"/>
      <c r="F159" s="260"/>
      <c r="G159" s="193">
        <f t="shared" si="70"/>
        <v>0</v>
      </c>
      <c r="H159" s="194" t="str">
        <f t="shared" si="71"/>
        <v/>
      </c>
      <c r="I159" s="259"/>
      <c r="J159" s="260"/>
      <c r="K159" s="260"/>
      <c r="L159" s="260"/>
      <c r="M159" s="117">
        <f t="shared" si="72"/>
        <v>0</v>
      </c>
      <c r="N159" s="117">
        <f t="shared" si="73"/>
        <v>0</v>
      </c>
      <c r="O159" s="117">
        <f t="shared" si="74"/>
        <v>0</v>
      </c>
      <c r="P159" s="117">
        <f t="shared" si="75"/>
        <v>0</v>
      </c>
      <c r="Q159" s="117">
        <f t="shared" si="76"/>
        <v>0</v>
      </c>
      <c r="R159" s="117">
        <f t="shared" si="77"/>
        <v>0</v>
      </c>
      <c r="S159" s="117">
        <f t="shared" si="78"/>
        <v>0</v>
      </c>
      <c r="T159" s="117">
        <f t="shared" si="79"/>
        <v>0</v>
      </c>
      <c r="U159" s="117">
        <f t="shared" si="80"/>
        <v>0</v>
      </c>
      <c r="V159" s="117">
        <f t="shared" si="81"/>
        <v>0</v>
      </c>
      <c r="W159" s="166"/>
      <c r="X159" s="261" t="str">
        <f t="shared" si="83"/>
        <v/>
      </c>
      <c r="Y159" s="24"/>
      <c r="Z159" s="67"/>
      <c r="AA159" s="281" t="s">
        <v>56</v>
      </c>
      <c r="AB159" s="281"/>
      <c r="AC159" s="281"/>
      <c r="AD159" s="281"/>
      <c r="AE159" s="67"/>
    </row>
    <row r="160" spans="2:31" hidden="1">
      <c r="B160" s="286" t="s">
        <v>31</v>
      </c>
      <c r="C160" s="286"/>
      <c r="D160" s="286"/>
      <c r="E160" s="262">
        <f>SUM(E89:E159)</f>
        <v>0</v>
      </c>
      <c r="F160" s="262" t="s">
        <v>32</v>
      </c>
      <c r="G160" s="195"/>
      <c r="H160" s="196">
        <f>SUM(H89:H159)</f>
        <v>0</v>
      </c>
      <c r="I160" s="124"/>
      <c r="J160" s="124"/>
      <c r="K160" s="124"/>
      <c r="L160" s="124" t="s">
        <v>33</v>
      </c>
      <c r="M160" s="124"/>
      <c r="N160" s="124"/>
      <c r="O160" s="124"/>
      <c r="P160" s="124"/>
      <c r="Q160" s="124"/>
      <c r="R160" s="124"/>
      <c r="S160" s="124"/>
      <c r="T160" s="124"/>
      <c r="U160" s="124"/>
      <c r="V160" s="125"/>
      <c r="W160" s="126">
        <f>SUM(W89:W159)</f>
        <v>0</v>
      </c>
      <c r="X160" s="263">
        <f>IF(W160=0,0,(ROUNDUP((SUM(X89:X159)+1),0)))</f>
        <v>0</v>
      </c>
      <c r="Y160" s="24"/>
      <c r="Z160" s="67"/>
      <c r="AA160" s="281"/>
      <c r="AB160" s="281"/>
      <c r="AC160" s="281"/>
      <c r="AD160" s="281"/>
      <c r="AE160" s="67"/>
    </row>
    <row r="161" spans="2:31" hidden="1">
      <c r="B161" s="66"/>
      <c r="C161" s="66"/>
      <c r="E161" s="66"/>
      <c r="F161" s="66"/>
      <c r="G161" s="66"/>
      <c r="H161" s="128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66"/>
      <c r="W161" s="66"/>
      <c r="X161" s="130"/>
      <c r="Z161" s="67"/>
      <c r="AA161" s="283" t="s">
        <v>34</v>
      </c>
      <c r="AB161" s="283"/>
      <c r="AC161" s="284">
        <f>SUM(X89:X158)</f>
        <v>0</v>
      </c>
      <c r="AD161" s="284"/>
      <c r="AE161" s="67"/>
    </row>
    <row r="162" spans="2:31" hidden="1">
      <c r="B162" s="295"/>
      <c r="C162" s="295"/>
      <c r="D162" s="295"/>
      <c r="E162" s="295"/>
      <c r="F162" s="295"/>
      <c r="G162" s="295"/>
      <c r="H162" s="295"/>
      <c r="I162" s="295"/>
      <c r="J162" s="295"/>
      <c r="K162" s="295"/>
      <c r="L162" s="295"/>
      <c r="M162" s="295"/>
      <c r="N162" s="295"/>
      <c r="O162" s="295"/>
      <c r="P162" s="295"/>
      <c r="Q162" s="295"/>
      <c r="R162" s="295"/>
      <c r="S162" s="295"/>
      <c r="T162" s="295"/>
      <c r="U162" s="295"/>
      <c r="V162" s="295"/>
      <c r="W162" s="295"/>
      <c r="X162" s="295"/>
    </row>
    <row r="163" spans="2:31" hidden="1">
      <c r="B163" s="295"/>
      <c r="C163" s="295"/>
      <c r="D163" s="295"/>
      <c r="E163" s="295"/>
      <c r="F163" s="295"/>
      <c r="G163" s="295"/>
      <c r="H163" s="295"/>
      <c r="I163" s="295"/>
      <c r="J163" s="295"/>
      <c r="K163" s="295"/>
      <c r="L163" s="295"/>
      <c r="M163" s="295"/>
      <c r="N163" s="295"/>
      <c r="O163" s="295"/>
      <c r="P163" s="295"/>
      <c r="Q163" s="295"/>
      <c r="R163" s="295"/>
      <c r="S163" s="295"/>
      <c r="T163" s="295"/>
      <c r="U163" s="295"/>
      <c r="V163" s="295"/>
      <c r="W163" s="295"/>
      <c r="X163" s="295"/>
    </row>
    <row r="164" spans="2:31" hidden="1"/>
    <row r="165" spans="2:31" ht="12.75" hidden="1" customHeight="1">
      <c r="B165" s="285" t="s">
        <v>2</v>
      </c>
      <c r="C165" s="9" t="s">
        <v>3</v>
      </c>
      <c r="D165" s="9"/>
      <c r="E165" s="9"/>
      <c r="F165" s="9"/>
      <c r="G165" s="9"/>
      <c r="H165" s="9"/>
      <c r="I165" s="9" t="s">
        <v>4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24"/>
      <c r="Z165" s="7" t="s">
        <v>57</v>
      </c>
      <c r="AA165" s="7"/>
      <c r="AB165" s="7"/>
      <c r="AC165" s="7"/>
      <c r="AD165" s="7"/>
      <c r="AE165" s="7"/>
    </row>
    <row r="166" spans="2:31" ht="38.25" hidden="1">
      <c r="B166" s="285"/>
      <c r="C166" s="25" t="s">
        <v>6</v>
      </c>
      <c r="D166" s="26" t="s">
        <v>7</v>
      </c>
      <c r="E166" s="27" t="s">
        <v>8</v>
      </c>
      <c r="F166" s="28" t="s">
        <v>9</v>
      </c>
      <c r="G166" s="29"/>
      <c r="H166" s="30" t="s">
        <v>10</v>
      </c>
      <c r="I166" s="169" t="s">
        <v>6</v>
      </c>
      <c r="J166" s="26" t="s">
        <v>6</v>
      </c>
      <c r="K166" s="26" t="s">
        <v>7</v>
      </c>
      <c r="L166" s="26" t="s">
        <v>7</v>
      </c>
      <c r="M166" s="296" t="s">
        <v>11</v>
      </c>
      <c r="N166" s="296"/>
      <c r="O166" s="296"/>
      <c r="P166" s="296"/>
      <c r="Q166" s="296"/>
      <c r="R166" s="296" t="s">
        <v>12</v>
      </c>
      <c r="S166" s="296"/>
      <c r="T166" s="296"/>
      <c r="U166" s="296"/>
      <c r="V166" s="296"/>
      <c r="W166" s="213" t="s">
        <v>53</v>
      </c>
      <c r="X166" s="138" t="s">
        <v>35</v>
      </c>
      <c r="Y166" s="24"/>
      <c r="Z166" s="7"/>
      <c r="AA166" s="7"/>
      <c r="AB166" s="7"/>
      <c r="AC166" s="7"/>
      <c r="AD166" s="7"/>
      <c r="AE166" s="7"/>
    </row>
    <row r="167" spans="2:31" hidden="1">
      <c r="B167" s="214">
        <v>1</v>
      </c>
      <c r="C167" s="140"/>
      <c r="D167" s="141"/>
      <c r="E167" s="141"/>
      <c r="F167" s="264"/>
      <c r="G167" s="219">
        <f t="shared" ref="G167:G198" si="84">C167*D167*E167/1000000</f>
        <v>0</v>
      </c>
      <c r="H167" s="185" t="str">
        <f t="shared" ref="H167:H198" si="85">IF(G167=0,"",G167)</f>
        <v/>
      </c>
      <c r="I167" s="140"/>
      <c r="J167" s="141"/>
      <c r="K167" s="141"/>
      <c r="L167" s="141"/>
      <c r="M167" s="50">
        <f t="shared" ref="M167:M198" si="86">IF(I167="",0,(((C167)/1000)*E167))</f>
        <v>0</v>
      </c>
      <c r="N167" s="50">
        <f t="shared" ref="N167:N198" si="87">IF(J167="",0,(((C167)/1000)*E167))</f>
        <v>0</v>
      </c>
      <c r="O167" s="50">
        <f t="shared" ref="O167:O198" si="88">IF(K167="",0,(((D167)/1000)*E167))</f>
        <v>0</v>
      </c>
      <c r="P167" s="50">
        <f t="shared" ref="P167:P198" si="89">IF(L167="",0,(((D167)/1000)*E167))</f>
        <v>0</v>
      </c>
      <c r="Q167" s="50">
        <f t="shared" ref="Q167:Q198" si="90">SUM(M167:P167)</f>
        <v>0</v>
      </c>
      <c r="R167" s="50">
        <f t="shared" ref="R167:R198" si="91">IF(I167="",0,(((C167+65)/1000)*E167))</f>
        <v>0</v>
      </c>
      <c r="S167" s="51">
        <f t="shared" ref="S167:S198" si="92">IF(J167="",0,(((C167+65)/1000)*E167))</f>
        <v>0</v>
      </c>
      <c r="T167" s="51">
        <f t="shared" ref="T167:T198" si="93">IF(K167="",0,(((D167+65)/1000)*E167))</f>
        <v>0</v>
      </c>
      <c r="U167" s="51">
        <f t="shared" ref="U167:U198" si="94">IF(L167="",0,(((D167+65)/1000)*E167))</f>
        <v>0</v>
      </c>
      <c r="V167" s="51">
        <f t="shared" ref="V167:V198" si="95">U167+T167+S167+R167</f>
        <v>0</v>
      </c>
      <c r="W167" s="41" t="str">
        <f t="shared" ref="W167:W198" si="96">IF(Q167=0,"",Q167)</f>
        <v/>
      </c>
      <c r="X167" s="222" t="str">
        <f t="shared" ref="X167:X198" si="97">IF(V167=0,"",V167)</f>
        <v/>
      </c>
      <c r="Y167" s="24"/>
      <c r="Z167" s="7"/>
      <c r="AA167" s="7"/>
      <c r="AB167" s="7"/>
      <c r="AC167" s="7"/>
      <c r="AD167" s="7"/>
      <c r="AE167" s="7"/>
    </row>
    <row r="168" spans="2:31" hidden="1">
      <c r="B168" s="224">
        <v>2</v>
      </c>
      <c r="C168" s="265"/>
      <c r="D168" s="266"/>
      <c r="E168" s="266"/>
      <c r="F168" s="243"/>
      <c r="G168" s="228">
        <f t="shared" si="84"/>
        <v>0</v>
      </c>
      <c r="H168" s="144" t="str">
        <f t="shared" si="85"/>
        <v/>
      </c>
      <c r="I168" s="265"/>
      <c r="J168" s="266"/>
      <c r="K168" s="266"/>
      <c r="L168" s="266"/>
      <c r="M168" s="62">
        <f t="shared" si="86"/>
        <v>0</v>
      </c>
      <c r="N168" s="62">
        <f t="shared" si="87"/>
        <v>0</v>
      </c>
      <c r="O168" s="62">
        <f t="shared" si="88"/>
        <v>0</v>
      </c>
      <c r="P168" s="62">
        <f t="shared" si="89"/>
        <v>0</v>
      </c>
      <c r="Q168" s="62">
        <f t="shared" si="90"/>
        <v>0</v>
      </c>
      <c r="R168" s="62">
        <f t="shared" si="91"/>
        <v>0</v>
      </c>
      <c r="S168" s="63">
        <f t="shared" si="92"/>
        <v>0</v>
      </c>
      <c r="T168" s="63">
        <f t="shared" si="93"/>
        <v>0</v>
      </c>
      <c r="U168" s="63">
        <f t="shared" si="94"/>
        <v>0</v>
      </c>
      <c r="V168" s="63">
        <f t="shared" si="95"/>
        <v>0</v>
      </c>
      <c r="W168" s="146" t="str">
        <f t="shared" si="96"/>
        <v/>
      </c>
      <c r="X168" s="231" t="str">
        <f t="shared" si="97"/>
        <v/>
      </c>
      <c r="Y168" s="24"/>
      <c r="Z168" s="7"/>
      <c r="AA168" s="7"/>
      <c r="AB168" s="7"/>
      <c r="AC168" s="7"/>
      <c r="AD168" s="7"/>
      <c r="AE168" s="7"/>
    </row>
    <row r="169" spans="2:31" hidden="1">
      <c r="B169" s="224">
        <v>3</v>
      </c>
      <c r="C169" s="265"/>
      <c r="D169" s="266"/>
      <c r="E169" s="266"/>
      <c r="F169" s="243"/>
      <c r="G169" s="228">
        <f t="shared" si="84"/>
        <v>0</v>
      </c>
      <c r="H169" s="144" t="str">
        <f t="shared" si="85"/>
        <v/>
      </c>
      <c r="I169" s="265"/>
      <c r="J169" s="266"/>
      <c r="K169" s="266"/>
      <c r="L169" s="266"/>
      <c r="M169" s="62">
        <f t="shared" si="86"/>
        <v>0</v>
      </c>
      <c r="N169" s="62">
        <f t="shared" si="87"/>
        <v>0</v>
      </c>
      <c r="O169" s="62">
        <f t="shared" si="88"/>
        <v>0</v>
      </c>
      <c r="P169" s="62">
        <f t="shared" si="89"/>
        <v>0</v>
      </c>
      <c r="Q169" s="62">
        <f t="shared" si="90"/>
        <v>0</v>
      </c>
      <c r="R169" s="62">
        <f t="shared" si="91"/>
        <v>0</v>
      </c>
      <c r="S169" s="63">
        <f t="shared" si="92"/>
        <v>0</v>
      </c>
      <c r="T169" s="63">
        <f t="shared" si="93"/>
        <v>0</v>
      </c>
      <c r="U169" s="63">
        <f t="shared" si="94"/>
        <v>0</v>
      </c>
      <c r="V169" s="63">
        <f t="shared" si="95"/>
        <v>0</v>
      </c>
      <c r="W169" s="146" t="str">
        <f t="shared" si="96"/>
        <v/>
      </c>
      <c r="X169" s="231" t="str">
        <f t="shared" si="97"/>
        <v/>
      </c>
      <c r="Y169" s="24"/>
      <c r="AA169" s="66"/>
      <c r="AB169" s="66"/>
      <c r="AC169" s="17"/>
    </row>
    <row r="170" spans="2:31" hidden="1">
      <c r="B170" s="232">
        <v>4</v>
      </c>
      <c r="C170" s="265"/>
      <c r="D170" s="266"/>
      <c r="E170" s="266"/>
      <c r="F170" s="264"/>
      <c r="G170" s="219">
        <f t="shared" si="84"/>
        <v>0</v>
      </c>
      <c r="H170" s="187" t="str">
        <f t="shared" si="85"/>
        <v/>
      </c>
      <c r="I170" s="265"/>
      <c r="J170" s="266"/>
      <c r="K170" s="266"/>
      <c r="L170" s="266"/>
      <c r="M170" s="50">
        <f t="shared" si="86"/>
        <v>0</v>
      </c>
      <c r="N170" s="50">
        <f t="shared" si="87"/>
        <v>0</v>
      </c>
      <c r="O170" s="50">
        <f t="shared" si="88"/>
        <v>0</v>
      </c>
      <c r="P170" s="50">
        <f t="shared" si="89"/>
        <v>0</v>
      </c>
      <c r="Q170" s="50">
        <f t="shared" si="90"/>
        <v>0</v>
      </c>
      <c r="R170" s="50">
        <f t="shared" si="91"/>
        <v>0</v>
      </c>
      <c r="S170" s="51">
        <f t="shared" si="92"/>
        <v>0</v>
      </c>
      <c r="T170" s="51">
        <f t="shared" si="93"/>
        <v>0</v>
      </c>
      <c r="U170" s="51">
        <f t="shared" si="94"/>
        <v>0</v>
      </c>
      <c r="V170" s="51">
        <f t="shared" si="95"/>
        <v>0</v>
      </c>
      <c r="W170" s="149" t="str">
        <f t="shared" si="96"/>
        <v/>
      </c>
      <c r="X170" s="233" t="str">
        <f t="shared" si="97"/>
        <v/>
      </c>
      <c r="Y170" s="24"/>
      <c r="Z170" s="5" t="s">
        <v>17</v>
      </c>
      <c r="AA170" s="5"/>
      <c r="AB170" s="5"/>
      <c r="AC170" s="5"/>
      <c r="AD170" s="5"/>
      <c r="AE170" s="5"/>
    </row>
    <row r="171" spans="2:31" hidden="1">
      <c r="B171" s="234">
        <v>5</v>
      </c>
      <c r="C171" s="265"/>
      <c r="D171" s="266"/>
      <c r="E171" s="266"/>
      <c r="F171" s="243"/>
      <c r="G171" s="228">
        <f t="shared" si="84"/>
        <v>0</v>
      </c>
      <c r="H171" s="144" t="str">
        <f t="shared" si="85"/>
        <v/>
      </c>
      <c r="I171" s="265"/>
      <c r="J171" s="266"/>
      <c r="K171" s="266"/>
      <c r="L171" s="266"/>
      <c r="M171" s="62">
        <f t="shared" si="86"/>
        <v>0</v>
      </c>
      <c r="N171" s="62">
        <f t="shared" si="87"/>
        <v>0</v>
      </c>
      <c r="O171" s="62">
        <f t="shared" si="88"/>
        <v>0</v>
      </c>
      <c r="P171" s="62">
        <f t="shared" si="89"/>
        <v>0</v>
      </c>
      <c r="Q171" s="62">
        <f t="shared" si="90"/>
        <v>0</v>
      </c>
      <c r="R171" s="62">
        <f t="shared" si="91"/>
        <v>0</v>
      </c>
      <c r="S171" s="63">
        <f t="shared" si="92"/>
        <v>0</v>
      </c>
      <c r="T171" s="63">
        <f t="shared" si="93"/>
        <v>0</v>
      </c>
      <c r="U171" s="63">
        <f t="shared" si="94"/>
        <v>0</v>
      </c>
      <c r="V171" s="63">
        <f t="shared" si="95"/>
        <v>0</v>
      </c>
      <c r="W171" s="146" t="str">
        <f t="shared" si="96"/>
        <v/>
      </c>
      <c r="X171" s="231" t="str">
        <f t="shared" si="97"/>
        <v/>
      </c>
      <c r="Y171" s="24"/>
      <c r="Z171" s="4" t="s">
        <v>18</v>
      </c>
      <c r="AA171" s="4"/>
      <c r="AB171" s="4"/>
      <c r="AC171" s="3" t="s">
        <v>19</v>
      </c>
      <c r="AD171" s="3"/>
      <c r="AE171" s="3"/>
    </row>
    <row r="172" spans="2:31" hidden="1">
      <c r="B172" s="234">
        <v>6</v>
      </c>
      <c r="C172" s="265"/>
      <c r="D172" s="266"/>
      <c r="E172" s="266"/>
      <c r="F172" s="264"/>
      <c r="G172" s="219">
        <f t="shared" si="84"/>
        <v>0</v>
      </c>
      <c r="H172" s="187" t="str">
        <f t="shared" si="85"/>
        <v/>
      </c>
      <c r="I172" s="265"/>
      <c r="J172" s="266"/>
      <c r="K172" s="266"/>
      <c r="L172" s="266"/>
      <c r="M172" s="50">
        <f t="shared" si="86"/>
        <v>0</v>
      </c>
      <c r="N172" s="50">
        <f t="shared" si="87"/>
        <v>0</v>
      </c>
      <c r="O172" s="50">
        <f t="shared" si="88"/>
        <v>0</v>
      </c>
      <c r="P172" s="50">
        <f t="shared" si="89"/>
        <v>0</v>
      </c>
      <c r="Q172" s="50">
        <f t="shared" si="90"/>
        <v>0</v>
      </c>
      <c r="R172" s="50">
        <f t="shared" si="91"/>
        <v>0</v>
      </c>
      <c r="S172" s="51">
        <f t="shared" si="92"/>
        <v>0</v>
      </c>
      <c r="T172" s="51">
        <f t="shared" si="93"/>
        <v>0</v>
      </c>
      <c r="U172" s="51">
        <f t="shared" si="94"/>
        <v>0</v>
      </c>
      <c r="V172" s="51">
        <f t="shared" si="95"/>
        <v>0</v>
      </c>
      <c r="W172" s="149" t="str">
        <f t="shared" si="96"/>
        <v/>
      </c>
      <c r="X172" s="233" t="str">
        <f t="shared" si="97"/>
        <v/>
      </c>
      <c r="Y172" s="24"/>
      <c r="Z172" s="2" t="s">
        <v>20</v>
      </c>
      <c r="AA172" s="2"/>
      <c r="AB172" s="2"/>
      <c r="AC172" s="1" t="s">
        <v>15</v>
      </c>
      <c r="AD172" s="1"/>
      <c r="AE172" s="1"/>
    </row>
    <row r="173" spans="2:31" hidden="1">
      <c r="B173" s="234">
        <v>7</v>
      </c>
      <c r="C173" s="265"/>
      <c r="D173" s="266"/>
      <c r="E173" s="266"/>
      <c r="F173" s="243"/>
      <c r="G173" s="228">
        <f t="shared" si="84"/>
        <v>0</v>
      </c>
      <c r="H173" s="144" t="str">
        <f t="shared" si="85"/>
        <v/>
      </c>
      <c r="I173" s="265"/>
      <c r="J173" s="266"/>
      <c r="K173" s="266"/>
      <c r="L173" s="266"/>
      <c r="M173" s="62">
        <f t="shared" si="86"/>
        <v>0</v>
      </c>
      <c r="N173" s="62">
        <f t="shared" si="87"/>
        <v>0</v>
      </c>
      <c r="O173" s="62">
        <f t="shared" si="88"/>
        <v>0</v>
      </c>
      <c r="P173" s="62">
        <f t="shared" si="89"/>
        <v>0</v>
      </c>
      <c r="Q173" s="62">
        <f t="shared" si="90"/>
        <v>0</v>
      </c>
      <c r="R173" s="62">
        <f t="shared" si="91"/>
        <v>0</v>
      </c>
      <c r="S173" s="63">
        <f t="shared" si="92"/>
        <v>0</v>
      </c>
      <c r="T173" s="63">
        <f t="shared" si="93"/>
        <v>0</v>
      </c>
      <c r="U173" s="63">
        <f t="shared" si="94"/>
        <v>0</v>
      </c>
      <c r="V173" s="63">
        <f t="shared" si="95"/>
        <v>0</v>
      </c>
      <c r="W173" s="146" t="str">
        <f t="shared" si="96"/>
        <v/>
      </c>
      <c r="X173" s="231" t="str">
        <f t="shared" si="97"/>
        <v/>
      </c>
      <c r="Y173" s="24"/>
      <c r="Z173" s="2" t="s">
        <v>21</v>
      </c>
      <c r="AA173" s="2"/>
      <c r="AB173" s="2"/>
      <c r="AC173" s="1">
        <v>1</v>
      </c>
      <c r="AD173" s="1"/>
      <c r="AE173" s="1"/>
    </row>
    <row r="174" spans="2:31" hidden="1">
      <c r="B174" s="234">
        <v>8</v>
      </c>
      <c r="C174" s="257"/>
      <c r="D174" s="101"/>
      <c r="E174" s="101"/>
      <c r="F174" s="243"/>
      <c r="G174" s="228">
        <f t="shared" si="84"/>
        <v>0</v>
      </c>
      <c r="H174" s="144" t="str">
        <f t="shared" si="85"/>
        <v/>
      </c>
      <c r="I174" s="257"/>
      <c r="J174" s="101"/>
      <c r="K174" s="101"/>
      <c r="L174" s="101"/>
      <c r="M174" s="62">
        <f t="shared" si="86"/>
        <v>0</v>
      </c>
      <c r="N174" s="62">
        <f t="shared" si="87"/>
        <v>0</v>
      </c>
      <c r="O174" s="62">
        <f t="shared" si="88"/>
        <v>0</v>
      </c>
      <c r="P174" s="62">
        <f t="shared" si="89"/>
        <v>0</v>
      </c>
      <c r="Q174" s="62">
        <f t="shared" si="90"/>
        <v>0</v>
      </c>
      <c r="R174" s="62">
        <f t="shared" si="91"/>
        <v>0</v>
      </c>
      <c r="S174" s="63">
        <f t="shared" si="92"/>
        <v>0</v>
      </c>
      <c r="T174" s="63">
        <f t="shared" si="93"/>
        <v>0</v>
      </c>
      <c r="U174" s="63">
        <f t="shared" si="94"/>
        <v>0</v>
      </c>
      <c r="V174" s="63">
        <f t="shared" si="95"/>
        <v>0</v>
      </c>
      <c r="W174" s="146" t="str">
        <f t="shared" si="96"/>
        <v/>
      </c>
      <c r="X174" s="231" t="str">
        <f t="shared" si="97"/>
        <v/>
      </c>
      <c r="Y174" s="24"/>
      <c r="Z174" s="15" t="s">
        <v>22</v>
      </c>
      <c r="AA174" s="15"/>
      <c r="AB174" s="15"/>
      <c r="AC174" s="276">
        <v>2</v>
      </c>
      <c r="AD174" s="276"/>
      <c r="AE174" s="276"/>
    </row>
    <row r="175" spans="2:31" hidden="1">
      <c r="B175" s="224">
        <v>9</v>
      </c>
      <c r="C175" s="257"/>
      <c r="D175" s="101"/>
      <c r="E175" s="101"/>
      <c r="F175" s="243"/>
      <c r="G175" s="219">
        <f t="shared" si="84"/>
        <v>0</v>
      </c>
      <c r="H175" s="187" t="str">
        <f t="shared" si="85"/>
        <v/>
      </c>
      <c r="I175" s="257"/>
      <c r="J175" s="101"/>
      <c r="K175" s="101"/>
      <c r="L175" s="101"/>
      <c r="M175" s="50">
        <f t="shared" si="86"/>
        <v>0</v>
      </c>
      <c r="N175" s="50">
        <f t="shared" si="87"/>
        <v>0</v>
      </c>
      <c r="O175" s="50">
        <f t="shared" si="88"/>
        <v>0</v>
      </c>
      <c r="P175" s="50">
        <f t="shared" si="89"/>
        <v>0</v>
      </c>
      <c r="Q175" s="50">
        <f t="shared" si="90"/>
        <v>0</v>
      </c>
      <c r="R175" s="50">
        <f t="shared" si="91"/>
        <v>0</v>
      </c>
      <c r="S175" s="51">
        <f t="shared" si="92"/>
        <v>0</v>
      </c>
      <c r="T175" s="51">
        <f t="shared" si="93"/>
        <v>0</v>
      </c>
      <c r="U175" s="51">
        <f t="shared" si="94"/>
        <v>0</v>
      </c>
      <c r="V175" s="51">
        <f t="shared" si="95"/>
        <v>0</v>
      </c>
      <c r="W175" s="149" t="str">
        <f t="shared" si="96"/>
        <v/>
      </c>
      <c r="X175" s="233" t="str">
        <f t="shared" si="97"/>
        <v/>
      </c>
      <c r="Y175" s="151"/>
      <c r="Z175" s="277" t="s">
        <v>23</v>
      </c>
      <c r="AA175" s="277"/>
      <c r="AB175" s="277"/>
      <c r="AC175" s="278" t="s">
        <v>24</v>
      </c>
      <c r="AD175" s="278"/>
      <c r="AE175" s="278"/>
    </row>
    <row r="176" spans="2:31" hidden="1">
      <c r="B176" s="234">
        <v>10</v>
      </c>
      <c r="C176" s="257"/>
      <c r="D176" s="101"/>
      <c r="E176" s="101"/>
      <c r="F176" s="264"/>
      <c r="G176" s="219">
        <f t="shared" si="84"/>
        <v>0</v>
      </c>
      <c r="H176" s="144" t="str">
        <f t="shared" si="85"/>
        <v/>
      </c>
      <c r="I176" s="257"/>
      <c r="J176" s="101"/>
      <c r="K176" s="101"/>
      <c r="L176" s="101"/>
      <c r="M176" s="62">
        <f t="shared" si="86"/>
        <v>0</v>
      </c>
      <c r="N176" s="62">
        <f t="shared" si="87"/>
        <v>0</v>
      </c>
      <c r="O176" s="62">
        <f t="shared" si="88"/>
        <v>0</v>
      </c>
      <c r="P176" s="62">
        <f t="shared" si="89"/>
        <v>0</v>
      </c>
      <c r="Q176" s="62">
        <f t="shared" si="90"/>
        <v>0</v>
      </c>
      <c r="R176" s="62">
        <f t="shared" si="91"/>
        <v>0</v>
      </c>
      <c r="S176" s="63">
        <f t="shared" si="92"/>
        <v>0</v>
      </c>
      <c r="T176" s="63">
        <f t="shared" si="93"/>
        <v>0</v>
      </c>
      <c r="U176" s="63">
        <f t="shared" si="94"/>
        <v>0</v>
      </c>
      <c r="V176" s="63">
        <f t="shared" si="95"/>
        <v>0</v>
      </c>
      <c r="W176" s="146" t="str">
        <f t="shared" si="96"/>
        <v/>
      </c>
      <c r="X176" s="231" t="str">
        <f t="shared" si="97"/>
        <v/>
      </c>
      <c r="Y176" s="151"/>
      <c r="Z176" s="17"/>
      <c r="AA176" s="17"/>
      <c r="AB176" s="17"/>
      <c r="AC176" s="17"/>
      <c r="AD176" s="17"/>
      <c r="AE176" s="17"/>
    </row>
    <row r="177" spans="2:31" hidden="1">
      <c r="B177" s="234">
        <v>11</v>
      </c>
      <c r="C177" s="257"/>
      <c r="D177" s="101"/>
      <c r="E177" s="101"/>
      <c r="F177" s="243"/>
      <c r="G177" s="228">
        <f t="shared" si="84"/>
        <v>0</v>
      </c>
      <c r="H177" s="144" t="str">
        <f t="shared" si="85"/>
        <v/>
      </c>
      <c r="I177" s="257"/>
      <c r="J177" s="101"/>
      <c r="K177" s="101"/>
      <c r="L177" s="101"/>
      <c r="M177" s="62">
        <f t="shared" si="86"/>
        <v>0</v>
      </c>
      <c r="N177" s="62">
        <f t="shared" si="87"/>
        <v>0</v>
      </c>
      <c r="O177" s="62">
        <f t="shared" si="88"/>
        <v>0</v>
      </c>
      <c r="P177" s="62">
        <f t="shared" si="89"/>
        <v>0</v>
      </c>
      <c r="Q177" s="62">
        <f t="shared" si="90"/>
        <v>0</v>
      </c>
      <c r="R177" s="62">
        <f t="shared" si="91"/>
        <v>0</v>
      </c>
      <c r="S177" s="63">
        <f t="shared" si="92"/>
        <v>0</v>
      </c>
      <c r="T177" s="63">
        <f t="shared" si="93"/>
        <v>0</v>
      </c>
      <c r="U177" s="63">
        <f t="shared" si="94"/>
        <v>0</v>
      </c>
      <c r="V177" s="63">
        <f t="shared" si="95"/>
        <v>0</v>
      </c>
      <c r="W177" s="146" t="str">
        <f t="shared" si="96"/>
        <v/>
      </c>
      <c r="X177" s="231" t="str">
        <f t="shared" si="97"/>
        <v/>
      </c>
      <c r="Y177" s="151"/>
      <c r="Z177" s="17"/>
      <c r="AA177" s="17"/>
      <c r="AB177" s="17"/>
      <c r="AC177" s="17"/>
      <c r="AD177" s="17"/>
      <c r="AE177" s="17"/>
    </row>
    <row r="178" spans="2:31" hidden="1">
      <c r="B178" s="234">
        <v>12</v>
      </c>
      <c r="C178" s="257"/>
      <c r="D178" s="101"/>
      <c r="E178" s="101"/>
      <c r="F178" s="243"/>
      <c r="G178" s="228">
        <f t="shared" si="84"/>
        <v>0</v>
      </c>
      <c r="H178" s="144" t="str">
        <f t="shared" si="85"/>
        <v/>
      </c>
      <c r="I178" s="257"/>
      <c r="J178" s="101"/>
      <c r="K178" s="101"/>
      <c r="L178" s="101"/>
      <c r="M178" s="62">
        <f t="shared" si="86"/>
        <v>0</v>
      </c>
      <c r="N178" s="62">
        <f t="shared" si="87"/>
        <v>0</v>
      </c>
      <c r="O178" s="62">
        <f t="shared" si="88"/>
        <v>0</v>
      </c>
      <c r="P178" s="62">
        <f t="shared" si="89"/>
        <v>0</v>
      </c>
      <c r="Q178" s="62">
        <f t="shared" si="90"/>
        <v>0</v>
      </c>
      <c r="R178" s="62">
        <f t="shared" si="91"/>
        <v>0</v>
      </c>
      <c r="S178" s="63">
        <f t="shared" si="92"/>
        <v>0</v>
      </c>
      <c r="T178" s="63">
        <f t="shared" si="93"/>
        <v>0</v>
      </c>
      <c r="U178" s="63">
        <f t="shared" si="94"/>
        <v>0</v>
      </c>
      <c r="V178" s="63">
        <f t="shared" si="95"/>
        <v>0</v>
      </c>
      <c r="W178" s="146" t="str">
        <f t="shared" si="96"/>
        <v/>
      </c>
      <c r="X178" s="231" t="str">
        <f t="shared" si="97"/>
        <v/>
      </c>
      <c r="Y178" s="151"/>
      <c r="Z178" s="17"/>
      <c r="AA178" s="17"/>
      <c r="AB178" s="17"/>
      <c r="AC178" s="17"/>
      <c r="AD178" s="17"/>
      <c r="AE178" s="17"/>
    </row>
    <row r="179" spans="2:31" hidden="1">
      <c r="B179" s="234">
        <v>13</v>
      </c>
      <c r="C179" s="257"/>
      <c r="D179" s="101"/>
      <c r="E179" s="101"/>
      <c r="F179" s="243"/>
      <c r="G179" s="228">
        <f t="shared" si="84"/>
        <v>0</v>
      </c>
      <c r="H179" s="144" t="str">
        <f t="shared" si="85"/>
        <v/>
      </c>
      <c r="I179" s="257"/>
      <c r="J179" s="101"/>
      <c r="K179" s="101"/>
      <c r="L179" s="101"/>
      <c r="M179" s="62">
        <f t="shared" si="86"/>
        <v>0</v>
      </c>
      <c r="N179" s="62">
        <f t="shared" si="87"/>
        <v>0</v>
      </c>
      <c r="O179" s="62">
        <f t="shared" si="88"/>
        <v>0</v>
      </c>
      <c r="P179" s="62">
        <f t="shared" si="89"/>
        <v>0</v>
      </c>
      <c r="Q179" s="62">
        <f t="shared" si="90"/>
        <v>0</v>
      </c>
      <c r="R179" s="62">
        <f t="shared" si="91"/>
        <v>0</v>
      </c>
      <c r="S179" s="63">
        <f t="shared" si="92"/>
        <v>0</v>
      </c>
      <c r="T179" s="63">
        <f t="shared" si="93"/>
        <v>0</v>
      </c>
      <c r="U179" s="63">
        <f t="shared" si="94"/>
        <v>0</v>
      </c>
      <c r="V179" s="63">
        <f t="shared" si="95"/>
        <v>0</v>
      </c>
      <c r="W179" s="146" t="str">
        <f t="shared" si="96"/>
        <v/>
      </c>
      <c r="X179" s="231" t="str">
        <f t="shared" si="97"/>
        <v/>
      </c>
      <c r="Y179" s="151"/>
      <c r="Z179" s="17"/>
      <c r="AA179" s="17"/>
      <c r="AB179" s="17"/>
      <c r="AC179" s="17"/>
      <c r="AD179" s="17"/>
      <c r="AE179" s="17"/>
    </row>
    <row r="180" spans="2:31" hidden="1">
      <c r="B180" s="234">
        <v>14</v>
      </c>
      <c r="C180" s="257"/>
      <c r="D180" s="101"/>
      <c r="E180" s="101"/>
      <c r="F180" s="243"/>
      <c r="G180" s="228">
        <f t="shared" si="84"/>
        <v>0</v>
      </c>
      <c r="H180" s="144" t="str">
        <f t="shared" si="85"/>
        <v/>
      </c>
      <c r="I180" s="257"/>
      <c r="J180" s="101"/>
      <c r="K180" s="101"/>
      <c r="L180" s="101"/>
      <c r="M180" s="62">
        <f t="shared" si="86"/>
        <v>0</v>
      </c>
      <c r="N180" s="62">
        <f t="shared" si="87"/>
        <v>0</v>
      </c>
      <c r="O180" s="62">
        <f t="shared" si="88"/>
        <v>0</v>
      </c>
      <c r="P180" s="62">
        <f t="shared" si="89"/>
        <v>0</v>
      </c>
      <c r="Q180" s="62">
        <f t="shared" si="90"/>
        <v>0</v>
      </c>
      <c r="R180" s="62">
        <f t="shared" si="91"/>
        <v>0</v>
      </c>
      <c r="S180" s="63">
        <f t="shared" si="92"/>
        <v>0</v>
      </c>
      <c r="T180" s="63">
        <f t="shared" si="93"/>
        <v>0</v>
      </c>
      <c r="U180" s="63">
        <f t="shared" si="94"/>
        <v>0</v>
      </c>
      <c r="V180" s="63">
        <f t="shared" si="95"/>
        <v>0</v>
      </c>
      <c r="W180" s="146" t="str">
        <f t="shared" si="96"/>
        <v/>
      </c>
      <c r="X180" s="231" t="str">
        <f t="shared" si="97"/>
        <v/>
      </c>
      <c r="Y180" s="151"/>
      <c r="Z180" s="17"/>
      <c r="AA180" s="17"/>
      <c r="AB180" s="17"/>
      <c r="AC180" s="17"/>
      <c r="AD180" s="17"/>
      <c r="AE180" s="17"/>
    </row>
    <row r="181" spans="2:31" hidden="1">
      <c r="B181" s="234">
        <v>15</v>
      </c>
      <c r="C181" s="243"/>
      <c r="D181" s="157"/>
      <c r="E181" s="157"/>
      <c r="F181" s="267"/>
      <c r="G181" s="228">
        <f t="shared" si="84"/>
        <v>0</v>
      </c>
      <c r="H181" s="144" t="str">
        <f t="shared" si="85"/>
        <v/>
      </c>
      <c r="I181" s="268"/>
      <c r="J181" s="269"/>
      <c r="K181" s="269"/>
      <c r="L181" s="269"/>
      <c r="M181" s="51">
        <f t="shared" si="86"/>
        <v>0</v>
      </c>
      <c r="N181" s="51">
        <f t="shared" si="87"/>
        <v>0</v>
      </c>
      <c r="O181" s="51">
        <f t="shared" si="88"/>
        <v>0</v>
      </c>
      <c r="P181" s="51">
        <f t="shared" si="89"/>
        <v>0</v>
      </c>
      <c r="Q181" s="51">
        <f t="shared" si="90"/>
        <v>0</v>
      </c>
      <c r="R181" s="63">
        <f t="shared" si="91"/>
        <v>0</v>
      </c>
      <c r="S181" s="63">
        <f t="shared" si="92"/>
        <v>0</v>
      </c>
      <c r="T181" s="63">
        <f t="shared" si="93"/>
        <v>0</v>
      </c>
      <c r="U181" s="63">
        <f t="shared" si="94"/>
        <v>0</v>
      </c>
      <c r="V181" s="63">
        <f t="shared" si="95"/>
        <v>0</v>
      </c>
      <c r="W181" s="146" t="str">
        <f t="shared" si="96"/>
        <v/>
      </c>
      <c r="X181" s="231" t="str">
        <f t="shared" si="97"/>
        <v/>
      </c>
      <c r="Y181" s="151"/>
      <c r="Z181" s="17"/>
      <c r="AA181" s="17"/>
      <c r="AB181" s="17"/>
      <c r="AC181" s="17"/>
      <c r="AD181" s="17"/>
      <c r="AE181" s="17"/>
    </row>
    <row r="182" spans="2:31" hidden="1">
      <c r="B182" s="234">
        <v>16</v>
      </c>
      <c r="C182" s="243"/>
      <c r="D182" s="157"/>
      <c r="E182" s="157"/>
      <c r="F182" s="243"/>
      <c r="G182" s="228">
        <f t="shared" si="84"/>
        <v>0</v>
      </c>
      <c r="H182" s="144" t="str">
        <f t="shared" si="85"/>
        <v/>
      </c>
      <c r="I182" s="244"/>
      <c r="J182" s="104"/>
      <c r="K182" s="104"/>
      <c r="L182" s="104"/>
      <c r="M182" s="63">
        <f t="shared" si="86"/>
        <v>0</v>
      </c>
      <c r="N182" s="63">
        <f t="shared" si="87"/>
        <v>0</v>
      </c>
      <c r="O182" s="63">
        <f t="shared" si="88"/>
        <v>0</v>
      </c>
      <c r="P182" s="63">
        <f t="shared" si="89"/>
        <v>0</v>
      </c>
      <c r="Q182" s="63">
        <f t="shared" si="90"/>
        <v>0</v>
      </c>
      <c r="R182" s="63">
        <f t="shared" si="91"/>
        <v>0</v>
      </c>
      <c r="S182" s="63">
        <f t="shared" si="92"/>
        <v>0</v>
      </c>
      <c r="T182" s="63">
        <f t="shared" si="93"/>
        <v>0</v>
      </c>
      <c r="U182" s="63">
        <f t="shared" si="94"/>
        <v>0</v>
      </c>
      <c r="V182" s="63">
        <f t="shared" si="95"/>
        <v>0</v>
      </c>
      <c r="W182" s="146" t="str">
        <f t="shared" si="96"/>
        <v/>
      </c>
      <c r="X182" s="231" t="str">
        <f t="shared" si="97"/>
        <v/>
      </c>
      <c r="Y182" s="151"/>
      <c r="Z182" s="17"/>
      <c r="AA182" s="17"/>
      <c r="AB182" s="17"/>
      <c r="AC182" s="17"/>
      <c r="AD182" s="17"/>
      <c r="AE182" s="17"/>
    </row>
    <row r="183" spans="2:31" hidden="1">
      <c r="B183" s="224">
        <v>17</v>
      </c>
      <c r="C183" s="243"/>
      <c r="D183" s="157"/>
      <c r="E183" s="157"/>
      <c r="F183" s="243"/>
      <c r="G183" s="228">
        <f t="shared" si="84"/>
        <v>0</v>
      </c>
      <c r="H183" s="144" t="str">
        <f t="shared" si="85"/>
        <v/>
      </c>
      <c r="I183" s="244"/>
      <c r="J183" s="104"/>
      <c r="K183" s="104"/>
      <c r="L183" s="104"/>
      <c r="M183" s="63">
        <f t="shared" si="86"/>
        <v>0</v>
      </c>
      <c r="N183" s="63">
        <f t="shared" si="87"/>
        <v>0</v>
      </c>
      <c r="O183" s="63">
        <f t="shared" si="88"/>
        <v>0</v>
      </c>
      <c r="P183" s="63">
        <f t="shared" si="89"/>
        <v>0</v>
      </c>
      <c r="Q183" s="63">
        <f t="shared" si="90"/>
        <v>0</v>
      </c>
      <c r="R183" s="63">
        <f t="shared" si="91"/>
        <v>0</v>
      </c>
      <c r="S183" s="63">
        <f t="shared" si="92"/>
        <v>0</v>
      </c>
      <c r="T183" s="63">
        <f t="shared" si="93"/>
        <v>0</v>
      </c>
      <c r="U183" s="63">
        <f t="shared" si="94"/>
        <v>0</v>
      </c>
      <c r="V183" s="63">
        <f t="shared" si="95"/>
        <v>0</v>
      </c>
      <c r="W183" s="146" t="str">
        <f t="shared" si="96"/>
        <v/>
      </c>
      <c r="X183" s="231" t="str">
        <f t="shared" si="97"/>
        <v/>
      </c>
      <c r="Y183" s="151"/>
      <c r="Z183" s="17"/>
      <c r="AA183" s="17"/>
      <c r="AB183" s="17"/>
      <c r="AC183" s="17"/>
      <c r="AD183" s="17"/>
      <c r="AE183" s="17"/>
    </row>
    <row r="184" spans="2:31" hidden="1">
      <c r="B184" s="234">
        <v>18</v>
      </c>
      <c r="C184" s="270"/>
      <c r="D184" s="271"/>
      <c r="E184" s="157"/>
      <c r="F184" s="157"/>
      <c r="G184" s="228">
        <f t="shared" si="84"/>
        <v>0</v>
      </c>
      <c r="H184" s="144" t="str">
        <f t="shared" si="85"/>
        <v/>
      </c>
      <c r="I184" s="244"/>
      <c r="J184" s="104"/>
      <c r="K184" s="104"/>
      <c r="L184" s="104"/>
      <c r="M184" s="63">
        <f t="shared" si="86"/>
        <v>0</v>
      </c>
      <c r="N184" s="63">
        <f t="shared" si="87"/>
        <v>0</v>
      </c>
      <c r="O184" s="63">
        <f t="shared" si="88"/>
        <v>0</v>
      </c>
      <c r="P184" s="63">
        <f t="shared" si="89"/>
        <v>0</v>
      </c>
      <c r="Q184" s="63">
        <f t="shared" si="90"/>
        <v>0</v>
      </c>
      <c r="R184" s="63">
        <f t="shared" si="91"/>
        <v>0</v>
      </c>
      <c r="S184" s="63">
        <f t="shared" si="92"/>
        <v>0</v>
      </c>
      <c r="T184" s="63">
        <f t="shared" si="93"/>
        <v>0</v>
      </c>
      <c r="U184" s="63">
        <f t="shared" si="94"/>
        <v>0</v>
      </c>
      <c r="V184" s="63">
        <f t="shared" si="95"/>
        <v>0</v>
      </c>
      <c r="W184" s="146" t="str">
        <f t="shared" si="96"/>
        <v/>
      </c>
      <c r="X184" s="231" t="str">
        <f t="shared" si="97"/>
        <v/>
      </c>
      <c r="Y184" s="151"/>
      <c r="Z184" s="17"/>
      <c r="AA184" s="17"/>
      <c r="AB184" s="17"/>
      <c r="AC184" s="17"/>
      <c r="AD184" s="17"/>
      <c r="AE184" s="17"/>
    </row>
    <row r="185" spans="2:31" hidden="1">
      <c r="B185" s="234">
        <v>19</v>
      </c>
      <c r="C185" s="156"/>
      <c r="D185" s="243"/>
      <c r="E185" s="157"/>
      <c r="F185" s="157"/>
      <c r="G185" s="228">
        <f t="shared" si="84"/>
        <v>0</v>
      </c>
      <c r="H185" s="144" t="str">
        <f t="shared" si="85"/>
        <v/>
      </c>
      <c r="I185" s="244"/>
      <c r="J185" s="104"/>
      <c r="K185" s="104"/>
      <c r="L185" s="104"/>
      <c r="M185" s="63">
        <f t="shared" si="86"/>
        <v>0</v>
      </c>
      <c r="N185" s="63">
        <f t="shared" si="87"/>
        <v>0</v>
      </c>
      <c r="O185" s="63">
        <f t="shared" si="88"/>
        <v>0</v>
      </c>
      <c r="P185" s="63">
        <f t="shared" si="89"/>
        <v>0</v>
      </c>
      <c r="Q185" s="63">
        <f t="shared" si="90"/>
        <v>0</v>
      </c>
      <c r="R185" s="63">
        <f t="shared" si="91"/>
        <v>0</v>
      </c>
      <c r="S185" s="63">
        <f t="shared" si="92"/>
        <v>0</v>
      </c>
      <c r="T185" s="63">
        <f t="shared" si="93"/>
        <v>0</v>
      </c>
      <c r="U185" s="63">
        <f t="shared" si="94"/>
        <v>0</v>
      </c>
      <c r="V185" s="63">
        <f t="shared" si="95"/>
        <v>0</v>
      </c>
      <c r="W185" s="146" t="str">
        <f t="shared" si="96"/>
        <v/>
      </c>
      <c r="X185" s="231" t="str">
        <f t="shared" si="97"/>
        <v/>
      </c>
      <c r="Y185" s="151"/>
      <c r="Z185" s="17"/>
      <c r="AA185" s="17"/>
      <c r="AB185" s="17"/>
      <c r="AC185" s="17"/>
      <c r="AD185" s="17"/>
      <c r="AE185" s="17"/>
    </row>
    <row r="186" spans="2:31" hidden="1">
      <c r="B186" s="234">
        <v>20</v>
      </c>
      <c r="C186" s="243"/>
      <c r="D186" s="157"/>
      <c r="E186" s="157"/>
      <c r="F186" s="157"/>
      <c r="G186" s="228">
        <f t="shared" si="84"/>
        <v>0</v>
      </c>
      <c r="H186" s="144" t="str">
        <f t="shared" si="85"/>
        <v/>
      </c>
      <c r="I186" s="244"/>
      <c r="J186" s="104"/>
      <c r="K186" s="104"/>
      <c r="L186" s="104"/>
      <c r="M186" s="63">
        <f t="shared" si="86"/>
        <v>0</v>
      </c>
      <c r="N186" s="63">
        <f t="shared" si="87"/>
        <v>0</v>
      </c>
      <c r="O186" s="63">
        <f t="shared" si="88"/>
        <v>0</v>
      </c>
      <c r="P186" s="63">
        <f t="shared" si="89"/>
        <v>0</v>
      </c>
      <c r="Q186" s="63">
        <f t="shared" si="90"/>
        <v>0</v>
      </c>
      <c r="R186" s="63">
        <f t="shared" si="91"/>
        <v>0</v>
      </c>
      <c r="S186" s="63">
        <f t="shared" si="92"/>
        <v>0</v>
      </c>
      <c r="T186" s="63">
        <f t="shared" si="93"/>
        <v>0</v>
      </c>
      <c r="U186" s="63">
        <f t="shared" si="94"/>
        <v>0</v>
      </c>
      <c r="V186" s="63">
        <f t="shared" si="95"/>
        <v>0</v>
      </c>
      <c r="W186" s="146" t="str">
        <f t="shared" si="96"/>
        <v/>
      </c>
      <c r="X186" s="231" t="str">
        <f t="shared" si="97"/>
        <v/>
      </c>
      <c r="Y186" s="151"/>
      <c r="Z186" s="17"/>
      <c r="AA186" s="17"/>
      <c r="AB186" s="17"/>
      <c r="AC186" s="17"/>
      <c r="AD186" s="17"/>
      <c r="AE186" s="17"/>
    </row>
    <row r="187" spans="2:31" hidden="1">
      <c r="B187" s="234">
        <v>21</v>
      </c>
      <c r="C187" s="243"/>
      <c r="D187" s="157"/>
      <c r="E187" s="157"/>
      <c r="F187" s="157"/>
      <c r="G187" s="228">
        <f t="shared" si="84"/>
        <v>0</v>
      </c>
      <c r="H187" s="144" t="str">
        <f t="shared" si="85"/>
        <v/>
      </c>
      <c r="I187" s="244"/>
      <c r="J187" s="104"/>
      <c r="K187" s="104"/>
      <c r="L187" s="104"/>
      <c r="M187" s="63">
        <f t="shared" si="86"/>
        <v>0</v>
      </c>
      <c r="N187" s="63">
        <f t="shared" si="87"/>
        <v>0</v>
      </c>
      <c r="O187" s="63">
        <f t="shared" si="88"/>
        <v>0</v>
      </c>
      <c r="P187" s="63">
        <f t="shared" si="89"/>
        <v>0</v>
      </c>
      <c r="Q187" s="63">
        <f t="shared" si="90"/>
        <v>0</v>
      </c>
      <c r="R187" s="63">
        <f t="shared" si="91"/>
        <v>0</v>
      </c>
      <c r="S187" s="63">
        <f t="shared" si="92"/>
        <v>0</v>
      </c>
      <c r="T187" s="63">
        <f t="shared" si="93"/>
        <v>0</v>
      </c>
      <c r="U187" s="63">
        <f t="shared" si="94"/>
        <v>0</v>
      </c>
      <c r="V187" s="63">
        <f t="shared" si="95"/>
        <v>0</v>
      </c>
      <c r="W187" s="146" t="str">
        <f t="shared" si="96"/>
        <v/>
      </c>
      <c r="X187" s="231" t="str">
        <f t="shared" si="97"/>
        <v/>
      </c>
      <c r="Y187" s="151"/>
      <c r="Z187" s="17"/>
      <c r="AA187" s="17"/>
      <c r="AB187" s="17"/>
      <c r="AC187" s="17"/>
      <c r="AD187" s="17"/>
      <c r="AE187" s="17"/>
    </row>
    <row r="188" spans="2:31" hidden="1">
      <c r="B188" s="234">
        <v>22</v>
      </c>
      <c r="C188" s="243"/>
      <c r="D188" s="157"/>
      <c r="E188" s="157"/>
      <c r="F188" s="157"/>
      <c r="G188" s="228">
        <f t="shared" si="84"/>
        <v>0</v>
      </c>
      <c r="H188" s="144" t="str">
        <f t="shared" si="85"/>
        <v/>
      </c>
      <c r="I188" s="244"/>
      <c r="J188" s="104"/>
      <c r="K188" s="104"/>
      <c r="L188" s="104"/>
      <c r="M188" s="63">
        <f t="shared" si="86"/>
        <v>0</v>
      </c>
      <c r="N188" s="63">
        <f t="shared" si="87"/>
        <v>0</v>
      </c>
      <c r="O188" s="63">
        <f t="shared" si="88"/>
        <v>0</v>
      </c>
      <c r="P188" s="63">
        <f t="shared" si="89"/>
        <v>0</v>
      </c>
      <c r="Q188" s="63">
        <f t="shared" si="90"/>
        <v>0</v>
      </c>
      <c r="R188" s="63">
        <f t="shared" si="91"/>
        <v>0</v>
      </c>
      <c r="S188" s="63">
        <f t="shared" si="92"/>
        <v>0</v>
      </c>
      <c r="T188" s="63">
        <f t="shared" si="93"/>
        <v>0</v>
      </c>
      <c r="U188" s="63">
        <f t="shared" si="94"/>
        <v>0</v>
      </c>
      <c r="V188" s="63">
        <f t="shared" si="95"/>
        <v>0</v>
      </c>
      <c r="W188" s="146" t="str">
        <f t="shared" si="96"/>
        <v/>
      </c>
      <c r="X188" s="231" t="str">
        <f t="shared" si="97"/>
        <v/>
      </c>
      <c r="Y188" s="151"/>
      <c r="Z188" s="17"/>
      <c r="AA188" s="17"/>
      <c r="AB188" s="17"/>
      <c r="AC188" s="17"/>
      <c r="AD188" s="17"/>
      <c r="AE188" s="17"/>
    </row>
    <row r="189" spans="2:31" hidden="1">
      <c r="B189" s="234">
        <v>23</v>
      </c>
      <c r="C189" s="264"/>
      <c r="D189" s="271"/>
      <c r="E189" s="271"/>
      <c r="F189" s="271"/>
      <c r="G189" s="219">
        <f t="shared" si="84"/>
        <v>0</v>
      </c>
      <c r="H189" s="187" t="str">
        <f t="shared" si="85"/>
        <v/>
      </c>
      <c r="I189" s="268"/>
      <c r="J189" s="269"/>
      <c r="K189" s="269"/>
      <c r="L189" s="269"/>
      <c r="M189" s="51">
        <f t="shared" si="86"/>
        <v>0</v>
      </c>
      <c r="N189" s="51">
        <f t="shared" si="87"/>
        <v>0</v>
      </c>
      <c r="O189" s="51">
        <f t="shared" si="88"/>
        <v>0</v>
      </c>
      <c r="P189" s="51">
        <f t="shared" si="89"/>
        <v>0</v>
      </c>
      <c r="Q189" s="51">
        <f t="shared" si="90"/>
        <v>0</v>
      </c>
      <c r="R189" s="51">
        <f t="shared" si="91"/>
        <v>0</v>
      </c>
      <c r="S189" s="51">
        <f t="shared" si="92"/>
        <v>0</v>
      </c>
      <c r="T189" s="51">
        <f t="shared" si="93"/>
        <v>0</v>
      </c>
      <c r="U189" s="51">
        <f t="shared" si="94"/>
        <v>0</v>
      </c>
      <c r="V189" s="51">
        <f t="shared" si="95"/>
        <v>0</v>
      </c>
      <c r="W189" s="149" t="str">
        <f t="shared" si="96"/>
        <v/>
      </c>
      <c r="X189" s="233" t="str">
        <f t="shared" si="97"/>
        <v/>
      </c>
      <c r="Y189" s="151"/>
      <c r="Z189" s="17"/>
      <c r="AA189" s="17"/>
      <c r="AB189" s="17"/>
      <c r="AC189" s="17"/>
      <c r="AD189" s="17"/>
      <c r="AE189" s="17"/>
    </row>
    <row r="190" spans="2:31" hidden="1">
      <c r="B190" s="234">
        <v>24</v>
      </c>
      <c r="C190" s="243"/>
      <c r="D190" s="157"/>
      <c r="E190" s="157"/>
      <c r="F190" s="157"/>
      <c r="G190" s="228">
        <f t="shared" si="84"/>
        <v>0</v>
      </c>
      <c r="H190" s="144" t="str">
        <f t="shared" si="85"/>
        <v/>
      </c>
      <c r="I190" s="244"/>
      <c r="J190" s="104"/>
      <c r="K190" s="104"/>
      <c r="L190" s="104"/>
      <c r="M190" s="63">
        <f t="shared" si="86"/>
        <v>0</v>
      </c>
      <c r="N190" s="63">
        <f t="shared" si="87"/>
        <v>0</v>
      </c>
      <c r="O190" s="63">
        <f t="shared" si="88"/>
        <v>0</v>
      </c>
      <c r="P190" s="63">
        <f t="shared" si="89"/>
        <v>0</v>
      </c>
      <c r="Q190" s="63">
        <f t="shared" si="90"/>
        <v>0</v>
      </c>
      <c r="R190" s="63">
        <f t="shared" si="91"/>
        <v>0</v>
      </c>
      <c r="S190" s="63">
        <f t="shared" si="92"/>
        <v>0</v>
      </c>
      <c r="T190" s="63">
        <f t="shared" si="93"/>
        <v>0</v>
      </c>
      <c r="U190" s="63">
        <f t="shared" si="94"/>
        <v>0</v>
      </c>
      <c r="V190" s="63">
        <f t="shared" si="95"/>
        <v>0</v>
      </c>
      <c r="W190" s="146" t="str">
        <f t="shared" si="96"/>
        <v/>
      </c>
      <c r="X190" s="231" t="str">
        <f t="shared" si="97"/>
        <v/>
      </c>
      <c r="Y190" s="151"/>
      <c r="Z190" s="17"/>
      <c r="AA190" s="17"/>
      <c r="AB190" s="17"/>
      <c r="AC190" s="17"/>
      <c r="AD190" s="17"/>
      <c r="AE190" s="17"/>
    </row>
    <row r="191" spans="2:31" hidden="1">
      <c r="B191" s="234">
        <v>25</v>
      </c>
      <c r="C191" s="243"/>
      <c r="D191" s="157"/>
      <c r="E191" s="157"/>
      <c r="F191" s="157"/>
      <c r="G191" s="228">
        <f t="shared" si="84"/>
        <v>0</v>
      </c>
      <c r="H191" s="144" t="str">
        <f t="shared" si="85"/>
        <v/>
      </c>
      <c r="I191" s="244"/>
      <c r="J191" s="104"/>
      <c r="K191" s="104"/>
      <c r="L191" s="104"/>
      <c r="M191" s="63">
        <f t="shared" si="86"/>
        <v>0</v>
      </c>
      <c r="N191" s="63">
        <f t="shared" si="87"/>
        <v>0</v>
      </c>
      <c r="O191" s="63">
        <f t="shared" si="88"/>
        <v>0</v>
      </c>
      <c r="P191" s="63">
        <f t="shared" si="89"/>
        <v>0</v>
      </c>
      <c r="Q191" s="63">
        <f t="shared" si="90"/>
        <v>0</v>
      </c>
      <c r="R191" s="63">
        <f t="shared" si="91"/>
        <v>0</v>
      </c>
      <c r="S191" s="63">
        <f t="shared" si="92"/>
        <v>0</v>
      </c>
      <c r="T191" s="63">
        <f t="shared" si="93"/>
        <v>0</v>
      </c>
      <c r="U191" s="63">
        <f t="shared" si="94"/>
        <v>0</v>
      </c>
      <c r="V191" s="63">
        <f t="shared" si="95"/>
        <v>0</v>
      </c>
      <c r="W191" s="146" t="str">
        <f t="shared" si="96"/>
        <v/>
      </c>
      <c r="X191" s="231" t="str">
        <f t="shared" si="97"/>
        <v/>
      </c>
      <c r="Y191" s="151"/>
      <c r="Z191" s="17"/>
      <c r="AA191" s="17"/>
      <c r="AB191" s="17"/>
      <c r="AC191" s="17"/>
      <c r="AD191" s="17"/>
      <c r="AE191" s="17"/>
    </row>
    <row r="192" spans="2:31" hidden="1">
      <c r="B192" s="224">
        <v>26</v>
      </c>
      <c r="C192" s="243"/>
      <c r="D192" s="157"/>
      <c r="E192" s="157"/>
      <c r="F192" s="157"/>
      <c r="G192" s="228">
        <f t="shared" si="84"/>
        <v>0</v>
      </c>
      <c r="H192" s="144" t="str">
        <f t="shared" si="85"/>
        <v/>
      </c>
      <c r="I192" s="244"/>
      <c r="J192" s="104"/>
      <c r="K192" s="104"/>
      <c r="L192" s="104"/>
      <c r="M192" s="63">
        <f t="shared" si="86"/>
        <v>0</v>
      </c>
      <c r="N192" s="63">
        <f t="shared" si="87"/>
        <v>0</v>
      </c>
      <c r="O192" s="63">
        <f t="shared" si="88"/>
        <v>0</v>
      </c>
      <c r="P192" s="63">
        <f t="shared" si="89"/>
        <v>0</v>
      </c>
      <c r="Q192" s="63">
        <f t="shared" si="90"/>
        <v>0</v>
      </c>
      <c r="R192" s="63">
        <f t="shared" si="91"/>
        <v>0</v>
      </c>
      <c r="S192" s="63">
        <f t="shared" si="92"/>
        <v>0</v>
      </c>
      <c r="T192" s="63">
        <f t="shared" si="93"/>
        <v>0</v>
      </c>
      <c r="U192" s="63">
        <f t="shared" si="94"/>
        <v>0</v>
      </c>
      <c r="V192" s="63">
        <f t="shared" si="95"/>
        <v>0</v>
      </c>
      <c r="W192" s="146" t="str">
        <f t="shared" si="96"/>
        <v/>
      </c>
      <c r="X192" s="231" t="str">
        <f t="shared" si="97"/>
        <v/>
      </c>
      <c r="Y192" s="24"/>
      <c r="Z192" s="17"/>
      <c r="AA192" s="17"/>
      <c r="AB192" s="17"/>
      <c r="AC192" s="17"/>
      <c r="AD192" s="17"/>
      <c r="AE192" s="17"/>
    </row>
    <row r="193" spans="2:25" hidden="1">
      <c r="B193" s="232">
        <v>27</v>
      </c>
      <c r="C193" s="245"/>
      <c r="D193" s="246"/>
      <c r="E193" s="247"/>
      <c r="F193" s="247"/>
      <c r="G193" s="191">
        <f t="shared" si="84"/>
        <v>0</v>
      </c>
      <c r="H193" s="187" t="str">
        <f t="shared" si="85"/>
        <v/>
      </c>
      <c r="I193" s="248"/>
      <c r="J193" s="249"/>
      <c r="K193" s="249"/>
      <c r="L193" s="249"/>
      <c r="M193" s="250">
        <f t="shared" si="86"/>
        <v>0</v>
      </c>
      <c r="N193" s="250">
        <f t="shared" si="87"/>
        <v>0</v>
      </c>
      <c r="O193" s="250">
        <f t="shared" si="88"/>
        <v>0</v>
      </c>
      <c r="P193" s="250">
        <f t="shared" si="89"/>
        <v>0</v>
      </c>
      <c r="Q193" s="250">
        <f t="shared" si="90"/>
        <v>0</v>
      </c>
      <c r="R193" s="63">
        <f t="shared" si="91"/>
        <v>0</v>
      </c>
      <c r="S193" s="63">
        <f t="shared" si="92"/>
        <v>0</v>
      </c>
      <c r="T193" s="63">
        <f t="shared" si="93"/>
        <v>0</v>
      </c>
      <c r="U193" s="63">
        <f t="shared" si="94"/>
        <v>0</v>
      </c>
      <c r="V193" s="51">
        <f t="shared" si="95"/>
        <v>0</v>
      </c>
      <c r="W193" s="149" t="str">
        <f t="shared" si="96"/>
        <v/>
      </c>
      <c r="X193" s="233" t="str">
        <f t="shared" si="97"/>
        <v/>
      </c>
      <c r="Y193" s="24"/>
    </row>
    <row r="194" spans="2:25" hidden="1">
      <c r="B194" s="234">
        <v>28</v>
      </c>
      <c r="C194" s="251"/>
      <c r="D194" s="247"/>
      <c r="E194" s="247"/>
      <c r="F194" s="247"/>
      <c r="G194" s="191">
        <f t="shared" si="84"/>
        <v>0</v>
      </c>
      <c r="H194" s="144" t="str">
        <f t="shared" si="85"/>
        <v/>
      </c>
      <c r="I194" s="252"/>
      <c r="J194" s="253"/>
      <c r="K194" s="253"/>
      <c r="L194" s="253"/>
      <c r="M194" s="250">
        <f t="shared" si="86"/>
        <v>0</v>
      </c>
      <c r="N194" s="250">
        <f t="shared" si="87"/>
        <v>0</v>
      </c>
      <c r="O194" s="250">
        <f t="shared" si="88"/>
        <v>0</v>
      </c>
      <c r="P194" s="250">
        <f t="shared" si="89"/>
        <v>0</v>
      </c>
      <c r="Q194" s="250">
        <f t="shared" si="90"/>
        <v>0</v>
      </c>
      <c r="R194" s="51">
        <f t="shared" si="91"/>
        <v>0</v>
      </c>
      <c r="S194" s="51">
        <f t="shared" si="92"/>
        <v>0</v>
      </c>
      <c r="T194" s="51">
        <f t="shared" si="93"/>
        <v>0</v>
      </c>
      <c r="U194" s="51">
        <f t="shared" si="94"/>
        <v>0</v>
      </c>
      <c r="V194" s="51">
        <f t="shared" si="95"/>
        <v>0</v>
      </c>
      <c r="W194" s="149" t="str">
        <f t="shared" si="96"/>
        <v/>
      </c>
      <c r="X194" s="231" t="str">
        <f t="shared" si="97"/>
        <v/>
      </c>
      <c r="Y194" s="24"/>
    </row>
    <row r="195" spans="2:25" hidden="1">
      <c r="B195" s="234">
        <v>29</v>
      </c>
      <c r="C195" s="251"/>
      <c r="D195" s="247"/>
      <c r="E195" s="247"/>
      <c r="F195" s="247"/>
      <c r="G195" s="191">
        <f t="shared" si="84"/>
        <v>0</v>
      </c>
      <c r="H195" s="144" t="str">
        <f t="shared" si="85"/>
        <v/>
      </c>
      <c r="I195" s="252"/>
      <c r="J195" s="253"/>
      <c r="K195" s="253"/>
      <c r="L195" s="253"/>
      <c r="M195" s="250">
        <f t="shared" si="86"/>
        <v>0</v>
      </c>
      <c r="N195" s="250">
        <f t="shared" si="87"/>
        <v>0</v>
      </c>
      <c r="O195" s="250">
        <f t="shared" si="88"/>
        <v>0</v>
      </c>
      <c r="P195" s="250">
        <f t="shared" si="89"/>
        <v>0</v>
      </c>
      <c r="Q195" s="250">
        <f t="shared" si="90"/>
        <v>0</v>
      </c>
      <c r="R195" s="51">
        <f t="shared" si="91"/>
        <v>0</v>
      </c>
      <c r="S195" s="51">
        <f t="shared" si="92"/>
        <v>0</v>
      </c>
      <c r="T195" s="51">
        <f t="shared" si="93"/>
        <v>0</v>
      </c>
      <c r="U195" s="51">
        <f t="shared" si="94"/>
        <v>0</v>
      </c>
      <c r="V195" s="51">
        <f t="shared" si="95"/>
        <v>0</v>
      </c>
      <c r="W195" s="149" t="str">
        <f t="shared" si="96"/>
        <v/>
      </c>
      <c r="X195" s="231" t="str">
        <f t="shared" si="97"/>
        <v/>
      </c>
      <c r="Y195" s="24"/>
    </row>
    <row r="196" spans="2:25" hidden="1">
      <c r="B196" s="234">
        <v>30</v>
      </c>
      <c r="C196" s="251"/>
      <c r="D196" s="247"/>
      <c r="E196" s="247"/>
      <c r="F196" s="247"/>
      <c r="G196" s="191">
        <f t="shared" si="84"/>
        <v>0</v>
      </c>
      <c r="H196" s="144" t="str">
        <f t="shared" si="85"/>
        <v/>
      </c>
      <c r="I196" s="252"/>
      <c r="J196" s="253"/>
      <c r="K196" s="253"/>
      <c r="L196" s="253"/>
      <c r="M196" s="250">
        <f t="shared" si="86"/>
        <v>0</v>
      </c>
      <c r="N196" s="250">
        <f t="shared" si="87"/>
        <v>0</v>
      </c>
      <c r="O196" s="250">
        <f t="shared" si="88"/>
        <v>0</v>
      </c>
      <c r="P196" s="250">
        <f t="shared" si="89"/>
        <v>0</v>
      </c>
      <c r="Q196" s="250">
        <f t="shared" si="90"/>
        <v>0</v>
      </c>
      <c r="R196" s="51">
        <f t="shared" si="91"/>
        <v>0</v>
      </c>
      <c r="S196" s="51">
        <f t="shared" si="92"/>
        <v>0</v>
      </c>
      <c r="T196" s="51">
        <f t="shared" si="93"/>
        <v>0</v>
      </c>
      <c r="U196" s="51">
        <f t="shared" si="94"/>
        <v>0</v>
      </c>
      <c r="V196" s="51">
        <f t="shared" si="95"/>
        <v>0</v>
      </c>
      <c r="W196" s="149" t="str">
        <f t="shared" si="96"/>
        <v/>
      </c>
      <c r="X196" s="231" t="str">
        <f t="shared" si="97"/>
        <v/>
      </c>
      <c r="Y196" s="24"/>
    </row>
    <row r="197" spans="2:25" hidden="1">
      <c r="B197" s="234">
        <v>31</v>
      </c>
      <c r="C197" s="251"/>
      <c r="D197" s="247"/>
      <c r="E197" s="247"/>
      <c r="F197" s="247"/>
      <c r="G197" s="191">
        <f t="shared" si="84"/>
        <v>0</v>
      </c>
      <c r="H197" s="144" t="str">
        <f t="shared" si="85"/>
        <v/>
      </c>
      <c r="I197" s="252"/>
      <c r="J197" s="253"/>
      <c r="K197" s="253"/>
      <c r="L197" s="253"/>
      <c r="M197" s="250">
        <f t="shared" si="86"/>
        <v>0</v>
      </c>
      <c r="N197" s="250">
        <f t="shared" si="87"/>
        <v>0</v>
      </c>
      <c r="O197" s="250">
        <f t="shared" si="88"/>
        <v>0</v>
      </c>
      <c r="P197" s="250">
        <f t="shared" si="89"/>
        <v>0</v>
      </c>
      <c r="Q197" s="250">
        <f t="shared" si="90"/>
        <v>0</v>
      </c>
      <c r="R197" s="51">
        <f t="shared" si="91"/>
        <v>0</v>
      </c>
      <c r="S197" s="51">
        <f t="shared" si="92"/>
        <v>0</v>
      </c>
      <c r="T197" s="51">
        <f t="shared" si="93"/>
        <v>0</v>
      </c>
      <c r="U197" s="51">
        <f t="shared" si="94"/>
        <v>0</v>
      </c>
      <c r="V197" s="51">
        <f t="shared" si="95"/>
        <v>0</v>
      </c>
      <c r="W197" s="149" t="str">
        <f t="shared" si="96"/>
        <v/>
      </c>
      <c r="X197" s="231" t="str">
        <f t="shared" si="97"/>
        <v/>
      </c>
      <c r="Y197" s="24"/>
    </row>
    <row r="198" spans="2:25" hidden="1">
      <c r="B198" s="234">
        <v>32</v>
      </c>
      <c r="C198" s="251"/>
      <c r="D198" s="247"/>
      <c r="E198" s="247"/>
      <c r="F198" s="247"/>
      <c r="G198" s="191">
        <f t="shared" si="84"/>
        <v>0</v>
      </c>
      <c r="H198" s="144" t="str">
        <f t="shared" si="85"/>
        <v/>
      </c>
      <c r="I198" s="252"/>
      <c r="J198" s="253"/>
      <c r="K198" s="253"/>
      <c r="L198" s="253"/>
      <c r="M198" s="250">
        <f t="shared" si="86"/>
        <v>0</v>
      </c>
      <c r="N198" s="250">
        <f t="shared" si="87"/>
        <v>0</v>
      </c>
      <c r="O198" s="250">
        <f t="shared" si="88"/>
        <v>0</v>
      </c>
      <c r="P198" s="250">
        <f t="shared" si="89"/>
        <v>0</v>
      </c>
      <c r="Q198" s="250">
        <f t="shared" si="90"/>
        <v>0</v>
      </c>
      <c r="R198" s="51">
        <f t="shared" si="91"/>
        <v>0</v>
      </c>
      <c r="S198" s="51">
        <f t="shared" si="92"/>
        <v>0</v>
      </c>
      <c r="T198" s="51">
        <f t="shared" si="93"/>
        <v>0</v>
      </c>
      <c r="U198" s="51">
        <f t="shared" si="94"/>
        <v>0</v>
      </c>
      <c r="V198" s="51">
        <f t="shared" si="95"/>
        <v>0</v>
      </c>
      <c r="W198" s="149" t="str">
        <f t="shared" si="96"/>
        <v/>
      </c>
      <c r="X198" s="231" t="str">
        <f t="shared" si="97"/>
        <v/>
      </c>
      <c r="Y198" s="24"/>
    </row>
    <row r="199" spans="2:25" hidden="1">
      <c r="B199" s="234">
        <v>33</v>
      </c>
      <c r="C199" s="251"/>
      <c r="D199" s="247"/>
      <c r="E199" s="247"/>
      <c r="F199" s="247"/>
      <c r="G199" s="191">
        <f t="shared" ref="G199:G230" si="98">C199*D199*E199/1000000</f>
        <v>0</v>
      </c>
      <c r="H199" s="144" t="str">
        <f t="shared" ref="H199:H230" si="99">IF(G199=0,"",G199)</f>
        <v/>
      </c>
      <c r="I199" s="252"/>
      <c r="J199" s="253"/>
      <c r="K199" s="253"/>
      <c r="L199" s="253"/>
      <c r="M199" s="250">
        <f t="shared" ref="M199:M230" si="100">IF(I199="",0,(((C199)/1000)*E199))</f>
        <v>0</v>
      </c>
      <c r="N199" s="250">
        <f t="shared" ref="N199:N230" si="101">IF(J199="",0,(((C199)/1000)*E199))</f>
        <v>0</v>
      </c>
      <c r="O199" s="250">
        <f t="shared" ref="O199:O230" si="102">IF(K199="",0,(((D199)/1000)*E199))</f>
        <v>0</v>
      </c>
      <c r="P199" s="250">
        <f t="shared" ref="P199:P230" si="103">IF(L199="",0,(((D199)/1000)*E199))</f>
        <v>0</v>
      </c>
      <c r="Q199" s="250">
        <f t="shared" ref="Q199:Q230" si="104">SUM(M199:P199)</f>
        <v>0</v>
      </c>
      <c r="R199" s="51">
        <f t="shared" ref="R199:R230" si="105">IF(I199="",0,(((C199+65)/1000)*E199))</f>
        <v>0</v>
      </c>
      <c r="S199" s="51">
        <f t="shared" ref="S199:S230" si="106">IF(J199="",0,(((C199+65)/1000)*E199))</f>
        <v>0</v>
      </c>
      <c r="T199" s="51">
        <f t="shared" ref="T199:T230" si="107">IF(K199="",0,(((D199+65)/1000)*E199))</f>
        <v>0</v>
      </c>
      <c r="U199" s="51">
        <f t="shared" ref="U199:U230" si="108">IF(L199="",0,(((D199+65)/1000)*E199))</f>
        <v>0</v>
      </c>
      <c r="V199" s="51">
        <f t="shared" ref="V199:V230" si="109">U199+T199+S199+R199</f>
        <v>0</v>
      </c>
      <c r="W199" s="149" t="str">
        <f t="shared" ref="W199:W230" si="110">IF(Q199=0,"",Q199)</f>
        <v/>
      </c>
      <c r="X199" s="231" t="str">
        <f t="shared" ref="X199:X230" si="111">IF(V199=0,"",V199)</f>
        <v/>
      </c>
      <c r="Y199" s="24"/>
    </row>
    <row r="200" spans="2:25" hidden="1">
      <c r="B200" s="234">
        <v>34</v>
      </c>
      <c r="C200" s="251"/>
      <c r="D200" s="247"/>
      <c r="E200" s="247"/>
      <c r="F200" s="247"/>
      <c r="G200" s="191">
        <f t="shared" si="98"/>
        <v>0</v>
      </c>
      <c r="H200" s="144" t="str">
        <f t="shared" si="99"/>
        <v/>
      </c>
      <c r="I200" s="252"/>
      <c r="J200" s="253"/>
      <c r="K200" s="253"/>
      <c r="L200" s="253"/>
      <c r="M200" s="250">
        <f t="shared" si="100"/>
        <v>0</v>
      </c>
      <c r="N200" s="250">
        <f t="shared" si="101"/>
        <v>0</v>
      </c>
      <c r="O200" s="250">
        <f t="shared" si="102"/>
        <v>0</v>
      </c>
      <c r="P200" s="250">
        <f t="shared" si="103"/>
        <v>0</v>
      </c>
      <c r="Q200" s="250">
        <f t="shared" si="104"/>
        <v>0</v>
      </c>
      <c r="R200" s="51">
        <f t="shared" si="105"/>
        <v>0</v>
      </c>
      <c r="S200" s="51">
        <f t="shared" si="106"/>
        <v>0</v>
      </c>
      <c r="T200" s="51">
        <f t="shared" si="107"/>
        <v>0</v>
      </c>
      <c r="U200" s="51">
        <f t="shared" si="108"/>
        <v>0</v>
      </c>
      <c r="V200" s="51">
        <f t="shared" si="109"/>
        <v>0</v>
      </c>
      <c r="W200" s="149" t="str">
        <f t="shared" si="110"/>
        <v/>
      </c>
      <c r="X200" s="231" t="str">
        <f t="shared" si="111"/>
        <v/>
      </c>
      <c r="Y200" s="24"/>
    </row>
    <row r="201" spans="2:25" hidden="1">
      <c r="B201" s="234">
        <v>35</v>
      </c>
      <c r="C201" s="251"/>
      <c r="D201" s="247"/>
      <c r="E201" s="247"/>
      <c r="F201" s="157"/>
      <c r="G201" s="191">
        <f t="shared" si="98"/>
        <v>0</v>
      </c>
      <c r="H201" s="144" t="str">
        <f t="shared" si="99"/>
        <v/>
      </c>
      <c r="I201" s="252"/>
      <c r="J201" s="253"/>
      <c r="K201" s="253"/>
      <c r="L201" s="253"/>
      <c r="M201" s="250">
        <f t="shared" si="100"/>
        <v>0</v>
      </c>
      <c r="N201" s="250">
        <f t="shared" si="101"/>
        <v>0</v>
      </c>
      <c r="O201" s="250">
        <f t="shared" si="102"/>
        <v>0</v>
      </c>
      <c r="P201" s="250">
        <f t="shared" si="103"/>
        <v>0</v>
      </c>
      <c r="Q201" s="250">
        <f t="shared" si="104"/>
        <v>0</v>
      </c>
      <c r="R201" s="51">
        <f t="shared" si="105"/>
        <v>0</v>
      </c>
      <c r="S201" s="51">
        <f t="shared" si="106"/>
        <v>0</v>
      </c>
      <c r="T201" s="51">
        <f t="shared" si="107"/>
        <v>0</v>
      </c>
      <c r="U201" s="51">
        <f t="shared" si="108"/>
        <v>0</v>
      </c>
      <c r="V201" s="51">
        <f t="shared" si="109"/>
        <v>0</v>
      </c>
      <c r="W201" s="149" t="str">
        <f t="shared" si="110"/>
        <v/>
      </c>
      <c r="X201" s="231" t="str">
        <f t="shared" si="111"/>
        <v/>
      </c>
      <c r="Y201" s="24"/>
    </row>
    <row r="202" spans="2:25" hidden="1">
      <c r="B202" s="234">
        <v>36</v>
      </c>
      <c r="C202" s="251"/>
      <c r="D202" s="247"/>
      <c r="E202" s="247"/>
      <c r="F202" s="246"/>
      <c r="G202" s="191">
        <f t="shared" si="98"/>
        <v>0</v>
      </c>
      <c r="H202" s="144" t="str">
        <f t="shared" si="99"/>
        <v/>
      </c>
      <c r="I202" s="252"/>
      <c r="J202" s="253"/>
      <c r="K202" s="253"/>
      <c r="L202" s="253"/>
      <c r="M202" s="250">
        <f t="shared" si="100"/>
        <v>0</v>
      </c>
      <c r="N202" s="250">
        <f t="shared" si="101"/>
        <v>0</v>
      </c>
      <c r="O202" s="250">
        <f t="shared" si="102"/>
        <v>0</v>
      </c>
      <c r="P202" s="250">
        <f t="shared" si="103"/>
        <v>0</v>
      </c>
      <c r="Q202" s="250">
        <f t="shared" si="104"/>
        <v>0</v>
      </c>
      <c r="R202" s="51">
        <f t="shared" si="105"/>
        <v>0</v>
      </c>
      <c r="S202" s="51">
        <f t="shared" si="106"/>
        <v>0</v>
      </c>
      <c r="T202" s="51">
        <f t="shared" si="107"/>
        <v>0</v>
      </c>
      <c r="U202" s="51">
        <f t="shared" si="108"/>
        <v>0</v>
      </c>
      <c r="V202" s="51">
        <f t="shared" si="109"/>
        <v>0</v>
      </c>
      <c r="W202" s="149" t="str">
        <f t="shared" si="110"/>
        <v/>
      </c>
      <c r="X202" s="231" t="str">
        <f t="shared" si="111"/>
        <v/>
      </c>
      <c r="Y202" s="24"/>
    </row>
    <row r="203" spans="2:25" hidden="1">
      <c r="B203" s="234">
        <v>37</v>
      </c>
      <c r="C203" s="254"/>
      <c r="D203" s="255"/>
      <c r="E203" s="255"/>
      <c r="F203" s="255"/>
      <c r="G203" s="191">
        <f t="shared" si="98"/>
        <v>0</v>
      </c>
      <c r="H203" s="144" t="str">
        <f t="shared" si="99"/>
        <v/>
      </c>
      <c r="I203" s="252"/>
      <c r="J203" s="253"/>
      <c r="K203" s="253"/>
      <c r="L203" s="253"/>
      <c r="M203" s="250">
        <f t="shared" si="100"/>
        <v>0</v>
      </c>
      <c r="N203" s="250">
        <f t="shared" si="101"/>
        <v>0</v>
      </c>
      <c r="O203" s="250">
        <f t="shared" si="102"/>
        <v>0</v>
      </c>
      <c r="P203" s="250">
        <f t="shared" si="103"/>
        <v>0</v>
      </c>
      <c r="Q203" s="250">
        <f t="shared" si="104"/>
        <v>0</v>
      </c>
      <c r="R203" s="51">
        <f t="shared" si="105"/>
        <v>0</v>
      </c>
      <c r="S203" s="51">
        <f t="shared" si="106"/>
        <v>0</v>
      </c>
      <c r="T203" s="51">
        <f t="shared" si="107"/>
        <v>0</v>
      </c>
      <c r="U203" s="51">
        <f t="shared" si="108"/>
        <v>0</v>
      </c>
      <c r="V203" s="51">
        <f t="shared" si="109"/>
        <v>0</v>
      </c>
      <c r="W203" s="149" t="str">
        <f t="shared" si="110"/>
        <v/>
      </c>
      <c r="X203" s="231" t="str">
        <f t="shared" si="111"/>
        <v/>
      </c>
      <c r="Y203" s="24"/>
    </row>
    <row r="204" spans="2:25" hidden="1">
      <c r="B204" s="234">
        <v>38</v>
      </c>
      <c r="C204" s="254"/>
      <c r="D204" s="255"/>
      <c r="E204" s="255"/>
      <c r="F204" s="255"/>
      <c r="G204" s="191">
        <f t="shared" si="98"/>
        <v>0</v>
      </c>
      <c r="H204" s="144" t="str">
        <f t="shared" si="99"/>
        <v/>
      </c>
      <c r="I204" s="252"/>
      <c r="J204" s="253"/>
      <c r="K204" s="253"/>
      <c r="L204" s="253"/>
      <c r="M204" s="250">
        <f t="shared" si="100"/>
        <v>0</v>
      </c>
      <c r="N204" s="250">
        <f t="shared" si="101"/>
        <v>0</v>
      </c>
      <c r="O204" s="250">
        <f t="shared" si="102"/>
        <v>0</v>
      </c>
      <c r="P204" s="250">
        <f t="shared" si="103"/>
        <v>0</v>
      </c>
      <c r="Q204" s="250">
        <f t="shared" si="104"/>
        <v>0</v>
      </c>
      <c r="R204" s="51">
        <f t="shared" si="105"/>
        <v>0</v>
      </c>
      <c r="S204" s="51">
        <f t="shared" si="106"/>
        <v>0</v>
      </c>
      <c r="T204" s="51">
        <f t="shared" si="107"/>
        <v>0</v>
      </c>
      <c r="U204" s="51">
        <f t="shared" si="108"/>
        <v>0</v>
      </c>
      <c r="V204" s="51">
        <f t="shared" si="109"/>
        <v>0</v>
      </c>
      <c r="W204" s="149" t="str">
        <f t="shared" si="110"/>
        <v/>
      </c>
      <c r="X204" s="231" t="str">
        <f t="shared" si="111"/>
        <v/>
      </c>
      <c r="Y204" s="24"/>
    </row>
    <row r="205" spans="2:25" hidden="1">
      <c r="B205" s="234">
        <v>39</v>
      </c>
      <c r="C205" s="254"/>
      <c r="D205" s="255"/>
      <c r="E205" s="255"/>
      <c r="F205" s="255"/>
      <c r="G205" s="191">
        <f t="shared" si="98"/>
        <v>0</v>
      </c>
      <c r="H205" s="144" t="str">
        <f t="shared" si="99"/>
        <v/>
      </c>
      <c r="I205" s="252"/>
      <c r="J205" s="253"/>
      <c r="K205" s="253"/>
      <c r="L205" s="253"/>
      <c r="M205" s="250">
        <f t="shared" si="100"/>
        <v>0</v>
      </c>
      <c r="N205" s="250">
        <f t="shared" si="101"/>
        <v>0</v>
      </c>
      <c r="O205" s="250">
        <f t="shared" si="102"/>
        <v>0</v>
      </c>
      <c r="P205" s="250">
        <f t="shared" si="103"/>
        <v>0</v>
      </c>
      <c r="Q205" s="250">
        <f t="shared" si="104"/>
        <v>0</v>
      </c>
      <c r="R205" s="51">
        <f t="shared" si="105"/>
        <v>0</v>
      </c>
      <c r="S205" s="51">
        <f t="shared" si="106"/>
        <v>0</v>
      </c>
      <c r="T205" s="51">
        <f t="shared" si="107"/>
        <v>0</v>
      </c>
      <c r="U205" s="51">
        <f t="shared" si="108"/>
        <v>0</v>
      </c>
      <c r="V205" s="51">
        <f t="shared" si="109"/>
        <v>0</v>
      </c>
      <c r="W205" s="149" t="str">
        <f t="shared" si="110"/>
        <v/>
      </c>
      <c r="X205" s="231" t="str">
        <f t="shared" si="111"/>
        <v/>
      </c>
      <c r="Y205" s="24"/>
    </row>
    <row r="206" spans="2:25" hidden="1">
      <c r="B206" s="234">
        <v>40</v>
      </c>
      <c r="C206" s="254"/>
      <c r="D206" s="255"/>
      <c r="E206" s="255"/>
      <c r="F206" s="255"/>
      <c r="G206" s="191">
        <f t="shared" si="98"/>
        <v>0</v>
      </c>
      <c r="H206" s="144" t="str">
        <f t="shared" si="99"/>
        <v/>
      </c>
      <c r="I206" s="252"/>
      <c r="J206" s="253"/>
      <c r="K206" s="253"/>
      <c r="L206" s="253"/>
      <c r="M206" s="250">
        <f t="shared" si="100"/>
        <v>0</v>
      </c>
      <c r="N206" s="250">
        <f t="shared" si="101"/>
        <v>0</v>
      </c>
      <c r="O206" s="250">
        <f t="shared" si="102"/>
        <v>0</v>
      </c>
      <c r="P206" s="250">
        <f t="shared" si="103"/>
        <v>0</v>
      </c>
      <c r="Q206" s="250">
        <f t="shared" si="104"/>
        <v>0</v>
      </c>
      <c r="R206" s="51">
        <f t="shared" si="105"/>
        <v>0</v>
      </c>
      <c r="S206" s="51">
        <f t="shared" si="106"/>
        <v>0</v>
      </c>
      <c r="T206" s="51">
        <f t="shared" si="107"/>
        <v>0</v>
      </c>
      <c r="U206" s="51">
        <f t="shared" si="108"/>
        <v>0</v>
      </c>
      <c r="V206" s="51">
        <f t="shared" si="109"/>
        <v>0</v>
      </c>
      <c r="W206" s="149" t="str">
        <f t="shared" si="110"/>
        <v/>
      </c>
      <c r="X206" s="231" t="str">
        <f t="shared" si="111"/>
        <v/>
      </c>
      <c r="Y206" s="24"/>
    </row>
    <row r="207" spans="2:25" hidden="1">
      <c r="B207" s="234">
        <v>41</v>
      </c>
      <c r="C207" s="254"/>
      <c r="D207" s="255"/>
      <c r="E207" s="255"/>
      <c r="F207" s="101"/>
      <c r="G207" s="191">
        <f t="shared" si="98"/>
        <v>0</v>
      </c>
      <c r="H207" s="144" t="str">
        <f t="shared" si="99"/>
        <v/>
      </c>
      <c r="I207" s="252"/>
      <c r="J207" s="253"/>
      <c r="K207" s="253"/>
      <c r="L207" s="253"/>
      <c r="M207" s="250">
        <f t="shared" si="100"/>
        <v>0</v>
      </c>
      <c r="N207" s="250">
        <f t="shared" si="101"/>
        <v>0</v>
      </c>
      <c r="O207" s="250">
        <f t="shared" si="102"/>
        <v>0</v>
      </c>
      <c r="P207" s="250">
        <f t="shared" si="103"/>
        <v>0</v>
      </c>
      <c r="Q207" s="250">
        <f t="shared" si="104"/>
        <v>0</v>
      </c>
      <c r="R207" s="51">
        <f t="shared" si="105"/>
        <v>0</v>
      </c>
      <c r="S207" s="51">
        <f t="shared" si="106"/>
        <v>0</v>
      </c>
      <c r="T207" s="51">
        <f t="shared" si="107"/>
        <v>0</v>
      </c>
      <c r="U207" s="51">
        <f t="shared" si="108"/>
        <v>0</v>
      </c>
      <c r="V207" s="51">
        <f t="shared" si="109"/>
        <v>0</v>
      </c>
      <c r="W207" s="149" t="str">
        <f t="shared" si="110"/>
        <v/>
      </c>
      <c r="X207" s="231" t="str">
        <f t="shared" si="111"/>
        <v/>
      </c>
      <c r="Y207" s="24"/>
    </row>
    <row r="208" spans="2:25" hidden="1">
      <c r="B208" s="234">
        <v>42</v>
      </c>
      <c r="C208" s="254"/>
      <c r="D208" s="255"/>
      <c r="E208" s="255"/>
      <c r="F208" s="256"/>
      <c r="G208" s="191">
        <f t="shared" si="98"/>
        <v>0</v>
      </c>
      <c r="H208" s="144" t="str">
        <f t="shared" si="99"/>
        <v/>
      </c>
      <c r="I208" s="252"/>
      <c r="J208" s="253"/>
      <c r="K208" s="253"/>
      <c r="L208" s="253"/>
      <c r="M208" s="250">
        <f t="shared" si="100"/>
        <v>0</v>
      </c>
      <c r="N208" s="250">
        <f t="shared" si="101"/>
        <v>0</v>
      </c>
      <c r="O208" s="250">
        <f t="shared" si="102"/>
        <v>0</v>
      </c>
      <c r="P208" s="250">
        <f t="shared" si="103"/>
        <v>0</v>
      </c>
      <c r="Q208" s="250">
        <f t="shared" si="104"/>
        <v>0</v>
      </c>
      <c r="R208" s="51">
        <f t="shared" si="105"/>
        <v>0</v>
      </c>
      <c r="S208" s="51">
        <f t="shared" si="106"/>
        <v>0</v>
      </c>
      <c r="T208" s="51">
        <f t="shared" si="107"/>
        <v>0</v>
      </c>
      <c r="U208" s="51">
        <f t="shared" si="108"/>
        <v>0</v>
      </c>
      <c r="V208" s="51">
        <f t="shared" si="109"/>
        <v>0</v>
      </c>
      <c r="W208" s="149" t="str">
        <f t="shared" si="110"/>
        <v/>
      </c>
      <c r="X208" s="231" t="str">
        <f t="shared" si="111"/>
        <v/>
      </c>
      <c r="Y208" s="24"/>
    </row>
    <row r="209" spans="2:25" hidden="1">
      <c r="B209" s="234">
        <v>43</v>
      </c>
      <c r="C209" s="254"/>
      <c r="D209" s="255"/>
      <c r="E209" s="255"/>
      <c r="F209" s="255"/>
      <c r="G209" s="191">
        <f t="shared" si="98"/>
        <v>0</v>
      </c>
      <c r="H209" s="144" t="str">
        <f t="shared" si="99"/>
        <v/>
      </c>
      <c r="I209" s="252"/>
      <c r="J209" s="253"/>
      <c r="K209" s="253"/>
      <c r="L209" s="253"/>
      <c r="M209" s="250">
        <f t="shared" si="100"/>
        <v>0</v>
      </c>
      <c r="N209" s="250">
        <f t="shared" si="101"/>
        <v>0</v>
      </c>
      <c r="O209" s="250">
        <f t="shared" si="102"/>
        <v>0</v>
      </c>
      <c r="P209" s="250">
        <f t="shared" si="103"/>
        <v>0</v>
      </c>
      <c r="Q209" s="250">
        <f t="shared" si="104"/>
        <v>0</v>
      </c>
      <c r="R209" s="51">
        <f t="shared" si="105"/>
        <v>0</v>
      </c>
      <c r="S209" s="51">
        <f t="shared" si="106"/>
        <v>0</v>
      </c>
      <c r="T209" s="51">
        <f t="shared" si="107"/>
        <v>0</v>
      </c>
      <c r="U209" s="51">
        <f t="shared" si="108"/>
        <v>0</v>
      </c>
      <c r="V209" s="51">
        <f t="shared" si="109"/>
        <v>0</v>
      </c>
      <c r="W209" s="149" t="str">
        <f t="shared" si="110"/>
        <v/>
      </c>
      <c r="X209" s="231" t="str">
        <f t="shared" si="111"/>
        <v/>
      </c>
      <c r="Y209" s="24"/>
    </row>
    <row r="210" spans="2:25" hidden="1">
      <c r="B210" s="234">
        <v>44</v>
      </c>
      <c r="C210" s="254"/>
      <c r="D210" s="255"/>
      <c r="E210" s="255"/>
      <c r="F210" s="255"/>
      <c r="G210" s="191">
        <f t="shared" si="98"/>
        <v>0</v>
      </c>
      <c r="H210" s="144" t="str">
        <f t="shared" si="99"/>
        <v/>
      </c>
      <c r="I210" s="252"/>
      <c r="J210" s="253"/>
      <c r="K210" s="253"/>
      <c r="L210" s="253"/>
      <c r="M210" s="250">
        <f t="shared" si="100"/>
        <v>0</v>
      </c>
      <c r="N210" s="250">
        <f t="shared" si="101"/>
        <v>0</v>
      </c>
      <c r="O210" s="250">
        <f t="shared" si="102"/>
        <v>0</v>
      </c>
      <c r="P210" s="250">
        <f t="shared" si="103"/>
        <v>0</v>
      </c>
      <c r="Q210" s="250">
        <f t="shared" si="104"/>
        <v>0</v>
      </c>
      <c r="R210" s="51">
        <f t="shared" si="105"/>
        <v>0</v>
      </c>
      <c r="S210" s="51">
        <f t="shared" si="106"/>
        <v>0</v>
      </c>
      <c r="T210" s="51">
        <f t="shared" si="107"/>
        <v>0</v>
      </c>
      <c r="U210" s="51">
        <f t="shared" si="108"/>
        <v>0</v>
      </c>
      <c r="V210" s="51">
        <f t="shared" si="109"/>
        <v>0</v>
      </c>
      <c r="W210" s="149" t="str">
        <f t="shared" si="110"/>
        <v/>
      </c>
      <c r="X210" s="231" t="str">
        <f t="shared" si="111"/>
        <v/>
      </c>
      <c r="Y210" s="24"/>
    </row>
    <row r="211" spans="2:25" hidden="1">
      <c r="B211" s="234">
        <v>45</v>
      </c>
      <c r="C211" s="254"/>
      <c r="D211" s="255"/>
      <c r="E211" s="255"/>
      <c r="F211" s="255"/>
      <c r="G211" s="191">
        <f t="shared" si="98"/>
        <v>0</v>
      </c>
      <c r="H211" s="144" t="str">
        <f t="shared" si="99"/>
        <v/>
      </c>
      <c r="I211" s="252"/>
      <c r="J211" s="253"/>
      <c r="K211" s="253"/>
      <c r="L211" s="253"/>
      <c r="M211" s="250">
        <f t="shared" si="100"/>
        <v>0</v>
      </c>
      <c r="N211" s="250">
        <f t="shared" si="101"/>
        <v>0</v>
      </c>
      <c r="O211" s="250">
        <f t="shared" si="102"/>
        <v>0</v>
      </c>
      <c r="P211" s="250">
        <f t="shared" si="103"/>
        <v>0</v>
      </c>
      <c r="Q211" s="250">
        <f t="shared" si="104"/>
        <v>0</v>
      </c>
      <c r="R211" s="51">
        <f t="shared" si="105"/>
        <v>0</v>
      </c>
      <c r="S211" s="51">
        <f t="shared" si="106"/>
        <v>0</v>
      </c>
      <c r="T211" s="51">
        <f t="shared" si="107"/>
        <v>0</v>
      </c>
      <c r="U211" s="51">
        <f t="shared" si="108"/>
        <v>0</v>
      </c>
      <c r="V211" s="51">
        <f t="shared" si="109"/>
        <v>0</v>
      </c>
      <c r="W211" s="149" t="str">
        <f t="shared" si="110"/>
        <v/>
      </c>
      <c r="X211" s="231" t="str">
        <f t="shared" si="111"/>
        <v/>
      </c>
      <c r="Y211" s="24"/>
    </row>
    <row r="212" spans="2:25" hidden="1">
      <c r="B212" s="234">
        <v>46</v>
      </c>
      <c r="C212" s="254"/>
      <c r="D212" s="255"/>
      <c r="E212" s="255"/>
      <c r="F212" s="101"/>
      <c r="G212" s="191">
        <f t="shared" si="98"/>
        <v>0</v>
      </c>
      <c r="H212" s="144" t="str">
        <f t="shared" si="99"/>
        <v/>
      </c>
      <c r="I212" s="252"/>
      <c r="J212" s="253"/>
      <c r="K212" s="253"/>
      <c r="L212" s="253"/>
      <c r="M212" s="250">
        <f t="shared" si="100"/>
        <v>0</v>
      </c>
      <c r="N212" s="250">
        <f t="shared" si="101"/>
        <v>0</v>
      </c>
      <c r="O212" s="250">
        <f t="shared" si="102"/>
        <v>0</v>
      </c>
      <c r="P212" s="250">
        <f t="shared" si="103"/>
        <v>0</v>
      </c>
      <c r="Q212" s="250">
        <f t="shared" si="104"/>
        <v>0</v>
      </c>
      <c r="R212" s="51">
        <f t="shared" si="105"/>
        <v>0</v>
      </c>
      <c r="S212" s="51">
        <f t="shared" si="106"/>
        <v>0</v>
      </c>
      <c r="T212" s="51">
        <f t="shared" si="107"/>
        <v>0</v>
      </c>
      <c r="U212" s="51">
        <f t="shared" si="108"/>
        <v>0</v>
      </c>
      <c r="V212" s="51">
        <f t="shared" si="109"/>
        <v>0</v>
      </c>
      <c r="W212" s="149" t="str">
        <f t="shared" si="110"/>
        <v/>
      </c>
      <c r="X212" s="231" t="str">
        <f t="shared" si="111"/>
        <v/>
      </c>
      <c r="Y212" s="24"/>
    </row>
    <row r="213" spans="2:25" hidden="1">
      <c r="B213" s="234">
        <v>47</v>
      </c>
      <c r="C213" s="254"/>
      <c r="D213" s="255"/>
      <c r="E213" s="255"/>
      <c r="F213" s="256"/>
      <c r="G213" s="191">
        <f t="shared" si="98"/>
        <v>0</v>
      </c>
      <c r="H213" s="144" t="str">
        <f t="shared" si="99"/>
        <v/>
      </c>
      <c r="I213" s="252"/>
      <c r="J213" s="253"/>
      <c r="K213" s="253"/>
      <c r="L213" s="253"/>
      <c r="M213" s="250">
        <f t="shared" si="100"/>
        <v>0</v>
      </c>
      <c r="N213" s="250">
        <f t="shared" si="101"/>
        <v>0</v>
      </c>
      <c r="O213" s="250">
        <f t="shared" si="102"/>
        <v>0</v>
      </c>
      <c r="P213" s="250">
        <f t="shared" si="103"/>
        <v>0</v>
      </c>
      <c r="Q213" s="250">
        <f t="shared" si="104"/>
        <v>0</v>
      </c>
      <c r="R213" s="51">
        <f t="shared" si="105"/>
        <v>0</v>
      </c>
      <c r="S213" s="51">
        <f t="shared" si="106"/>
        <v>0</v>
      </c>
      <c r="T213" s="51">
        <f t="shared" si="107"/>
        <v>0</v>
      </c>
      <c r="U213" s="51">
        <f t="shared" si="108"/>
        <v>0</v>
      </c>
      <c r="V213" s="51">
        <f t="shared" si="109"/>
        <v>0</v>
      </c>
      <c r="W213" s="149" t="str">
        <f t="shared" si="110"/>
        <v/>
      </c>
      <c r="X213" s="231" t="str">
        <f t="shared" si="111"/>
        <v/>
      </c>
      <c r="Y213" s="24"/>
    </row>
    <row r="214" spans="2:25" hidden="1">
      <c r="B214" s="234">
        <v>48</v>
      </c>
      <c r="C214" s="257"/>
      <c r="D214" s="101"/>
      <c r="E214" s="101"/>
      <c r="F214" s="101"/>
      <c r="G214" s="192">
        <f t="shared" si="98"/>
        <v>0</v>
      </c>
      <c r="H214" s="144" t="str">
        <f t="shared" si="99"/>
        <v/>
      </c>
      <c r="I214" s="244"/>
      <c r="J214" s="104"/>
      <c r="K214" s="104"/>
      <c r="L214" s="104"/>
      <c r="M214" s="63">
        <f t="shared" si="100"/>
        <v>0</v>
      </c>
      <c r="N214" s="63">
        <f t="shared" si="101"/>
        <v>0</v>
      </c>
      <c r="O214" s="63">
        <f t="shared" si="102"/>
        <v>0</v>
      </c>
      <c r="P214" s="63">
        <f t="shared" si="103"/>
        <v>0</v>
      </c>
      <c r="Q214" s="63">
        <f t="shared" si="104"/>
        <v>0</v>
      </c>
      <c r="R214" s="63">
        <f t="shared" si="105"/>
        <v>0</v>
      </c>
      <c r="S214" s="63">
        <f t="shared" si="106"/>
        <v>0</v>
      </c>
      <c r="T214" s="63">
        <f t="shared" si="107"/>
        <v>0</v>
      </c>
      <c r="U214" s="63">
        <f t="shared" si="108"/>
        <v>0</v>
      </c>
      <c r="V214" s="63">
        <f t="shared" si="109"/>
        <v>0</v>
      </c>
      <c r="W214" s="146" t="str">
        <f t="shared" si="110"/>
        <v/>
      </c>
      <c r="X214" s="231" t="str">
        <f t="shared" si="111"/>
        <v/>
      </c>
      <c r="Y214" s="24"/>
    </row>
    <row r="215" spans="2:25" hidden="1">
      <c r="B215" s="234">
        <v>49</v>
      </c>
      <c r="C215" s="258"/>
      <c r="D215" s="256"/>
      <c r="E215" s="256"/>
      <c r="F215" s="256"/>
      <c r="G215" s="191">
        <f t="shared" si="98"/>
        <v>0</v>
      </c>
      <c r="H215" s="187" t="str">
        <f t="shared" si="99"/>
        <v/>
      </c>
      <c r="I215" s="248"/>
      <c r="J215" s="249"/>
      <c r="K215" s="249"/>
      <c r="L215" s="249"/>
      <c r="M215" s="250">
        <f t="shared" si="100"/>
        <v>0</v>
      </c>
      <c r="N215" s="250">
        <f t="shared" si="101"/>
        <v>0</v>
      </c>
      <c r="O215" s="250">
        <f t="shared" si="102"/>
        <v>0</v>
      </c>
      <c r="P215" s="250">
        <f t="shared" si="103"/>
        <v>0</v>
      </c>
      <c r="Q215" s="250">
        <f t="shared" si="104"/>
        <v>0</v>
      </c>
      <c r="R215" s="51">
        <f t="shared" si="105"/>
        <v>0</v>
      </c>
      <c r="S215" s="51">
        <f t="shared" si="106"/>
        <v>0</v>
      </c>
      <c r="T215" s="51">
        <f t="shared" si="107"/>
        <v>0</v>
      </c>
      <c r="U215" s="51">
        <f t="shared" si="108"/>
        <v>0</v>
      </c>
      <c r="V215" s="51">
        <f t="shared" si="109"/>
        <v>0</v>
      </c>
      <c r="W215" s="149" t="str">
        <f t="shared" si="110"/>
        <v/>
      </c>
      <c r="X215" s="233" t="str">
        <f t="shared" si="111"/>
        <v/>
      </c>
      <c r="Y215" s="24"/>
    </row>
    <row r="216" spans="2:25" hidden="1">
      <c r="B216" s="234">
        <v>50</v>
      </c>
      <c r="C216" s="100"/>
      <c r="D216" s="101"/>
      <c r="E216" s="101"/>
      <c r="F216" s="101"/>
      <c r="G216" s="192">
        <f t="shared" si="98"/>
        <v>0</v>
      </c>
      <c r="H216" s="144" t="str">
        <f t="shared" si="99"/>
        <v/>
      </c>
      <c r="I216" s="244"/>
      <c r="J216" s="104"/>
      <c r="K216" s="104"/>
      <c r="L216" s="104"/>
      <c r="M216" s="63">
        <f t="shared" si="100"/>
        <v>0</v>
      </c>
      <c r="N216" s="63">
        <f t="shared" si="101"/>
        <v>0</v>
      </c>
      <c r="O216" s="63">
        <f t="shared" si="102"/>
        <v>0</v>
      </c>
      <c r="P216" s="63">
        <f t="shared" si="103"/>
        <v>0</v>
      </c>
      <c r="Q216" s="63">
        <f t="shared" si="104"/>
        <v>0</v>
      </c>
      <c r="R216" s="63">
        <f t="shared" si="105"/>
        <v>0</v>
      </c>
      <c r="S216" s="63">
        <f t="shared" si="106"/>
        <v>0</v>
      </c>
      <c r="T216" s="63">
        <f t="shared" si="107"/>
        <v>0</v>
      </c>
      <c r="U216" s="63">
        <f t="shared" si="108"/>
        <v>0</v>
      </c>
      <c r="V216" s="63">
        <f t="shared" si="109"/>
        <v>0</v>
      </c>
      <c r="W216" s="146" t="str">
        <f t="shared" si="110"/>
        <v/>
      </c>
      <c r="X216" s="231" t="str">
        <f t="shared" si="111"/>
        <v/>
      </c>
      <c r="Y216" s="24"/>
    </row>
    <row r="217" spans="2:25" hidden="1">
      <c r="B217" s="234">
        <v>51</v>
      </c>
      <c r="C217" s="258"/>
      <c r="D217" s="256"/>
      <c r="E217" s="256"/>
      <c r="F217" s="256"/>
      <c r="G217" s="191">
        <f t="shared" si="98"/>
        <v>0</v>
      </c>
      <c r="H217" s="187" t="str">
        <f t="shared" si="99"/>
        <v/>
      </c>
      <c r="I217" s="248"/>
      <c r="J217" s="249"/>
      <c r="K217" s="249"/>
      <c r="L217" s="249"/>
      <c r="M217" s="250">
        <f t="shared" si="100"/>
        <v>0</v>
      </c>
      <c r="N217" s="250">
        <f t="shared" si="101"/>
        <v>0</v>
      </c>
      <c r="O217" s="250">
        <f t="shared" si="102"/>
        <v>0</v>
      </c>
      <c r="P217" s="250">
        <f t="shared" si="103"/>
        <v>0</v>
      </c>
      <c r="Q217" s="250">
        <f t="shared" si="104"/>
        <v>0</v>
      </c>
      <c r="R217" s="51">
        <f t="shared" si="105"/>
        <v>0</v>
      </c>
      <c r="S217" s="51">
        <f t="shared" si="106"/>
        <v>0</v>
      </c>
      <c r="T217" s="51">
        <f t="shared" si="107"/>
        <v>0</v>
      </c>
      <c r="U217" s="51">
        <f t="shared" si="108"/>
        <v>0</v>
      </c>
      <c r="V217" s="51">
        <f t="shared" si="109"/>
        <v>0</v>
      </c>
      <c r="W217" s="149" t="str">
        <f t="shared" si="110"/>
        <v/>
      </c>
      <c r="X217" s="233" t="str">
        <f t="shared" si="111"/>
        <v/>
      </c>
      <c r="Y217" s="24"/>
    </row>
    <row r="218" spans="2:25" hidden="1">
      <c r="B218" s="234">
        <v>52</v>
      </c>
      <c r="C218" s="254"/>
      <c r="D218" s="255"/>
      <c r="E218" s="255"/>
      <c r="F218" s="255"/>
      <c r="G218" s="191">
        <f t="shared" si="98"/>
        <v>0</v>
      </c>
      <c r="H218" s="144" t="str">
        <f t="shared" si="99"/>
        <v/>
      </c>
      <c r="I218" s="252"/>
      <c r="J218" s="253"/>
      <c r="K218" s="253"/>
      <c r="L218" s="253"/>
      <c r="M218" s="250">
        <f t="shared" si="100"/>
        <v>0</v>
      </c>
      <c r="N218" s="250">
        <f t="shared" si="101"/>
        <v>0</v>
      </c>
      <c r="O218" s="250">
        <f t="shared" si="102"/>
        <v>0</v>
      </c>
      <c r="P218" s="250">
        <f t="shared" si="103"/>
        <v>0</v>
      </c>
      <c r="Q218" s="250">
        <f t="shared" si="104"/>
        <v>0</v>
      </c>
      <c r="R218" s="51">
        <f t="shared" si="105"/>
        <v>0</v>
      </c>
      <c r="S218" s="51">
        <f t="shared" si="106"/>
        <v>0</v>
      </c>
      <c r="T218" s="51">
        <f t="shared" si="107"/>
        <v>0</v>
      </c>
      <c r="U218" s="51">
        <f t="shared" si="108"/>
        <v>0</v>
      </c>
      <c r="V218" s="51">
        <f t="shared" si="109"/>
        <v>0</v>
      </c>
      <c r="W218" s="149" t="str">
        <f t="shared" si="110"/>
        <v/>
      </c>
      <c r="X218" s="231" t="str">
        <f t="shared" si="111"/>
        <v/>
      </c>
      <c r="Y218" s="24"/>
    </row>
    <row r="219" spans="2:25" hidden="1">
      <c r="B219" s="234">
        <v>53</v>
      </c>
      <c r="C219" s="254"/>
      <c r="D219" s="255"/>
      <c r="E219" s="255"/>
      <c r="F219" s="255"/>
      <c r="G219" s="191">
        <f t="shared" si="98"/>
        <v>0</v>
      </c>
      <c r="H219" s="144" t="str">
        <f t="shared" si="99"/>
        <v/>
      </c>
      <c r="I219" s="252"/>
      <c r="J219" s="253"/>
      <c r="K219" s="253"/>
      <c r="L219" s="253"/>
      <c r="M219" s="250">
        <f t="shared" si="100"/>
        <v>0</v>
      </c>
      <c r="N219" s="250">
        <f t="shared" si="101"/>
        <v>0</v>
      </c>
      <c r="O219" s="250">
        <f t="shared" si="102"/>
        <v>0</v>
      </c>
      <c r="P219" s="250">
        <f t="shared" si="103"/>
        <v>0</v>
      </c>
      <c r="Q219" s="250">
        <f t="shared" si="104"/>
        <v>0</v>
      </c>
      <c r="R219" s="51">
        <f t="shared" si="105"/>
        <v>0</v>
      </c>
      <c r="S219" s="51">
        <f t="shared" si="106"/>
        <v>0</v>
      </c>
      <c r="T219" s="51">
        <f t="shared" si="107"/>
        <v>0</v>
      </c>
      <c r="U219" s="51">
        <f t="shared" si="108"/>
        <v>0</v>
      </c>
      <c r="V219" s="51">
        <f t="shared" si="109"/>
        <v>0</v>
      </c>
      <c r="W219" s="149" t="str">
        <f t="shared" si="110"/>
        <v/>
      </c>
      <c r="X219" s="231" t="str">
        <f t="shared" si="111"/>
        <v/>
      </c>
      <c r="Y219" s="24"/>
    </row>
    <row r="220" spans="2:25" hidden="1">
      <c r="B220" s="234">
        <v>54</v>
      </c>
      <c r="C220" s="254"/>
      <c r="D220" s="255"/>
      <c r="E220" s="255"/>
      <c r="F220" s="255"/>
      <c r="G220" s="191">
        <f t="shared" si="98"/>
        <v>0</v>
      </c>
      <c r="H220" s="144" t="str">
        <f t="shared" si="99"/>
        <v/>
      </c>
      <c r="I220" s="252"/>
      <c r="J220" s="253"/>
      <c r="K220" s="253"/>
      <c r="L220" s="253"/>
      <c r="M220" s="250">
        <f t="shared" si="100"/>
        <v>0</v>
      </c>
      <c r="N220" s="250">
        <f t="shared" si="101"/>
        <v>0</v>
      </c>
      <c r="O220" s="250">
        <f t="shared" si="102"/>
        <v>0</v>
      </c>
      <c r="P220" s="250">
        <f t="shared" si="103"/>
        <v>0</v>
      </c>
      <c r="Q220" s="250">
        <f t="shared" si="104"/>
        <v>0</v>
      </c>
      <c r="R220" s="51">
        <f t="shared" si="105"/>
        <v>0</v>
      </c>
      <c r="S220" s="51">
        <f t="shared" si="106"/>
        <v>0</v>
      </c>
      <c r="T220" s="51">
        <f t="shared" si="107"/>
        <v>0</v>
      </c>
      <c r="U220" s="51">
        <f t="shared" si="108"/>
        <v>0</v>
      </c>
      <c r="V220" s="51">
        <f t="shared" si="109"/>
        <v>0</v>
      </c>
      <c r="W220" s="149" t="str">
        <f t="shared" si="110"/>
        <v/>
      </c>
      <c r="X220" s="231" t="str">
        <f t="shared" si="111"/>
        <v/>
      </c>
      <c r="Y220" s="24"/>
    </row>
    <row r="221" spans="2:25" hidden="1">
      <c r="B221" s="234">
        <v>55</v>
      </c>
      <c r="C221" s="254"/>
      <c r="D221" s="255"/>
      <c r="E221" s="255"/>
      <c r="F221" s="255"/>
      <c r="G221" s="191">
        <f t="shared" si="98"/>
        <v>0</v>
      </c>
      <c r="H221" s="144" t="str">
        <f t="shared" si="99"/>
        <v/>
      </c>
      <c r="I221" s="252"/>
      <c r="J221" s="253"/>
      <c r="K221" s="253"/>
      <c r="L221" s="253"/>
      <c r="M221" s="250">
        <f t="shared" si="100"/>
        <v>0</v>
      </c>
      <c r="N221" s="250">
        <f t="shared" si="101"/>
        <v>0</v>
      </c>
      <c r="O221" s="250">
        <f t="shared" si="102"/>
        <v>0</v>
      </c>
      <c r="P221" s="250">
        <f t="shared" si="103"/>
        <v>0</v>
      </c>
      <c r="Q221" s="250">
        <f t="shared" si="104"/>
        <v>0</v>
      </c>
      <c r="R221" s="51">
        <f t="shared" si="105"/>
        <v>0</v>
      </c>
      <c r="S221" s="51">
        <f t="shared" si="106"/>
        <v>0</v>
      </c>
      <c r="T221" s="51">
        <f t="shared" si="107"/>
        <v>0</v>
      </c>
      <c r="U221" s="51">
        <f t="shared" si="108"/>
        <v>0</v>
      </c>
      <c r="V221" s="51">
        <f t="shared" si="109"/>
        <v>0</v>
      </c>
      <c r="W221" s="149" t="str">
        <f t="shared" si="110"/>
        <v/>
      </c>
      <c r="X221" s="231" t="str">
        <f t="shared" si="111"/>
        <v/>
      </c>
      <c r="Y221" s="24"/>
    </row>
    <row r="222" spans="2:25" hidden="1">
      <c r="B222" s="234">
        <v>56</v>
      </c>
      <c r="C222" s="254"/>
      <c r="D222" s="255"/>
      <c r="E222" s="255"/>
      <c r="F222" s="255"/>
      <c r="G222" s="191">
        <f t="shared" si="98"/>
        <v>0</v>
      </c>
      <c r="H222" s="144" t="str">
        <f t="shared" si="99"/>
        <v/>
      </c>
      <c r="I222" s="252"/>
      <c r="J222" s="253"/>
      <c r="K222" s="253"/>
      <c r="L222" s="253"/>
      <c r="M222" s="250">
        <f t="shared" si="100"/>
        <v>0</v>
      </c>
      <c r="N222" s="250">
        <f t="shared" si="101"/>
        <v>0</v>
      </c>
      <c r="O222" s="250">
        <f t="shared" si="102"/>
        <v>0</v>
      </c>
      <c r="P222" s="250">
        <f t="shared" si="103"/>
        <v>0</v>
      </c>
      <c r="Q222" s="250">
        <f t="shared" si="104"/>
        <v>0</v>
      </c>
      <c r="R222" s="51">
        <f t="shared" si="105"/>
        <v>0</v>
      </c>
      <c r="S222" s="51">
        <f t="shared" si="106"/>
        <v>0</v>
      </c>
      <c r="T222" s="51">
        <f t="shared" si="107"/>
        <v>0</v>
      </c>
      <c r="U222" s="51">
        <f t="shared" si="108"/>
        <v>0</v>
      </c>
      <c r="V222" s="51">
        <f t="shared" si="109"/>
        <v>0</v>
      </c>
      <c r="W222" s="149" t="str">
        <f t="shared" si="110"/>
        <v/>
      </c>
      <c r="X222" s="231" t="str">
        <f t="shared" si="111"/>
        <v/>
      </c>
      <c r="Y222" s="24"/>
    </row>
    <row r="223" spans="2:25" hidden="1">
      <c r="B223" s="234">
        <v>57</v>
      </c>
      <c r="C223" s="254"/>
      <c r="D223" s="255"/>
      <c r="E223" s="255"/>
      <c r="F223" s="255"/>
      <c r="G223" s="191">
        <f t="shared" si="98"/>
        <v>0</v>
      </c>
      <c r="H223" s="144" t="str">
        <f t="shared" si="99"/>
        <v/>
      </c>
      <c r="I223" s="252"/>
      <c r="J223" s="253"/>
      <c r="K223" s="253"/>
      <c r="L223" s="253"/>
      <c r="M223" s="250">
        <f t="shared" si="100"/>
        <v>0</v>
      </c>
      <c r="N223" s="250">
        <f t="shared" si="101"/>
        <v>0</v>
      </c>
      <c r="O223" s="250">
        <f t="shared" si="102"/>
        <v>0</v>
      </c>
      <c r="P223" s="250">
        <f t="shared" si="103"/>
        <v>0</v>
      </c>
      <c r="Q223" s="250">
        <f t="shared" si="104"/>
        <v>0</v>
      </c>
      <c r="R223" s="51">
        <f t="shared" si="105"/>
        <v>0</v>
      </c>
      <c r="S223" s="51">
        <f t="shared" si="106"/>
        <v>0</v>
      </c>
      <c r="T223" s="51">
        <f t="shared" si="107"/>
        <v>0</v>
      </c>
      <c r="U223" s="51">
        <f t="shared" si="108"/>
        <v>0</v>
      </c>
      <c r="V223" s="51">
        <f t="shared" si="109"/>
        <v>0</v>
      </c>
      <c r="W223" s="149" t="str">
        <f t="shared" si="110"/>
        <v/>
      </c>
      <c r="X223" s="231" t="str">
        <f t="shared" si="111"/>
        <v/>
      </c>
      <c r="Y223" s="24"/>
    </row>
    <row r="224" spans="2:25" hidden="1">
      <c r="B224" s="234">
        <v>58</v>
      </c>
      <c r="C224" s="254"/>
      <c r="D224" s="255"/>
      <c r="E224" s="255"/>
      <c r="F224" s="255"/>
      <c r="G224" s="191">
        <f t="shared" si="98"/>
        <v>0</v>
      </c>
      <c r="H224" s="144" t="str">
        <f t="shared" si="99"/>
        <v/>
      </c>
      <c r="I224" s="252"/>
      <c r="J224" s="253"/>
      <c r="K224" s="253"/>
      <c r="L224" s="253"/>
      <c r="M224" s="250">
        <f t="shared" si="100"/>
        <v>0</v>
      </c>
      <c r="N224" s="250">
        <f t="shared" si="101"/>
        <v>0</v>
      </c>
      <c r="O224" s="250">
        <f t="shared" si="102"/>
        <v>0</v>
      </c>
      <c r="P224" s="250">
        <f t="shared" si="103"/>
        <v>0</v>
      </c>
      <c r="Q224" s="250">
        <f t="shared" si="104"/>
        <v>0</v>
      </c>
      <c r="R224" s="51">
        <f t="shared" si="105"/>
        <v>0</v>
      </c>
      <c r="S224" s="51">
        <f t="shared" si="106"/>
        <v>0</v>
      </c>
      <c r="T224" s="51">
        <f t="shared" si="107"/>
        <v>0</v>
      </c>
      <c r="U224" s="51">
        <f t="shared" si="108"/>
        <v>0</v>
      </c>
      <c r="V224" s="51">
        <f t="shared" si="109"/>
        <v>0</v>
      </c>
      <c r="W224" s="149" t="str">
        <f t="shared" si="110"/>
        <v/>
      </c>
      <c r="X224" s="231" t="str">
        <f t="shared" si="111"/>
        <v/>
      </c>
      <c r="Y224" s="24"/>
    </row>
    <row r="225" spans="2:31" hidden="1">
      <c r="B225" s="234">
        <v>59</v>
      </c>
      <c r="C225" s="254"/>
      <c r="D225" s="255"/>
      <c r="E225" s="255"/>
      <c r="F225" s="255"/>
      <c r="G225" s="191">
        <f t="shared" si="98"/>
        <v>0</v>
      </c>
      <c r="H225" s="144" t="str">
        <f t="shared" si="99"/>
        <v/>
      </c>
      <c r="I225" s="252"/>
      <c r="J225" s="253"/>
      <c r="K225" s="253"/>
      <c r="L225" s="253"/>
      <c r="M225" s="250">
        <f t="shared" si="100"/>
        <v>0</v>
      </c>
      <c r="N225" s="250">
        <f t="shared" si="101"/>
        <v>0</v>
      </c>
      <c r="O225" s="250">
        <f t="shared" si="102"/>
        <v>0</v>
      </c>
      <c r="P225" s="250">
        <f t="shared" si="103"/>
        <v>0</v>
      </c>
      <c r="Q225" s="250">
        <f t="shared" si="104"/>
        <v>0</v>
      </c>
      <c r="R225" s="51">
        <f t="shared" si="105"/>
        <v>0</v>
      </c>
      <c r="S225" s="51">
        <f t="shared" si="106"/>
        <v>0</v>
      </c>
      <c r="T225" s="51">
        <f t="shared" si="107"/>
        <v>0</v>
      </c>
      <c r="U225" s="51">
        <f t="shared" si="108"/>
        <v>0</v>
      </c>
      <c r="V225" s="51">
        <f t="shared" si="109"/>
        <v>0</v>
      </c>
      <c r="W225" s="149" t="str">
        <f t="shared" si="110"/>
        <v/>
      </c>
      <c r="X225" s="231" t="str">
        <f t="shared" si="111"/>
        <v/>
      </c>
      <c r="Y225" s="24"/>
    </row>
    <row r="226" spans="2:31" hidden="1">
      <c r="B226" s="234">
        <v>60</v>
      </c>
      <c r="C226" s="254"/>
      <c r="D226" s="255"/>
      <c r="E226" s="255"/>
      <c r="F226" s="255"/>
      <c r="G226" s="191">
        <f t="shared" si="98"/>
        <v>0</v>
      </c>
      <c r="H226" s="144" t="str">
        <f t="shared" si="99"/>
        <v/>
      </c>
      <c r="I226" s="252"/>
      <c r="J226" s="253"/>
      <c r="K226" s="253"/>
      <c r="L226" s="253"/>
      <c r="M226" s="250">
        <f t="shared" si="100"/>
        <v>0</v>
      </c>
      <c r="N226" s="250">
        <f t="shared" si="101"/>
        <v>0</v>
      </c>
      <c r="O226" s="250">
        <f t="shared" si="102"/>
        <v>0</v>
      </c>
      <c r="P226" s="250">
        <f t="shared" si="103"/>
        <v>0</v>
      </c>
      <c r="Q226" s="250">
        <f t="shared" si="104"/>
        <v>0</v>
      </c>
      <c r="R226" s="51">
        <f t="shared" si="105"/>
        <v>0</v>
      </c>
      <c r="S226" s="51">
        <f t="shared" si="106"/>
        <v>0</v>
      </c>
      <c r="T226" s="51">
        <f t="shared" si="107"/>
        <v>0</v>
      </c>
      <c r="U226" s="51">
        <f t="shared" si="108"/>
        <v>0</v>
      </c>
      <c r="V226" s="51">
        <f t="shared" si="109"/>
        <v>0</v>
      </c>
      <c r="W226" s="149" t="str">
        <f t="shared" si="110"/>
        <v/>
      </c>
      <c r="X226" s="231" t="str">
        <f t="shared" si="111"/>
        <v/>
      </c>
      <c r="Y226" s="24"/>
    </row>
    <row r="227" spans="2:31" hidden="1">
      <c r="B227" s="234">
        <v>61</v>
      </c>
      <c r="C227" s="254"/>
      <c r="D227" s="255"/>
      <c r="E227" s="255"/>
      <c r="F227" s="255"/>
      <c r="G227" s="191">
        <f t="shared" si="98"/>
        <v>0</v>
      </c>
      <c r="H227" s="144" t="str">
        <f t="shared" si="99"/>
        <v/>
      </c>
      <c r="I227" s="252"/>
      <c r="J227" s="253"/>
      <c r="K227" s="253"/>
      <c r="L227" s="253"/>
      <c r="M227" s="250">
        <f t="shared" si="100"/>
        <v>0</v>
      </c>
      <c r="N227" s="250">
        <f t="shared" si="101"/>
        <v>0</v>
      </c>
      <c r="O227" s="250">
        <f t="shared" si="102"/>
        <v>0</v>
      </c>
      <c r="P227" s="250">
        <f t="shared" si="103"/>
        <v>0</v>
      </c>
      <c r="Q227" s="250">
        <f t="shared" si="104"/>
        <v>0</v>
      </c>
      <c r="R227" s="51">
        <f t="shared" si="105"/>
        <v>0</v>
      </c>
      <c r="S227" s="51">
        <f t="shared" si="106"/>
        <v>0</v>
      </c>
      <c r="T227" s="51">
        <f t="shared" si="107"/>
        <v>0</v>
      </c>
      <c r="U227" s="51">
        <f t="shared" si="108"/>
        <v>0</v>
      </c>
      <c r="V227" s="51">
        <f t="shared" si="109"/>
        <v>0</v>
      </c>
      <c r="W227" s="149" t="str">
        <f t="shared" si="110"/>
        <v/>
      </c>
      <c r="X227" s="231" t="str">
        <f t="shared" si="111"/>
        <v/>
      </c>
      <c r="Y227" s="24"/>
    </row>
    <row r="228" spans="2:31" hidden="1">
      <c r="B228" s="234">
        <v>62</v>
      </c>
      <c r="C228" s="254"/>
      <c r="D228" s="255"/>
      <c r="E228" s="255"/>
      <c r="F228" s="101"/>
      <c r="G228" s="191">
        <f t="shared" si="98"/>
        <v>0</v>
      </c>
      <c r="H228" s="144" t="str">
        <f t="shared" si="99"/>
        <v/>
      </c>
      <c r="I228" s="252"/>
      <c r="J228" s="253"/>
      <c r="K228" s="253"/>
      <c r="L228" s="253"/>
      <c r="M228" s="250">
        <f t="shared" si="100"/>
        <v>0</v>
      </c>
      <c r="N228" s="250">
        <f t="shared" si="101"/>
        <v>0</v>
      </c>
      <c r="O228" s="250">
        <f t="shared" si="102"/>
        <v>0</v>
      </c>
      <c r="P228" s="250">
        <f t="shared" si="103"/>
        <v>0</v>
      </c>
      <c r="Q228" s="250">
        <f t="shared" si="104"/>
        <v>0</v>
      </c>
      <c r="R228" s="51">
        <f t="shared" si="105"/>
        <v>0</v>
      </c>
      <c r="S228" s="51">
        <f t="shared" si="106"/>
        <v>0</v>
      </c>
      <c r="T228" s="51">
        <f t="shared" si="107"/>
        <v>0</v>
      </c>
      <c r="U228" s="51">
        <f t="shared" si="108"/>
        <v>0</v>
      </c>
      <c r="V228" s="51">
        <f t="shared" si="109"/>
        <v>0</v>
      </c>
      <c r="W228" s="149" t="str">
        <f t="shared" si="110"/>
        <v/>
      </c>
      <c r="X228" s="231" t="str">
        <f t="shared" si="111"/>
        <v/>
      </c>
      <c r="Y228" s="24"/>
    </row>
    <row r="229" spans="2:31" hidden="1">
      <c r="B229" s="234">
        <v>63</v>
      </c>
      <c r="C229" s="254"/>
      <c r="D229" s="255"/>
      <c r="E229" s="255"/>
      <c r="F229" s="256"/>
      <c r="G229" s="191">
        <f t="shared" si="98"/>
        <v>0</v>
      </c>
      <c r="H229" s="144" t="str">
        <f t="shared" si="99"/>
        <v/>
      </c>
      <c r="I229" s="252"/>
      <c r="J229" s="253"/>
      <c r="K229" s="253"/>
      <c r="L229" s="253"/>
      <c r="M229" s="250">
        <f t="shared" si="100"/>
        <v>0</v>
      </c>
      <c r="N229" s="250">
        <f t="shared" si="101"/>
        <v>0</v>
      </c>
      <c r="O229" s="250">
        <f t="shared" si="102"/>
        <v>0</v>
      </c>
      <c r="P229" s="250">
        <f t="shared" si="103"/>
        <v>0</v>
      </c>
      <c r="Q229" s="250">
        <f t="shared" si="104"/>
        <v>0</v>
      </c>
      <c r="R229" s="51">
        <f t="shared" si="105"/>
        <v>0</v>
      </c>
      <c r="S229" s="51">
        <f t="shared" si="106"/>
        <v>0</v>
      </c>
      <c r="T229" s="51">
        <f t="shared" si="107"/>
        <v>0</v>
      </c>
      <c r="U229" s="51">
        <f t="shared" si="108"/>
        <v>0</v>
      </c>
      <c r="V229" s="51">
        <f t="shared" si="109"/>
        <v>0</v>
      </c>
      <c r="W229" s="149" t="str">
        <f t="shared" si="110"/>
        <v/>
      </c>
      <c r="X229" s="231" t="str">
        <f t="shared" si="111"/>
        <v/>
      </c>
      <c r="Y229" s="24"/>
    </row>
    <row r="230" spans="2:31" hidden="1">
      <c r="B230" s="234">
        <v>64</v>
      </c>
      <c r="C230" s="254"/>
      <c r="D230" s="255"/>
      <c r="E230" s="255"/>
      <c r="F230" s="101"/>
      <c r="G230" s="191">
        <f t="shared" si="98"/>
        <v>0</v>
      </c>
      <c r="H230" s="144" t="str">
        <f t="shared" si="99"/>
        <v/>
      </c>
      <c r="I230" s="252"/>
      <c r="J230" s="253"/>
      <c r="K230" s="253"/>
      <c r="L230" s="253"/>
      <c r="M230" s="250">
        <f t="shared" si="100"/>
        <v>0</v>
      </c>
      <c r="N230" s="250">
        <f t="shared" si="101"/>
        <v>0</v>
      </c>
      <c r="O230" s="250">
        <f t="shared" si="102"/>
        <v>0</v>
      </c>
      <c r="P230" s="250">
        <f t="shared" si="103"/>
        <v>0</v>
      </c>
      <c r="Q230" s="250">
        <f t="shared" si="104"/>
        <v>0</v>
      </c>
      <c r="R230" s="51">
        <f t="shared" si="105"/>
        <v>0</v>
      </c>
      <c r="S230" s="51">
        <f t="shared" si="106"/>
        <v>0</v>
      </c>
      <c r="T230" s="51">
        <f t="shared" si="107"/>
        <v>0</v>
      </c>
      <c r="U230" s="51">
        <f t="shared" si="108"/>
        <v>0</v>
      </c>
      <c r="V230" s="51">
        <f t="shared" si="109"/>
        <v>0</v>
      </c>
      <c r="W230" s="149" t="str">
        <f t="shared" si="110"/>
        <v/>
      </c>
      <c r="X230" s="231" t="str">
        <f t="shared" si="111"/>
        <v/>
      </c>
      <c r="Y230" s="24"/>
    </row>
    <row r="231" spans="2:31" hidden="1">
      <c r="B231" s="234">
        <v>65</v>
      </c>
      <c r="C231" s="254"/>
      <c r="D231" s="255"/>
      <c r="E231" s="255"/>
      <c r="F231" s="256"/>
      <c r="G231" s="191">
        <f t="shared" ref="G231:G237" si="112">C231*D231*E231/1000000</f>
        <v>0</v>
      </c>
      <c r="H231" s="144" t="str">
        <f t="shared" ref="H231:H262" si="113">IF(G231=0,"",G231)</f>
        <v/>
      </c>
      <c r="I231" s="252"/>
      <c r="J231" s="253"/>
      <c r="K231" s="253"/>
      <c r="L231" s="253"/>
      <c r="M231" s="250">
        <f t="shared" ref="M231:M237" si="114">IF(I231="",0,(((C231)/1000)*E231))</f>
        <v>0</v>
      </c>
      <c r="N231" s="250">
        <f t="shared" ref="N231:N237" si="115">IF(J231="",0,(((C231)/1000)*E231))</f>
        <v>0</v>
      </c>
      <c r="O231" s="250">
        <f t="shared" ref="O231:O237" si="116">IF(K231="",0,(((D231)/1000)*E231))</f>
        <v>0</v>
      </c>
      <c r="P231" s="250">
        <f t="shared" ref="P231:P237" si="117">IF(L231="",0,(((D231)/1000)*E231))</f>
        <v>0</v>
      </c>
      <c r="Q231" s="250">
        <f t="shared" ref="Q231:Q262" si="118">SUM(M231:P231)</f>
        <v>0</v>
      </c>
      <c r="R231" s="51">
        <f t="shared" ref="R231:R237" si="119">IF(I231="",0,(((C231+65)/1000)*E231))</f>
        <v>0</v>
      </c>
      <c r="S231" s="51">
        <f t="shared" ref="S231:S237" si="120">IF(J231="",0,(((C231+65)/1000)*E231))</f>
        <v>0</v>
      </c>
      <c r="T231" s="51">
        <f t="shared" ref="T231:T237" si="121">IF(K231="",0,(((D231+65)/1000)*E231))</f>
        <v>0</v>
      </c>
      <c r="U231" s="51">
        <f t="shared" ref="U231:U237" si="122">IF(L231="",0,(((D231+65)/1000)*E231))</f>
        <v>0</v>
      </c>
      <c r="V231" s="51">
        <f t="shared" ref="V231:V262" si="123">U231+T231+S231+R231</f>
        <v>0</v>
      </c>
      <c r="W231" s="149" t="str">
        <f t="shared" ref="W231:W236" si="124">IF(Q231=0,"",Q231)</f>
        <v/>
      </c>
      <c r="X231" s="231" t="str">
        <f t="shared" ref="X231:X237" si="125">IF(V231=0,"",V231)</f>
        <v/>
      </c>
      <c r="Y231" s="24"/>
      <c r="Z231" s="17"/>
    </row>
    <row r="232" spans="2:31" hidden="1">
      <c r="B232" s="234">
        <v>66</v>
      </c>
      <c r="C232" s="254"/>
      <c r="D232" s="255"/>
      <c r="E232" s="255"/>
      <c r="F232" s="101"/>
      <c r="G232" s="191">
        <f t="shared" si="112"/>
        <v>0</v>
      </c>
      <c r="H232" s="144" t="str">
        <f t="shared" si="113"/>
        <v/>
      </c>
      <c r="I232" s="252"/>
      <c r="J232" s="253"/>
      <c r="K232" s="253"/>
      <c r="L232" s="253"/>
      <c r="M232" s="250">
        <f t="shared" si="114"/>
        <v>0</v>
      </c>
      <c r="N232" s="250">
        <f t="shared" si="115"/>
        <v>0</v>
      </c>
      <c r="O232" s="250">
        <f t="shared" si="116"/>
        <v>0</v>
      </c>
      <c r="P232" s="250">
        <f t="shared" si="117"/>
        <v>0</v>
      </c>
      <c r="Q232" s="250">
        <f t="shared" si="118"/>
        <v>0</v>
      </c>
      <c r="R232" s="51">
        <f t="shared" si="119"/>
        <v>0</v>
      </c>
      <c r="S232" s="51">
        <f t="shared" si="120"/>
        <v>0</v>
      </c>
      <c r="T232" s="51">
        <f t="shared" si="121"/>
        <v>0</v>
      </c>
      <c r="U232" s="51">
        <f t="shared" si="122"/>
        <v>0</v>
      </c>
      <c r="V232" s="51">
        <f t="shared" si="123"/>
        <v>0</v>
      </c>
      <c r="W232" s="149" t="str">
        <f t="shared" si="124"/>
        <v/>
      </c>
      <c r="X232" s="231" t="str">
        <f t="shared" si="125"/>
        <v/>
      </c>
      <c r="Y232" s="24"/>
      <c r="Z232" s="17"/>
    </row>
    <row r="233" spans="2:31" hidden="1">
      <c r="B233" s="234">
        <v>67</v>
      </c>
      <c r="C233" s="254"/>
      <c r="D233" s="255"/>
      <c r="E233" s="255"/>
      <c r="F233" s="256"/>
      <c r="G233" s="191">
        <f t="shared" si="112"/>
        <v>0</v>
      </c>
      <c r="H233" s="144" t="str">
        <f t="shared" si="113"/>
        <v/>
      </c>
      <c r="I233" s="252"/>
      <c r="J233" s="253"/>
      <c r="K233" s="253"/>
      <c r="L233" s="253"/>
      <c r="M233" s="250">
        <f t="shared" si="114"/>
        <v>0</v>
      </c>
      <c r="N233" s="250">
        <f t="shared" si="115"/>
        <v>0</v>
      </c>
      <c r="O233" s="250">
        <f t="shared" si="116"/>
        <v>0</v>
      </c>
      <c r="P233" s="250">
        <f t="shared" si="117"/>
        <v>0</v>
      </c>
      <c r="Q233" s="250">
        <f t="shared" si="118"/>
        <v>0</v>
      </c>
      <c r="R233" s="51">
        <f t="shared" si="119"/>
        <v>0</v>
      </c>
      <c r="S233" s="51">
        <f t="shared" si="120"/>
        <v>0</v>
      </c>
      <c r="T233" s="51">
        <f t="shared" si="121"/>
        <v>0</v>
      </c>
      <c r="U233" s="51">
        <f t="shared" si="122"/>
        <v>0</v>
      </c>
      <c r="V233" s="51">
        <f t="shared" si="123"/>
        <v>0</v>
      </c>
      <c r="W233" s="149" t="str">
        <f t="shared" si="124"/>
        <v/>
      </c>
      <c r="X233" s="231" t="str">
        <f t="shared" si="125"/>
        <v/>
      </c>
      <c r="Y233" s="24"/>
      <c r="Z233" s="17"/>
    </row>
    <row r="234" spans="2:31" hidden="1">
      <c r="B234" s="234">
        <v>68</v>
      </c>
      <c r="C234" s="254"/>
      <c r="D234" s="255"/>
      <c r="E234" s="255"/>
      <c r="F234" s="101"/>
      <c r="G234" s="191">
        <f t="shared" si="112"/>
        <v>0</v>
      </c>
      <c r="H234" s="144" t="str">
        <f t="shared" si="113"/>
        <v/>
      </c>
      <c r="I234" s="252"/>
      <c r="J234" s="253"/>
      <c r="K234" s="253"/>
      <c r="L234" s="253"/>
      <c r="M234" s="250">
        <f t="shared" si="114"/>
        <v>0</v>
      </c>
      <c r="N234" s="250">
        <f t="shared" si="115"/>
        <v>0</v>
      </c>
      <c r="O234" s="250">
        <f t="shared" si="116"/>
        <v>0</v>
      </c>
      <c r="P234" s="250">
        <f t="shared" si="117"/>
        <v>0</v>
      </c>
      <c r="Q234" s="250">
        <f t="shared" si="118"/>
        <v>0</v>
      </c>
      <c r="R234" s="51">
        <f t="shared" si="119"/>
        <v>0</v>
      </c>
      <c r="S234" s="51">
        <f t="shared" si="120"/>
        <v>0</v>
      </c>
      <c r="T234" s="51">
        <f t="shared" si="121"/>
        <v>0</v>
      </c>
      <c r="U234" s="51">
        <f t="shared" si="122"/>
        <v>0</v>
      </c>
      <c r="V234" s="51">
        <f t="shared" si="123"/>
        <v>0</v>
      </c>
      <c r="W234" s="149" t="str">
        <f t="shared" si="124"/>
        <v/>
      </c>
      <c r="X234" s="231" t="str">
        <f t="shared" si="125"/>
        <v/>
      </c>
      <c r="Y234" s="24"/>
    </row>
    <row r="235" spans="2:31" hidden="1">
      <c r="B235" s="234">
        <v>69</v>
      </c>
      <c r="C235" s="254"/>
      <c r="D235" s="255"/>
      <c r="E235" s="255"/>
      <c r="F235" s="256"/>
      <c r="G235" s="191">
        <f t="shared" si="112"/>
        <v>0</v>
      </c>
      <c r="H235" s="144" t="str">
        <f t="shared" si="113"/>
        <v/>
      </c>
      <c r="I235" s="252"/>
      <c r="J235" s="253"/>
      <c r="K235" s="253"/>
      <c r="L235" s="253"/>
      <c r="M235" s="250">
        <f t="shared" si="114"/>
        <v>0</v>
      </c>
      <c r="N235" s="250">
        <f t="shared" si="115"/>
        <v>0</v>
      </c>
      <c r="O235" s="250">
        <f t="shared" si="116"/>
        <v>0</v>
      </c>
      <c r="P235" s="250">
        <f t="shared" si="117"/>
        <v>0</v>
      </c>
      <c r="Q235" s="250">
        <f t="shared" si="118"/>
        <v>0</v>
      </c>
      <c r="R235" s="51">
        <f t="shared" si="119"/>
        <v>0</v>
      </c>
      <c r="S235" s="51">
        <f t="shared" si="120"/>
        <v>0</v>
      </c>
      <c r="T235" s="51">
        <f t="shared" si="121"/>
        <v>0</v>
      </c>
      <c r="U235" s="51">
        <f t="shared" si="122"/>
        <v>0</v>
      </c>
      <c r="V235" s="51">
        <f t="shared" si="123"/>
        <v>0</v>
      </c>
      <c r="W235" s="149" t="str">
        <f t="shared" si="124"/>
        <v/>
      </c>
      <c r="X235" s="231" t="str">
        <f t="shared" si="125"/>
        <v/>
      </c>
      <c r="Y235" s="24"/>
    </row>
    <row r="236" spans="2:31" hidden="1">
      <c r="B236" s="234">
        <v>70</v>
      </c>
      <c r="C236" s="254"/>
      <c r="D236" s="255"/>
      <c r="E236" s="255"/>
      <c r="F236" s="255"/>
      <c r="G236" s="191">
        <f t="shared" si="112"/>
        <v>0</v>
      </c>
      <c r="H236" s="144" t="str">
        <f t="shared" si="113"/>
        <v/>
      </c>
      <c r="I236" s="252"/>
      <c r="J236" s="253"/>
      <c r="K236" s="253"/>
      <c r="L236" s="253"/>
      <c r="M236" s="250">
        <f t="shared" si="114"/>
        <v>0</v>
      </c>
      <c r="N236" s="250">
        <f t="shared" si="115"/>
        <v>0</v>
      </c>
      <c r="O236" s="250">
        <f t="shared" si="116"/>
        <v>0</v>
      </c>
      <c r="P236" s="250">
        <f t="shared" si="117"/>
        <v>0</v>
      </c>
      <c r="Q236" s="250">
        <f t="shared" si="118"/>
        <v>0</v>
      </c>
      <c r="R236" s="51">
        <f t="shared" si="119"/>
        <v>0</v>
      </c>
      <c r="S236" s="51">
        <f t="shared" si="120"/>
        <v>0</v>
      </c>
      <c r="T236" s="51">
        <f t="shared" si="121"/>
        <v>0</v>
      </c>
      <c r="U236" s="51">
        <f t="shared" si="122"/>
        <v>0</v>
      </c>
      <c r="V236" s="51">
        <f t="shared" si="123"/>
        <v>0</v>
      </c>
      <c r="W236" s="149" t="str">
        <f t="shared" si="124"/>
        <v/>
      </c>
      <c r="X236" s="231" t="str">
        <f t="shared" si="125"/>
        <v/>
      </c>
      <c r="Y236" s="24"/>
    </row>
    <row r="237" spans="2:31" ht="13.5" hidden="1" customHeight="1">
      <c r="B237" s="120"/>
      <c r="C237" s="259"/>
      <c r="D237" s="260"/>
      <c r="E237" s="260"/>
      <c r="F237" s="260"/>
      <c r="G237" s="193">
        <f t="shared" si="112"/>
        <v>0</v>
      </c>
      <c r="H237" s="194" t="str">
        <f t="shared" si="113"/>
        <v/>
      </c>
      <c r="I237" s="259"/>
      <c r="J237" s="260"/>
      <c r="K237" s="260"/>
      <c r="L237" s="260"/>
      <c r="M237" s="117">
        <f t="shared" si="114"/>
        <v>0</v>
      </c>
      <c r="N237" s="117">
        <f t="shared" si="115"/>
        <v>0</v>
      </c>
      <c r="O237" s="117">
        <f t="shared" si="116"/>
        <v>0</v>
      </c>
      <c r="P237" s="117">
        <f t="shared" si="117"/>
        <v>0</v>
      </c>
      <c r="Q237" s="117">
        <f t="shared" si="118"/>
        <v>0</v>
      </c>
      <c r="R237" s="117">
        <f t="shared" si="119"/>
        <v>0</v>
      </c>
      <c r="S237" s="117">
        <f t="shared" si="120"/>
        <v>0</v>
      </c>
      <c r="T237" s="117">
        <f t="shared" si="121"/>
        <v>0</v>
      </c>
      <c r="U237" s="117">
        <f t="shared" si="122"/>
        <v>0</v>
      </c>
      <c r="V237" s="117">
        <f t="shared" si="123"/>
        <v>0</v>
      </c>
      <c r="W237" s="166"/>
      <c r="X237" s="261" t="str">
        <f t="shared" si="125"/>
        <v/>
      </c>
      <c r="Y237" s="24"/>
      <c r="Z237" s="67"/>
      <c r="AA237" s="281" t="s">
        <v>56</v>
      </c>
      <c r="AB237" s="281"/>
      <c r="AC237" s="281"/>
      <c r="AD237" s="281"/>
      <c r="AE237" s="67"/>
    </row>
    <row r="238" spans="2:31" hidden="1">
      <c r="B238" s="286" t="s">
        <v>31</v>
      </c>
      <c r="C238" s="286"/>
      <c r="D238" s="286"/>
      <c r="E238" s="262">
        <f>SUM(E167:E237)</f>
        <v>0</v>
      </c>
      <c r="F238" s="262" t="s">
        <v>32</v>
      </c>
      <c r="G238" s="195"/>
      <c r="H238" s="196">
        <f>SUM(H167:H237)</f>
        <v>0</v>
      </c>
      <c r="I238" s="124"/>
      <c r="J238" s="124"/>
      <c r="K238" s="124"/>
      <c r="L238" s="124" t="s">
        <v>33</v>
      </c>
      <c r="M238" s="124"/>
      <c r="N238" s="124"/>
      <c r="O238" s="124"/>
      <c r="P238" s="124"/>
      <c r="Q238" s="124"/>
      <c r="R238" s="124"/>
      <c r="S238" s="124"/>
      <c r="T238" s="124"/>
      <c r="U238" s="124"/>
      <c r="V238" s="125"/>
      <c r="W238" s="126">
        <f>SUM(W167:W237)</f>
        <v>0</v>
      </c>
      <c r="X238" s="263">
        <f>IF(W238=0,0,(ROUNDUP((SUM(X167:X237)+1),0)))</f>
        <v>0</v>
      </c>
      <c r="Y238" s="24"/>
      <c r="Z238" s="67"/>
      <c r="AA238" s="281"/>
      <c r="AB238" s="281"/>
      <c r="AC238" s="281"/>
      <c r="AD238" s="281"/>
      <c r="AE238" s="67"/>
    </row>
    <row r="239" spans="2:31" hidden="1">
      <c r="B239" s="66"/>
      <c r="C239" s="66"/>
      <c r="E239" s="66"/>
      <c r="F239" s="66"/>
      <c r="G239" s="66"/>
      <c r="H239" s="128"/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66"/>
      <c r="W239" s="66"/>
      <c r="X239" s="130"/>
      <c r="Z239" s="67"/>
      <c r="AA239" s="283" t="s">
        <v>34</v>
      </c>
      <c r="AB239" s="283"/>
      <c r="AC239" s="284">
        <f>SUM(X167:X236)</f>
        <v>0</v>
      </c>
      <c r="AD239" s="284"/>
      <c r="AE239" s="67"/>
    </row>
    <row r="241" spans="2:25">
      <c r="B241" s="5" t="s">
        <v>17</v>
      </c>
      <c r="C241" s="5"/>
      <c r="D241" s="5"/>
      <c r="E241" s="5"/>
      <c r="F241" s="5"/>
      <c r="G241" s="5"/>
      <c r="H241" s="5"/>
      <c r="I241" s="199"/>
      <c r="J241" s="5" t="s">
        <v>38</v>
      </c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288" t="s">
        <v>39</v>
      </c>
    </row>
    <row r="242" spans="2:25">
      <c r="B242" s="4" t="s">
        <v>18</v>
      </c>
      <c r="C242" s="4"/>
      <c r="D242" s="4"/>
      <c r="E242" s="3" t="s">
        <v>19</v>
      </c>
      <c r="F242" s="3"/>
      <c r="G242" s="3"/>
      <c r="H242" s="3"/>
      <c r="I242" s="200"/>
      <c r="J242" s="201" t="s">
        <v>40</v>
      </c>
      <c r="K242" s="297" t="s">
        <v>58</v>
      </c>
      <c r="L242" s="297"/>
      <c r="M242" s="297"/>
      <c r="N242" s="297"/>
      <c r="O242" s="297"/>
      <c r="P242" s="297"/>
      <c r="Q242" s="297"/>
      <c r="R242" s="297"/>
      <c r="S242" s="297"/>
      <c r="T242" s="297"/>
      <c r="U242" s="297"/>
      <c r="V242" s="297"/>
      <c r="W242" s="297"/>
      <c r="X242" s="297"/>
      <c r="Y242" s="288"/>
    </row>
    <row r="243" spans="2:25">
      <c r="B243" s="2" t="s">
        <v>20</v>
      </c>
      <c r="C243" s="2"/>
      <c r="D243" s="2"/>
      <c r="E243" s="1" t="s">
        <v>15</v>
      </c>
      <c r="F243" s="1"/>
      <c r="G243" s="1"/>
      <c r="H243" s="1"/>
      <c r="I243" s="200"/>
      <c r="J243" s="202" t="s">
        <v>42</v>
      </c>
      <c r="K243" s="278" t="s">
        <v>59</v>
      </c>
      <c r="L243" s="278"/>
      <c r="M243" s="278"/>
      <c r="N243" s="278"/>
      <c r="O243" s="278"/>
      <c r="P243" s="278"/>
      <c r="Q243" s="278"/>
      <c r="R243" s="278"/>
      <c r="S243" s="278"/>
      <c r="T243" s="278"/>
      <c r="U243" s="278"/>
      <c r="V243" s="278"/>
      <c r="W243" s="278"/>
      <c r="X243" s="278"/>
      <c r="Y243" s="288"/>
    </row>
    <row r="244" spans="2:25">
      <c r="B244" s="2" t="s">
        <v>21</v>
      </c>
      <c r="C244" s="2"/>
      <c r="D244" s="2"/>
      <c r="E244" s="1">
        <v>1</v>
      </c>
      <c r="F244" s="1"/>
      <c r="G244" s="1"/>
      <c r="H244" s="1"/>
      <c r="I244" s="203"/>
      <c r="J244" s="272" t="s">
        <v>44</v>
      </c>
      <c r="K244" s="278"/>
      <c r="L244" s="278"/>
      <c r="M244" s="278"/>
      <c r="N244" s="278"/>
      <c r="O244" s="278"/>
      <c r="P244" s="278"/>
      <c r="Q244" s="278"/>
      <c r="R244" s="278"/>
      <c r="S244" s="278"/>
      <c r="T244" s="278"/>
      <c r="U244" s="278"/>
      <c r="V244" s="278"/>
      <c r="W244" s="278"/>
      <c r="X244" s="278"/>
      <c r="Y244" s="288"/>
    </row>
    <row r="245" spans="2:25">
      <c r="B245" s="15" t="s">
        <v>22</v>
      </c>
      <c r="C245" s="15"/>
      <c r="D245" s="15"/>
      <c r="E245" s="276">
        <v>2</v>
      </c>
      <c r="F245" s="276"/>
      <c r="G245" s="276"/>
      <c r="H245" s="276"/>
      <c r="I245" s="205"/>
    </row>
    <row r="246" spans="2:25">
      <c r="B246" s="277" t="s">
        <v>23</v>
      </c>
      <c r="C246" s="277"/>
      <c r="D246" s="277"/>
      <c r="E246" s="278" t="s">
        <v>24</v>
      </c>
      <c r="F246" s="278"/>
      <c r="G246" s="278"/>
      <c r="H246" s="278"/>
    </row>
    <row r="247" spans="2:25">
      <c r="F247" s="206"/>
    </row>
    <row r="248" spans="2:25">
      <c r="B248" s="298" t="s">
        <v>46</v>
      </c>
      <c r="C248" s="298"/>
      <c r="D248" s="298"/>
      <c r="E248" s="298"/>
      <c r="F248" s="273"/>
      <c r="G248" s="274"/>
      <c r="H248" s="299" t="s">
        <v>47</v>
      </c>
      <c r="I248" s="299"/>
      <c r="J248" s="299"/>
      <c r="K248" s="299"/>
      <c r="L248" s="299"/>
      <c r="M248" s="299"/>
      <c r="N248" s="299"/>
      <c r="O248" s="299"/>
      <c r="P248" s="299"/>
      <c r="Q248" s="299"/>
      <c r="R248" s="299"/>
      <c r="S248" s="299"/>
      <c r="T248" s="299"/>
      <c r="U248" s="299"/>
      <c r="V248" s="299"/>
      <c r="W248" s="299"/>
      <c r="X248" s="299"/>
    </row>
    <row r="250" spans="2:25">
      <c r="C250" s="16" t="s">
        <v>48</v>
      </c>
      <c r="D250" s="300"/>
      <c r="E250" s="300"/>
      <c r="F250" s="275"/>
      <c r="K250" s="16" t="s">
        <v>49</v>
      </c>
      <c r="L250" s="301"/>
      <c r="M250" s="301"/>
      <c r="N250" s="301"/>
      <c r="O250" s="301"/>
      <c r="P250" s="301"/>
      <c r="Q250" s="301"/>
      <c r="R250" s="301"/>
      <c r="S250" s="301"/>
      <c r="T250" s="301"/>
      <c r="U250" s="301"/>
      <c r="V250" s="301"/>
      <c r="W250" s="301"/>
      <c r="X250" s="301"/>
    </row>
  </sheetData>
  <sheetProtection password="CF7A" sheet="1" objects="1" scenarios="1" formatCells="0" formatColumns="0" formatRows="0" insertColumns="0" insertRows="0" insertHyperlinks="0" deleteColumns="0" deleteRows="0" sort="0" autoFilter="0" pivotTables="0"/>
  <mergeCells count="90">
    <mergeCell ref="D250:E250"/>
    <mergeCell ref="L250:X250"/>
    <mergeCell ref="B245:D245"/>
    <mergeCell ref="E245:H245"/>
    <mergeCell ref="B246:D246"/>
    <mergeCell ref="E246:H246"/>
    <mergeCell ref="B248:E248"/>
    <mergeCell ref="H248:X248"/>
    <mergeCell ref="B241:H241"/>
    <mergeCell ref="J241:X241"/>
    <mergeCell ref="Y241:Y244"/>
    <mergeCell ref="B242:D242"/>
    <mergeCell ref="E242:H242"/>
    <mergeCell ref="K242:X242"/>
    <mergeCell ref="B243:D243"/>
    <mergeCell ref="E243:H243"/>
    <mergeCell ref="K243:X244"/>
    <mergeCell ref="B244:D244"/>
    <mergeCell ref="E244:H244"/>
    <mergeCell ref="Z175:AB175"/>
    <mergeCell ref="AC175:AE175"/>
    <mergeCell ref="AA237:AD238"/>
    <mergeCell ref="B238:D238"/>
    <mergeCell ref="AA239:AB239"/>
    <mergeCell ref="AC239:AD239"/>
    <mergeCell ref="Z172:AB172"/>
    <mergeCell ref="AC172:AE172"/>
    <mergeCell ref="Z173:AB173"/>
    <mergeCell ref="AC173:AE173"/>
    <mergeCell ref="Z174:AB174"/>
    <mergeCell ref="AC174:AE174"/>
    <mergeCell ref="Z165:AE168"/>
    <mergeCell ref="M166:Q166"/>
    <mergeCell ref="R166:V166"/>
    <mergeCell ref="Z170:AE170"/>
    <mergeCell ref="Z171:AB171"/>
    <mergeCell ref="AC171:AE171"/>
    <mergeCell ref="B162:X162"/>
    <mergeCell ref="B163:X163"/>
    <mergeCell ref="B165:B166"/>
    <mergeCell ref="C165:H165"/>
    <mergeCell ref="I165:X165"/>
    <mergeCell ref="Z97:AB97"/>
    <mergeCell ref="AC97:AE97"/>
    <mergeCell ref="AA159:AD160"/>
    <mergeCell ref="B160:D160"/>
    <mergeCell ref="AA161:AB161"/>
    <mergeCell ref="AC161:AD161"/>
    <mergeCell ref="Z94:AB94"/>
    <mergeCell ref="AC94:AE94"/>
    <mergeCell ref="Z95:AB95"/>
    <mergeCell ref="AC95:AE95"/>
    <mergeCell ref="Z96:AB96"/>
    <mergeCell ref="AC96:AE96"/>
    <mergeCell ref="Z87:AE90"/>
    <mergeCell ref="M88:Q88"/>
    <mergeCell ref="R88:V88"/>
    <mergeCell ref="Z92:AE92"/>
    <mergeCell ref="Z93:AB93"/>
    <mergeCell ref="AC93:AE93"/>
    <mergeCell ref="B84:X84"/>
    <mergeCell ref="B85:X85"/>
    <mergeCell ref="B87:B88"/>
    <mergeCell ref="C87:H87"/>
    <mergeCell ref="I87:X87"/>
    <mergeCell ref="Z19:AB19"/>
    <mergeCell ref="AC19:AE19"/>
    <mergeCell ref="AA81:AD82"/>
    <mergeCell ref="B82:D82"/>
    <mergeCell ref="AA83:AB83"/>
    <mergeCell ref="AC83:AD83"/>
    <mergeCell ref="Z16:AB16"/>
    <mergeCell ref="AC16:AE16"/>
    <mergeCell ref="Z17:AB17"/>
    <mergeCell ref="AC17:AE17"/>
    <mergeCell ref="Z18:AB18"/>
    <mergeCell ref="AC18:AE18"/>
    <mergeCell ref="Z9:AE12"/>
    <mergeCell ref="M10:Q10"/>
    <mergeCell ref="R10:V10"/>
    <mergeCell ref="Z14:AE14"/>
    <mergeCell ref="Z15:AB15"/>
    <mergeCell ref="AC15:AE15"/>
    <mergeCell ref="B2:H2"/>
    <mergeCell ref="B4:X4"/>
    <mergeCell ref="B6:X6"/>
    <mergeCell ref="B7:X7"/>
    <mergeCell ref="B9:B10"/>
    <mergeCell ref="C9:H9"/>
    <mergeCell ref="I9:X9"/>
  </mergeCells>
  <pageMargins left="0.17013888888888901" right="0.24027777777777801" top="0.54027777777777797" bottom="0.17013888888888901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LibreOffice/5.2.2.2$Windows_x86 LibreOffice_project/8f96e87c890bf8fa77463cd4b640a2312823f3ad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Раскрой + кромка</vt:lpstr>
      <vt:lpstr>Пример заполнения таблицы</vt:lpstr>
      <vt:lpstr>'Пример заполнения таблицы'!Область_печати</vt:lpstr>
      <vt:lpstr>'Раскрой + кромка'!Область_печати</vt:lpstr>
    </vt:vector>
  </TitlesOfParts>
  <Company>1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Плюснин</dc:creator>
  <cp:lastModifiedBy>столбова</cp:lastModifiedBy>
  <cp:revision>20</cp:revision>
  <cp:lastPrinted>2018-02-19T13:03:22Z</cp:lastPrinted>
  <dcterms:created xsi:type="dcterms:W3CDTF">2009-07-24T11:27:27Z</dcterms:created>
  <dcterms:modified xsi:type="dcterms:W3CDTF">2018-02-19T13:04:00Z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1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