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20" windowWidth="13995" windowHeight="739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2" i="1"/>
  <c r="C3" i="1"/>
  <c r="C4" i="1"/>
  <c r="C5" i="1"/>
  <c r="C6" i="1"/>
  <c r="C7" i="1"/>
  <c r="C8" i="1"/>
  <c r="C9" i="1"/>
  <c r="C10" i="1"/>
  <c r="C11" i="1"/>
  <c r="C12" i="1"/>
  <c r="C2" i="1"/>
  <c r="B3" i="1" l="1"/>
  <c r="B4" i="1"/>
  <c r="B5" i="1"/>
  <c r="B6" i="1"/>
  <c r="B7" i="1"/>
  <c r="B8" i="1"/>
  <c r="B9" i="1"/>
  <c r="B10" i="1"/>
  <c r="B11" i="1"/>
  <c r="B12" i="1"/>
  <c r="B2" i="1"/>
</calcChain>
</file>

<file path=xl/sharedStrings.xml><?xml version="1.0" encoding="utf-8"?>
<sst xmlns="http://schemas.openxmlformats.org/spreadsheetml/2006/main" count="7" uniqueCount="5">
  <si>
    <t>Time(s)</t>
  </si>
  <si>
    <t>y좌표</t>
  </si>
  <si>
    <t>1st</t>
    <phoneticPr fontId="1" type="noConversion"/>
  </si>
  <si>
    <t>2nd</t>
    <phoneticPr fontId="1" type="noConversion"/>
  </si>
  <si>
    <t>3rd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</si>
</sst>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1st</c:v>
                </c:pt>
              </c:strCache>
            </c:strRef>
          </c:tx>
          <c:trendline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5.0543682039745031E-3"/>
                  <c:y val="-0.10558288909538481"/>
                </c:manualLayout>
              </c:layout>
              <c:numFmt formatCode="General" sourceLinked="0"/>
            </c:trendlineLbl>
          </c:trendline>
          <c:xVal>
            <c:numRef>
              <c:f>Sheet1!$A$2:$A$12</c:f>
              <c:numCache>
                <c:formatCode>General</c:formatCode>
                <c:ptCount val="11"/>
                <c:pt idx="0">
                  <c:v>0</c:v>
                </c:pt>
                <c:pt idx="1">
                  <c:v>3.3000000000000002E-2</c:v>
                </c:pt>
                <c:pt idx="2">
                  <c:v>6.7000000000000004E-2</c:v>
                </c:pt>
                <c:pt idx="3">
                  <c:v>0.1</c:v>
                </c:pt>
                <c:pt idx="4">
                  <c:v>0.13300000000000001</c:v>
                </c:pt>
                <c:pt idx="5">
                  <c:v>0.16700000000000001</c:v>
                </c:pt>
                <c:pt idx="6">
                  <c:v>0.2</c:v>
                </c:pt>
                <c:pt idx="7">
                  <c:v>0.23300000000000001</c:v>
                </c:pt>
                <c:pt idx="8">
                  <c:v>0.26700000000000002</c:v>
                </c:pt>
                <c:pt idx="9">
                  <c:v>0.3</c:v>
                </c:pt>
                <c:pt idx="10">
                  <c:v>0.33300000000000002</c:v>
                </c:pt>
              </c:numCache>
            </c:numRef>
          </c:xVal>
          <c:yVal>
            <c:numRef>
              <c:f>Sheet1!$B$2:$B$12</c:f>
              <c:numCache>
                <c:formatCode>General</c:formatCode>
                <c:ptCount val="11"/>
                <c:pt idx="0">
                  <c:v>0</c:v>
                </c:pt>
                <c:pt idx="1">
                  <c:v>0.37599999999999767</c:v>
                </c:pt>
                <c:pt idx="2">
                  <c:v>1.1289999999999978</c:v>
                </c:pt>
                <c:pt idx="3">
                  <c:v>2.509999999999998</c:v>
                </c:pt>
                <c:pt idx="4">
                  <c:v>4.1400000000000006</c:v>
                </c:pt>
                <c:pt idx="5">
                  <c:v>6.6490000000000009</c:v>
                </c:pt>
                <c:pt idx="6">
                  <c:v>10.164999999999999</c:v>
                </c:pt>
                <c:pt idx="7">
                  <c:v>14.177999999999997</c:v>
                </c:pt>
                <c:pt idx="8">
                  <c:v>19.323</c:v>
                </c:pt>
                <c:pt idx="9">
                  <c:v>25.475000000000001</c:v>
                </c:pt>
                <c:pt idx="10">
                  <c:v>32.629000000000005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2nd</c:v>
                </c:pt>
              </c:strCache>
            </c:strRef>
          </c:tx>
          <c:trendline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-6.0177203876912645E-2"/>
                  <c:y val="9.7676920819680144E-2"/>
                </c:manualLayout>
              </c:layout>
              <c:numFmt formatCode="General" sourceLinked="0"/>
            </c:trendlineLbl>
          </c:trendline>
          <c:xVal>
            <c:numRef>
              <c:f>Sheet1!$A$2:$A$12</c:f>
              <c:numCache>
                <c:formatCode>General</c:formatCode>
                <c:ptCount val="11"/>
                <c:pt idx="0">
                  <c:v>0</c:v>
                </c:pt>
                <c:pt idx="1">
                  <c:v>3.3000000000000002E-2</c:v>
                </c:pt>
                <c:pt idx="2">
                  <c:v>6.7000000000000004E-2</c:v>
                </c:pt>
                <c:pt idx="3">
                  <c:v>0.1</c:v>
                </c:pt>
                <c:pt idx="4">
                  <c:v>0.13300000000000001</c:v>
                </c:pt>
                <c:pt idx="5">
                  <c:v>0.16700000000000001</c:v>
                </c:pt>
                <c:pt idx="6">
                  <c:v>0.2</c:v>
                </c:pt>
                <c:pt idx="7">
                  <c:v>0.23300000000000001</c:v>
                </c:pt>
                <c:pt idx="8">
                  <c:v>0.26700000000000002</c:v>
                </c:pt>
                <c:pt idx="9">
                  <c:v>0.3</c:v>
                </c:pt>
                <c:pt idx="10">
                  <c:v>0.33300000000000002</c:v>
                </c:pt>
              </c:numCache>
            </c:numRef>
          </c:xVal>
          <c:yVal>
            <c:numRef>
              <c:f>Sheet1!$C$2:$C$12</c:f>
              <c:numCache>
                <c:formatCode>General</c:formatCode>
                <c:ptCount val="11"/>
                <c:pt idx="0">
                  <c:v>0</c:v>
                </c:pt>
                <c:pt idx="1">
                  <c:v>0.37699999999999534</c:v>
                </c:pt>
                <c:pt idx="2">
                  <c:v>1.1310000000000002</c:v>
                </c:pt>
                <c:pt idx="3">
                  <c:v>3.3919999999999959</c:v>
                </c:pt>
                <c:pt idx="4">
                  <c:v>5.6519999999999939</c:v>
                </c:pt>
                <c:pt idx="5">
                  <c:v>9.0419999999999945</c:v>
                </c:pt>
                <c:pt idx="6">
                  <c:v>12.809999999999995</c:v>
                </c:pt>
                <c:pt idx="7">
                  <c:v>17.961999999999996</c:v>
                </c:pt>
                <c:pt idx="8">
                  <c:v>23.736999999999998</c:v>
                </c:pt>
                <c:pt idx="9">
                  <c:v>30.645999999999997</c:v>
                </c:pt>
                <c:pt idx="10">
                  <c:v>38.179999999999993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3rd</c:v>
                </c:pt>
              </c:strCache>
            </c:strRef>
          </c:tx>
          <c:trendline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-0.12279951307456431"/>
                  <c:y val="0.23560033256712476"/>
                </c:manualLayout>
              </c:layout>
              <c:numFmt formatCode="General" sourceLinked="0"/>
            </c:trendlineLbl>
          </c:trendline>
          <c:xVal>
            <c:numRef>
              <c:f>Sheet1!$A$2:$A$12</c:f>
              <c:numCache>
                <c:formatCode>General</c:formatCode>
                <c:ptCount val="11"/>
                <c:pt idx="0">
                  <c:v>0</c:v>
                </c:pt>
                <c:pt idx="1">
                  <c:v>3.3000000000000002E-2</c:v>
                </c:pt>
                <c:pt idx="2">
                  <c:v>6.7000000000000004E-2</c:v>
                </c:pt>
                <c:pt idx="3">
                  <c:v>0.1</c:v>
                </c:pt>
                <c:pt idx="4">
                  <c:v>0.13300000000000001</c:v>
                </c:pt>
                <c:pt idx="5">
                  <c:v>0.16700000000000001</c:v>
                </c:pt>
                <c:pt idx="6">
                  <c:v>0.2</c:v>
                </c:pt>
                <c:pt idx="7">
                  <c:v>0.23300000000000001</c:v>
                </c:pt>
                <c:pt idx="8">
                  <c:v>0.26700000000000002</c:v>
                </c:pt>
                <c:pt idx="9">
                  <c:v>0.3</c:v>
                </c:pt>
                <c:pt idx="10">
                  <c:v>0.33300000000000002</c:v>
                </c:pt>
              </c:numCache>
            </c:numRef>
          </c:xVal>
          <c:yVal>
            <c:numRef>
              <c:f>Sheet1!$D$2:$D$12</c:f>
              <c:numCache>
                <c:formatCode>General</c:formatCode>
                <c:ptCount val="11"/>
                <c:pt idx="0">
                  <c:v>0</c:v>
                </c:pt>
                <c:pt idx="1">
                  <c:v>0.12399999999999523</c:v>
                </c:pt>
                <c:pt idx="2">
                  <c:v>1.2519999999999953</c:v>
                </c:pt>
                <c:pt idx="3">
                  <c:v>3.3879999999999981</c:v>
                </c:pt>
                <c:pt idx="4">
                  <c:v>6.1499999999999986</c:v>
                </c:pt>
                <c:pt idx="5">
                  <c:v>10.044999999999995</c:v>
                </c:pt>
                <c:pt idx="6">
                  <c:v>14.564999999999998</c:v>
                </c:pt>
                <c:pt idx="7">
                  <c:v>19.965999999999998</c:v>
                </c:pt>
                <c:pt idx="8">
                  <c:v>25.869999999999997</c:v>
                </c:pt>
                <c:pt idx="9">
                  <c:v>33.908999999999999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3449216"/>
        <c:axId val="243446912"/>
      </c:scatterChart>
      <c:valAx>
        <c:axId val="243449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43446912"/>
        <c:crosses val="autoZero"/>
        <c:crossBetween val="midCat"/>
      </c:valAx>
      <c:valAx>
        <c:axId val="243446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34492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428624</xdr:colOff>
      <xdr:row>4</xdr:row>
      <xdr:rowOff>47625</xdr:rowOff>
    </xdr:from>
    <xdr:to>
      <xdr:col>11</xdr:col>
      <xdr:colOff>495299</xdr:colOff>
      <xdr:row>18</xdr:row>
      <xdr:rowOff>180975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tabSelected="1" workbookViewId="0">
      <selection activeCell="K18" sqref="K18"/>
    </sheetView>
  </sheetViews>
  <sheetFormatPr defaultRowHeight="16.5" x14ac:dyDescent="0.3"/>
  <sheetData>
    <row r="1" spans="1:7" x14ac:dyDescent="0.3">
      <c r="A1" t="s">
        <v>0</v>
      </c>
      <c r="B1" t="s">
        <v>2</v>
      </c>
      <c r="C1" t="s">
        <v>3</v>
      </c>
      <c r="D1" t="s">
        <v>4</v>
      </c>
      <c r="E1" t="s">
        <v>1</v>
      </c>
      <c r="F1" t="s">
        <v>1</v>
      </c>
      <c r="G1" t="s">
        <v>1</v>
      </c>
    </row>
    <row r="2" spans="1:7" x14ac:dyDescent="0.3">
      <c r="A2">
        <v>0</v>
      </c>
      <c r="B2">
        <f>-E:E+50.994</f>
        <v>0</v>
      </c>
      <c r="C2">
        <f>-F:F+51.855</f>
        <v>0</v>
      </c>
      <c r="D2">
        <f>-G:G+51.123</f>
        <v>0</v>
      </c>
      <c r="E2">
        <v>50.994</v>
      </c>
      <c r="F2">
        <v>51.854999999999997</v>
      </c>
      <c r="G2">
        <v>51.122999999999998</v>
      </c>
    </row>
    <row r="3" spans="1:7" x14ac:dyDescent="0.3">
      <c r="A3">
        <v>3.3000000000000002E-2</v>
      </c>
      <c r="B3">
        <f t="shared" ref="B3:B12" si="0">-E:E+50.994</f>
        <v>0.37599999999999767</v>
      </c>
      <c r="C3">
        <f t="shared" ref="C3:C12" si="1">-F:F+51.855</f>
        <v>0.37699999999999534</v>
      </c>
      <c r="D3">
        <f t="shared" ref="D3:D11" si="2">-G:G+51.123</f>
        <v>0.12399999999999523</v>
      </c>
      <c r="E3">
        <v>50.618000000000002</v>
      </c>
      <c r="F3">
        <v>51.478000000000002</v>
      </c>
      <c r="G3">
        <v>50.999000000000002</v>
      </c>
    </row>
    <row r="4" spans="1:7" x14ac:dyDescent="0.3">
      <c r="A4">
        <v>6.7000000000000004E-2</v>
      </c>
      <c r="B4">
        <f t="shared" si="0"/>
        <v>1.1289999999999978</v>
      </c>
      <c r="C4">
        <f t="shared" si="1"/>
        <v>1.1310000000000002</v>
      </c>
      <c r="D4">
        <f t="shared" si="2"/>
        <v>1.2519999999999953</v>
      </c>
      <c r="E4">
        <v>49.865000000000002</v>
      </c>
      <c r="F4">
        <v>50.723999999999997</v>
      </c>
      <c r="G4">
        <v>49.871000000000002</v>
      </c>
    </row>
    <row r="5" spans="1:7" x14ac:dyDescent="0.3">
      <c r="A5">
        <v>0.1</v>
      </c>
      <c r="B5">
        <f t="shared" si="0"/>
        <v>2.509999999999998</v>
      </c>
      <c r="C5">
        <f t="shared" si="1"/>
        <v>3.3919999999999959</v>
      </c>
      <c r="D5">
        <f t="shared" si="2"/>
        <v>3.3879999999999981</v>
      </c>
      <c r="E5">
        <v>48.484000000000002</v>
      </c>
      <c r="F5">
        <v>48.463000000000001</v>
      </c>
      <c r="G5">
        <v>47.734999999999999</v>
      </c>
    </row>
    <row r="6" spans="1:7" x14ac:dyDescent="0.3">
      <c r="A6">
        <v>0.13300000000000001</v>
      </c>
      <c r="B6">
        <f t="shared" si="0"/>
        <v>4.1400000000000006</v>
      </c>
      <c r="C6">
        <f t="shared" si="1"/>
        <v>5.6519999999999939</v>
      </c>
      <c r="D6">
        <f t="shared" si="2"/>
        <v>6.1499999999999986</v>
      </c>
      <c r="E6">
        <v>46.853999999999999</v>
      </c>
      <c r="F6">
        <v>46.203000000000003</v>
      </c>
      <c r="G6">
        <v>44.972999999999999</v>
      </c>
    </row>
    <row r="7" spans="1:7" x14ac:dyDescent="0.3">
      <c r="A7">
        <v>0.16700000000000001</v>
      </c>
      <c r="B7">
        <f t="shared" si="0"/>
        <v>6.6490000000000009</v>
      </c>
      <c r="C7">
        <f t="shared" si="1"/>
        <v>9.0419999999999945</v>
      </c>
      <c r="D7">
        <f t="shared" si="2"/>
        <v>10.044999999999995</v>
      </c>
      <c r="E7">
        <v>44.344999999999999</v>
      </c>
      <c r="F7">
        <v>42.813000000000002</v>
      </c>
      <c r="G7">
        <v>41.078000000000003</v>
      </c>
    </row>
    <row r="8" spans="1:7" x14ac:dyDescent="0.3">
      <c r="A8">
        <v>0.2</v>
      </c>
      <c r="B8">
        <f t="shared" si="0"/>
        <v>10.164999999999999</v>
      </c>
      <c r="C8">
        <f t="shared" si="1"/>
        <v>12.809999999999995</v>
      </c>
      <c r="D8">
        <f t="shared" si="2"/>
        <v>14.564999999999998</v>
      </c>
      <c r="E8">
        <v>40.829000000000001</v>
      </c>
      <c r="F8">
        <v>39.045000000000002</v>
      </c>
      <c r="G8">
        <v>36.558</v>
      </c>
    </row>
    <row r="9" spans="1:7" x14ac:dyDescent="0.3">
      <c r="A9">
        <v>0.23300000000000001</v>
      </c>
      <c r="B9">
        <f t="shared" si="0"/>
        <v>14.177999999999997</v>
      </c>
      <c r="C9">
        <f t="shared" si="1"/>
        <v>17.961999999999996</v>
      </c>
      <c r="D9">
        <f t="shared" si="2"/>
        <v>19.965999999999998</v>
      </c>
      <c r="E9">
        <v>36.816000000000003</v>
      </c>
      <c r="F9">
        <v>33.893000000000001</v>
      </c>
      <c r="G9">
        <v>31.157</v>
      </c>
    </row>
    <row r="10" spans="1:7" x14ac:dyDescent="0.3">
      <c r="A10">
        <v>0.26700000000000002</v>
      </c>
      <c r="B10">
        <f t="shared" si="0"/>
        <v>19.323</v>
      </c>
      <c r="C10">
        <f t="shared" si="1"/>
        <v>23.736999999999998</v>
      </c>
      <c r="D10">
        <f t="shared" si="2"/>
        <v>25.869999999999997</v>
      </c>
      <c r="E10">
        <v>31.670999999999999</v>
      </c>
      <c r="F10">
        <v>28.117999999999999</v>
      </c>
      <c r="G10">
        <v>25.253</v>
      </c>
    </row>
    <row r="11" spans="1:7" x14ac:dyDescent="0.3">
      <c r="A11">
        <v>0.3</v>
      </c>
      <c r="B11">
        <f t="shared" si="0"/>
        <v>25.475000000000001</v>
      </c>
      <c r="C11">
        <f t="shared" si="1"/>
        <v>30.645999999999997</v>
      </c>
      <c r="D11">
        <f t="shared" si="2"/>
        <v>33.908999999999999</v>
      </c>
      <c r="E11">
        <v>25.518999999999998</v>
      </c>
      <c r="F11">
        <v>21.209</v>
      </c>
      <c r="G11">
        <v>17.213999999999999</v>
      </c>
    </row>
    <row r="12" spans="1:7" x14ac:dyDescent="0.3">
      <c r="A12">
        <v>0.33300000000000002</v>
      </c>
      <c r="B12">
        <f t="shared" si="0"/>
        <v>32.629000000000005</v>
      </c>
      <c r="C12">
        <f t="shared" si="1"/>
        <v>38.179999999999993</v>
      </c>
      <c r="E12">
        <v>18.364999999999998</v>
      </c>
      <c r="F12">
        <v>13.675000000000001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dcterms:created xsi:type="dcterms:W3CDTF">2018-03-27T05:13:17Z</dcterms:created>
  <dcterms:modified xsi:type="dcterms:W3CDTF">2018-03-27T05:20:01Z</dcterms:modified>
</cp:coreProperties>
</file>