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TANI DEY\Desktop\work\Minor project\"/>
    </mc:Choice>
  </mc:AlternateContent>
  <xr:revisionPtr revIDLastSave="0" documentId="8_{B4F81124-F063-4BBD-9F11-A5F6CC5E60BF}" xr6:coauthVersionLast="47" xr6:coauthVersionMax="47" xr10:uidLastSave="{00000000-0000-0000-0000-000000000000}"/>
  <bookViews>
    <workbookView xWindow="-108" yWindow="-108" windowWidth="23256" windowHeight="12456" xr2:uid="{7C0FF5FE-6392-4821-B9FB-884DADA05BE4}"/>
  </bookViews>
  <sheets>
    <sheet name="2016" sheetId="2" r:id="rId1"/>
  </sheets>
  <definedNames>
    <definedName name="ExternalData_1" localSheetId="0" hidden="1">'2016'!$A$1:$N$37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43A67-4BEC-49AC-9896-B731A0847988}" keepAlive="1" name="Query - Table027 (Page 25-26)" description="Connection to the 'Table027 (Page 25-26)' query in the workbook." type="5" refreshedVersion="8" background="1" saveData="1">
    <dbPr connection="Provider=Microsoft.Mashup.OleDb.1;Data Source=$Workbook$;Location=&quot;Table027 (Page 25-26)&quot;;Extended Properties=&quot;&quot;" command="SELECT * FROM [Table027 (Page 25-26)]"/>
  </connection>
</connections>
</file>

<file path=xl/sharedStrings.xml><?xml version="1.0" encoding="utf-8"?>
<sst xmlns="http://schemas.openxmlformats.org/spreadsheetml/2006/main" count="52" uniqueCount="52">
  <si>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</si>
  <si>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</si>
  <si>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</si>
  <si>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</si>
  <si>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</si>
  <si>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</si>
  <si>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</si>
  <si>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</si>
  <si>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</si>
  <si>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</si>
  <si>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</si>
  <si>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</si>
  <si>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ARUNACHAL PRADESH</t>
  </si>
  <si>
    <t>ASSAM &amp; MEGHALAYA</t>
  </si>
  <si>
    <t>N M M T</t>
  </si>
  <si>
    <t>SHWB &amp; SIKKIM</t>
  </si>
  <si>
    <t>GANGETIC WEST BENGAL</t>
  </si>
  <si>
    <t>ODISHA</t>
  </si>
  <si>
    <t>JHARKHAND</t>
  </si>
  <si>
    <t>BIHAR</t>
  </si>
  <si>
    <t>EAST U.P.</t>
  </si>
  <si>
    <t>WEST U.P.</t>
  </si>
  <si>
    <t>UTTARAKHAND</t>
  </si>
  <si>
    <t>HAR. CHD &amp; DELHI</t>
  </si>
  <si>
    <t>PUNJAB</t>
  </si>
  <si>
    <t>HIMACHAL PRADESH</t>
  </si>
  <si>
    <t>JAMMU &amp; KASHMIR</t>
  </si>
  <si>
    <t>WEST RAJASTHAN</t>
  </si>
  <si>
    <t>EAST RAJASTHAN</t>
  </si>
  <si>
    <t>WEST MADHYA PRADESH</t>
  </si>
  <si>
    <t>EAST MADHYA PRADESH</t>
  </si>
  <si>
    <t>GUJARAT REGION</t>
  </si>
  <si>
    <t>SAURASHTRA &amp; KUTCH</t>
  </si>
  <si>
    <t>KONKAN &amp; GOA</t>
  </si>
  <si>
    <t>MADHYA MAHARASHTRA</t>
  </si>
  <si>
    <t>MARATHWADA</t>
  </si>
  <si>
    <t>VIDARBHA</t>
  </si>
  <si>
    <t>CHHATTISGARH</t>
  </si>
  <si>
    <t>COASTAL ANDHRA PRADESH</t>
  </si>
  <si>
    <t>TELANGANA</t>
  </si>
  <si>
    <t>RAYALASEEMA</t>
  </si>
  <si>
    <t>TAMILNADU &amp; PONDICHERRY</t>
  </si>
  <si>
    <t>COASTAL KARNATAKA</t>
  </si>
  <si>
    <t>N. I. KARNATAKA</t>
  </si>
  <si>
    <t>S. I. KARNATAKA</t>
  </si>
  <si>
    <t>KERALA</t>
  </si>
  <si>
    <t>LAKSHADWEEP</t>
  </si>
  <si>
    <t>SUBDIVISIONS</t>
  </si>
  <si>
    <t>Andaman &amp; Nicobar Island</t>
  </si>
  <si>
    <t>YEAR</t>
  </si>
  <si>
    <t>ANNUAL</t>
  </si>
  <si>
    <t>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</si>
</sst>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6D6C7C-04D7-4094-81D8-A66496128B40}" autoFormatId="16" applyNumberFormats="0" applyBorderFormats="0" applyFontFormats="0" applyPatternFormats="0" applyAlignmentFormats="0" applyWidthHeightFormats="0">
  <queryTableRefresh nextId="17" unboundColumnsRight="2">
    <queryTableFields count="16">
      <queryTableField id="1" name="METEOROLOGICAL SUBDIVISIONS" tableColumnId="1"/>
      <queryTableField id="14" dataBound="0" tableColumnId="14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7B2B5-7FBC-4D13-BB81-3CD6E6B4EA21}" name="Table027__Page_25_26" displayName="Table027__Page_25_26" ref="A1:P37" tableType="queryTable" totalsRowShown="0">
  <autoFilter ref="A1:P37" xr:uid="{BDA7B2B5-7FBC-4D13-BB81-3CD6E6B4EA21}"/>
  <tableColumns count="16">
    <tableColumn id="1" xr3:uid="{9F408291-781A-46A2-BAF1-42F2AA6D53F8}" uniqueName="1" name="SUBDIVISIONS" queryTableFieldId="1" dataDxfId="3"/>
    <tableColumn id="14" xr3:uid="{5C77C05F-E80C-4589-A676-4141E4D297B9}" uniqueName="14" name="YEAR" queryTableFieldId="14" dataDxfId="2"/>
    <tableColumn id="2" xr3:uid="{B3CACB79-95A0-4F36-975D-C91F80AAF1C9}" uniqueName="2" name="JAN" queryTableFieldId="2"/>
    <tableColumn id="3" xr3:uid="{A955F18A-FFE6-4423-8026-02396F089BEF}" uniqueName="3" name="FEB" queryTableFieldId="3"/>
    <tableColumn id="4" xr3:uid="{4B25C796-6FA9-4FDB-A7C3-6EC47D1F3F5E}" uniqueName="4" name="MAR" queryTableFieldId="4"/>
    <tableColumn id="5" xr3:uid="{F798532C-EDBA-4FA4-B8E7-8DA45A81163F}" uniqueName="5" name="APR" queryTableFieldId="5"/>
    <tableColumn id="6" xr3:uid="{D3879A86-256D-4CC4-A8F7-A41243820548}" uniqueName="6" name="MAY" queryTableFieldId="6"/>
    <tableColumn id="7" xr3:uid="{25701FFE-617F-4E22-B1CA-DE05405A379E}" uniqueName="7" name="JUN" queryTableFieldId="7"/>
    <tableColumn id="8" xr3:uid="{8E2CAB7C-9B0B-4EC6-9208-81BFA527A6FE}" uniqueName="8" name="JUL" queryTableFieldId="8"/>
    <tableColumn id="9" xr3:uid="{BA9DB9B3-0EE1-4349-AFD9-40111A9F4B75}" uniqueName="9" name="AUG" queryTableFieldId="9"/>
    <tableColumn id="10" xr3:uid="{8275A878-7016-4DA8-BD5F-CA544A5D5904}" uniqueName="10" name="SEP" queryTableFieldId="10"/>
    <tableColumn id="11" xr3:uid="{B9F160FF-3E77-465F-A478-948950BA14F5}" uniqueName="11" name="OCT" queryTableFieldId="11"/>
    <tableColumn id="12" xr3:uid="{D5F97431-0B9A-4C11-AC4C-DF88BBA092DC}" uniqueName="12" name="NOV" queryTableFieldId="12"/>
    <tableColumn id="13" xr3:uid="{3406DE1F-77E4-494C-BEB8-51BC4C8B7424}" uniqueName="13" name="DEC" queryTableFieldId="13"/>
    <tableColumn id="15" xr3:uid="{B964ABAE-6918-4118-87D0-D5F7A2D095BA}" uniqueName="15" name="ANNUAL" queryTableFieldId="15" dataDxfId="1">
      <calculatedColumnFormula>C2+D2+E2+F2+G2+H2+I2+J2+K2+L2+M2+N2</calculatedColumnFormula>
    </tableColumn>
    <tableColumn id="16" xr3:uid="{7448CA47-B07D-4ED3-890D-D11EB397A702}" uniqueName="16" name="FLOOD" queryTableFieldId="16" dataDxfId="0">
      <calculatedColumnFormula>IF(O2&gt;3000,"YES","NO")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BD8-4E91-440C-A33E-FCCA2749343C}">
  <dimension ref="A1:P37"/>
  <sheetViews>
    <sheetView tabSelected="1" workbookViewId="0">
      <selection activeCell="R3" sqref="R3"/>
    </sheetView>
  </sheetViews>
  <sheetFormatPr defaultRowHeight="14.4" x14ac:dyDescent="0.3"/>
  <cols>
    <col min="1" max="1" width="25.88671875" bestFit="1" customWidth="1"/>
    <col min="2" max="2" width="7.44140625" bestFit="1" customWidth="1"/>
    <col min="3" max="3" width="6.33203125" bestFit="1" customWidth="1"/>
    <col min="4" max="4" width="6.21875" bestFit="1" customWidth="1"/>
    <col min="5" max="5" width="7.109375" bestFit="1" customWidth="1"/>
    <col min="6" max="6" width="6.44140625" bestFit="1" customWidth="1"/>
    <col min="7" max="7" width="7" bestFit="1" customWidth="1"/>
    <col min="8" max="8" width="6.5546875" bestFit="1" customWidth="1"/>
    <col min="9" max="9" width="7" bestFit="1" customWidth="1"/>
    <col min="10" max="10" width="6.88671875" bestFit="1" customWidth="1"/>
    <col min="11" max="11" width="6.109375" bestFit="1" customWidth="1"/>
    <col min="12" max="12" width="6.6640625" bestFit="1" customWidth="1"/>
    <col min="13" max="13" width="7" bestFit="1" customWidth="1"/>
    <col min="14" max="14" width="6.5546875" bestFit="1" customWidth="1"/>
  </cols>
  <sheetData>
    <row r="1" spans="1:16" x14ac:dyDescent="0.3">
      <c r="A1" t="s">
        <v>47</v>
      </c>
      <c r="B1" t="s">
        <v>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50</v>
      </c>
      <c r="P1" t="s">
        <v>51</v>
      </c>
    </row>
    <row r="2" spans="1:16" x14ac:dyDescent="0.3">
      <c r="A2" s="1" t="s">
        <v>48</v>
      </c>
      <c r="B2" s="1">
        <v>2016</v>
      </c>
      <c r="C2">
        <v>72</v>
      </c>
      <c r="D2">
        <v>15.8</v>
      </c>
      <c r="E2">
        <v>5.4</v>
      </c>
      <c r="F2">
        <v>2.4</v>
      </c>
      <c r="G2">
        <v>191.1</v>
      </c>
      <c r="H2">
        <v>429.4</v>
      </c>
      <c r="I2">
        <v>301.2</v>
      </c>
      <c r="J2">
        <v>227.7</v>
      </c>
      <c r="K2">
        <v>604.29999999999995</v>
      </c>
      <c r="L2">
        <v>287.2</v>
      </c>
      <c r="M2">
        <v>181.7</v>
      </c>
      <c r="N2">
        <v>533.70000000000005</v>
      </c>
      <c r="O2">
        <f t="shared" ref="O2:O37" si="0">C2+D2+E2+F2+G2+H2+I2+J2+K2+L2+M2+N2</f>
        <v>2851.8999999999996</v>
      </c>
      <c r="P2" t="str">
        <f t="shared" ref="P2:P37" si="1">IF(O2&gt;3000,"YES","NO")</f>
        <v>NO</v>
      </c>
    </row>
    <row r="3" spans="1:16" x14ac:dyDescent="0.3">
      <c r="A3" s="1" t="s">
        <v>12</v>
      </c>
      <c r="B3" s="1">
        <v>2016</v>
      </c>
      <c r="C3">
        <v>29.4</v>
      </c>
      <c r="D3">
        <v>73.2</v>
      </c>
      <c r="E3">
        <v>128.4</v>
      </c>
      <c r="F3">
        <v>333.1</v>
      </c>
      <c r="G3">
        <v>278.89999999999998</v>
      </c>
      <c r="H3">
        <v>379.4</v>
      </c>
      <c r="I3">
        <v>620.1</v>
      </c>
      <c r="J3">
        <v>145.69999999999999</v>
      </c>
      <c r="K3">
        <v>532.9</v>
      </c>
      <c r="L3">
        <v>172.7</v>
      </c>
      <c r="M3">
        <v>8.4</v>
      </c>
      <c r="N3">
        <v>4.5999999999999996</v>
      </c>
      <c r="O3">
        <f t="shared" si="0"/>
        <v>2706.7999999999997</v>
      </c>
      <c r="P3" t="str">
        <f t="shared" si="1"/>
        <v>NO</v>
      </c>
    </row>
    <row r="4" spans="1:16" x14ac:dyDescent="0.3">
      <c r="A4" s="1" t="s">
        <v>13</v>
      </c>
      <c r="B4" s="1">
        <v>2016</v>
      </c>
      <c r="C4">
        <v>18.899999999999999</v>
      </c>
      <c r="D4">
        <v>15.9</v>
      </c>
      <c r="E4">
        <v>64.099999999999994</v>
      </c>
      <c r="F4">
        <v>327.8</v>
      </c>
      <c r="G4">
        <v>334</v>
      </c>
      <c r="H4">
        <v>369</v>
      </c>
      <c r="I4">
        <v>498.4</v>
      </c>
      <c r="J4">
        <v>185.3</v>
      </c>
      <c r="K4">
        <v>271.2</v>
      </c>
      <c r="L4">
        <v>136.5</v>
      </c>
      <c r="M4">
        <v>38.200000000000003</v>
      </c>
      <c r="N4">
        <v>7.4</v>
      </c>
      <c r="O4">
        <f t="shared" si="0"/>
        <v>2266.6999999999998</v>
      </c>
      <c r="P4" t="str">
        <f t="shared" si="1"/>
        <v>NO</v>
      </c>
    </row>
    <row r="5" spans="1:16" x14ac:dyDescent="0.3">
      <c r="A5" s="1" t="s">
        <v>14</v>
      </c>
      <c r="B5" s="1">
        <v>2016</v>
      </c>
      <c r="C5">
        <v>8.5</v>
      </c>
      <c r="D5">
        <v>33.5</v>
      </c>
      <c r="E5">
        <v>57.6</v>
      </c>
      <c r="F5">
        <v>135.4</v>
      </c>
      <c r="G5">
        <v>285.7</v>
      </c>
      <c r="H5">
        <v>287.8</v>
      </c>
      <c r="I5">
        <v>326.2</v>
      </c>
      <c r="J5">
        <v>319</v>
      </c>
      <c r="K5">
        <v>296</v>
      </c>
      <c r="L5">
        <v>114.7</v>
      </c>
      <c r="M5">
        <v>90.3</v>
      </c>
      <c r="N5">
        <v>1.7</v>
      </c>
      <c r="O5">
        <f t="shared" si="0"/>
        <v>1956.4</v>
      </c>
      <c r="P5" t="str">
        <f t="shared" si="1"/>
        <v>NO</v>
      </c>
    </row>
    <row r="6" spans="1:16" x14ac:dyDescent="0.3">
      <c r="A6" s="1" t="s">
        <v>15</v>
      </c>
      <c r="B6" s="1">
        <v>2016</v>
      </c>
      <c r="C6">
        <v>20.7</v>
      </c>
      <c r="D6">
        <v>7.1</v>
      </c>
      <c r="E6">
        <v>98.9</v>
      </c>
      <c r="F6">
        <v>101.4</v>
      </c>
      <c r="G6">
        <v>233.7</v>
      </c>
      <c r="H6">
        <v>570.79999999999995</v>
      </c>
      <c r="I6">
        <v>732.1</v>
      </c>
      <c r="J6">
        <v>209.9</v>
      </c>
      <c r="K6">
        <v>494.3</v>
      </c>
      <c r="L6">
        <v>155.6</v>
      </c>
      <c r="M6">
        <v>0</v>
      </c>
      <c r="N6">
        <v>0.3</v>
      </c>
      <c r="O6">
        <f t="shared" si="0"/>
        <v>2624.8</v>
      </c>
      <c r="P6" t="str">
        <f t="shared" si="1"/>
        <v>NO</v>
      </c>
    </row>
    <row r="7" spans="1:16" x14ac:dyDescent="0.3">
      <c r="A7" s="1" t="s">
        <v>16</v>
      </c>
      <c r="B7" s="1">
        <v>2016</v>
      </c>
      <c r="C7">
        <v>9.9</v>
      </c>
      <c r="D7">
        <v>37.9</v>
      </c>
      <c r="E7">
        <v>14.7</v>
      </c>
      <c r="F7">
        <v>5.8</v>
      </c>
      <c r="G7">
        <v>111.9</v>
      </c>
      <c r="H7">
        <v>172.7</v>
      </c>
      <c r="I7">
        <v>334.7</v>
      </c>
      <c r="J7">
        <v>416.7</v>
      </c>
      <c r="K7">
        <v>233.7</v>
      </c>
      <c r="L7">
        <v>69.8</v>
      </c>
      <c r="M7">
        <v>19.2</v>
      </c>
      <c r="N7">
        <v>0</v>
      </c>
      <c r="O7">
        <f t="shared" si="0"/>
        <v>1427</v>
      </c>
      <c r="P7" t="str">
        <f t="shared" si="1"/>
        <v>NO</v>
      </c>
    </row>
    <row r="8" spans="1:16" x14ac:dyDescent="0.3">
      <c r="A8" s="1" t="s">
        <v>17</v>
      </c>
      <c r="B8" s="1">
        <v>2016</v>
      </c>
      <c r="C8">
        <v>2.2000000000000002</v>
      </c>
      <c r="D8">
        <v>16.7</v>
      </c>
      <c r="E8">
        <v>15.2</v>
      </c>
      <c r="F8">
        <v>8.6</v>
      </c>
      <c r="G8">
        <v>74.900000000000006</v>
      </c>
      <c r="H8">
        <v>164.2</v>
      </c>
      <c r="I8">
        <v>280.3</v>
      </c>
      <c r="J8">
        <v>320.8</v>
      </c>
      <c r="K8">
        <v>266.2</v>
      </c>
      <c r="L8">
        <v>93.5</v>
      </c>
      <c r="M8">
        <v>10.4</v>
      </c>
      <c r="N8">
        <v>0.5</v>
      </c>
      <c r="O8">
        <f t="shared" si="0"/>
        <v>1253.5</v>
      </c>
      <c r="P8" t="str">
        <f t="shared" si="1"/>
        <v>NO</v>
      </c>
    </row>
    <row r="9" spans="1:16" x14ac:dyDescent="0.3">
      <c r="A9" s="1" t="s">
        <v>18</v>
      </c>
      <c r="B9" s="1">
        <v>2016</v>
      </c>
      <c r="C9">
        <v>12.6</v>
      </c>
      <c r="D9">
        <v>7.6</v>
      </c>
      <c r="E9">
        <v>17.5</v>
      </c>
      <c r="F9">
        <v>1</v>
      </c>
      <c r="G9">
        <v>72.8</v>
      </c>
      <c r="H9">
        <v>122.9</v>
      </c>
      <c r="I9">
        <v>301</v>
      </c>
      <c r="J9">
        <v>395.6</v>
      </c>
      <c r="K9">
        <v>287.5</v>
      </c>
      <c r="L9">
        <v>45.6</v>
      </c>
      <c r="M9">
        <v>0</v>
      </c>
      <c r="N9">
        <v>0</v>
      </c>
      <c r="O9">
        <f t="shared" si="0"/>
        <v>1264.0999999999999</v>
      </c>
      <c r="P9" t="str">
        <f t="shared" si="1"/>
        <v>NO</v>
      </c>
    </row>
    <row r="10" spans="1:16" x14ac:dyDescent="0.3">
      <c r="A10" s="1" t="s">
        <v>19</v>
      </c>
      <c r="B10" s="1">
        <v>2016</v>
      </c>
      <c r="C10">
        <v>9.3000000000000007</v>
      </c>
      <c r="D10">
        <v>0.6</v>
      </c>
      <c r="E10">
        <v>5.6</v>
      </c>
      <c r="F10">
        <v>3.9</v>
      </c>
      <c r="G10">
        <v>84</v>
      </c>
      <c r="H10">
        <v>128.69999999999999</v>
      </c>
      <c r="I10">
        <v>356.4</v>
      </c>
      <c r="J10">
        <v>150.80000000000001</v>
      </c>
      <c r="K10">
        <v>357.9</v>
      </c>
      <c r="L10">
        <v>60.8</v>
      </c>
      <c r="M10">
        <v>0</v>
      </c>
      <c r="N10">
        <v>0</v>
      </c>
      <c r="O10">
        <f t="shared" si="0"/>
        <v>1157.9999999999998</v>
      </c>
      <c r="P10" t="str">
        <f t="shared" si="1"/>
        <v>NO</v>
      </c>
    </row>
    <row r="11" spans="1:16" x14ac:dyDescent="0.3">
      <c r="A11" s="1" t="s">
        <v>20</v>
      </c>
      <c r="B11" s="1">
        <v>2016</v>
      </c>
      <c r="C11">
        <v>5.3</v>
      </c>
      <c r="D11">
        <v>1.3</v>
      </c>
      <c r="E11">
        <v>9.5</v>
      </c>
      <c r="F11">
        <v>0</v>
      </c>
      <c r="G11">
        <v>39.299999999999997</v>
      </c>
      <c r="H11">
        <v>77.099999999999994</v>
      </c>
      <c r="I11">
        <v>338.1</v>
      </c>
      <c r="J11">
        <v>224.4</v>
      </c>
      <c r="K11">
        <v>150.69999999999999</v>
      </c>
      <c r="L11">
        <v>25.9</v>
      </c>
      <c r="M11">
        <v>0</v>
      </c>
      <c r="N11">
        <v>0</v>
      </c>
      <c r="O11">
        <f t="shared" si="0"/>
        <v>871.6</v>
      </c>
      <c r="P11" t="str">
        <f t="shared" si="1"/>
        <v>NO</v>
      </c>
    </row>
    <row r="12" spans="1:16" x14ac:dyDescent="0.3">
      <c r="A12" s="1" t="s">
        <v>21</v>
      </c>
      <c r="B12" s="1">
        <v>2016</v>
      </c>
      <c r="C12">
        <v>2.1</v>
      </c>
      <c r="D12">
        <v>2</v>
      </c>
      <c r="E12">
        <v>10.4</v>
      </c>
      <c r="F12">
        <v>0.5</v>
      </c>
      <c r="G12">
        <v>28.3</v>
      </c>
      <c r="H12">
        <v>60</v>
      </c>
      <c r="I12">
        <v>352.5</v>
      </c>
      <c r="J12">
        <v>182.9</v>
      </c>
      <c r="K12">
        <v>44.7</v>
      </c>
      <c r="L12">
        <v>9.6</v>
      </c>
      <c r="M12">
        <v>0</v>
      </c>
      <c r="N12">
        <v>0</v>
      </c>
      <c r="O12">
        <f t="shared" si="0"/>
        <v>693.00000000000011</v>
      </c>
      <c r="P12" t="str">
        <f t="shared" si="1"/>
        <v>NO</v>
      </c>
    </row>
    <row r="13" spans="1:16" x14ac:dyDescent="0.3">
      <c r="A13" s="1" t="s">
        <v>22</v>
      </c>
      <c r="B13" s="1">
        <v>2016</v>
      </c>
      <c r="C13">
        <v>5.4</v>
      </c>
      <c r="D13">
        <v>29.3</v>
      </c>
      <c r="E13">
        <v>45.8</v>
      </c>
      <c r="F13">
        <v>9.9</v>
      </c>
      <c r="G13">
        <v>99.3</v>
      </c>
      <c r="H13">
        <v>174.4</v>
      </c>
      <c r="I13">
        <v>508.4</v>
      </c>
      <c r="J13">
        <v>308.5</v>
      </c>
      <c r="K13">
        <v>111.4</v>
      </c>
      <c r="L13">
        <v>12.7</v>
      </c>
      <c r="M13">
        <v>0</v>
      </c>
      <c r="N13">
        <v>3.5</v>
      </c>
      <c r="O13">
        <f t="shared" si="0"/>
        <v>1308.6000000000001</v>
      </c>
      <c r="P13" t="str">
        <f t="shared" si="1"/>
        <v>NO</v>
      </c>
    </row>
    <row r="14" spans="1:16" x14ac:dyDescent="0.3">
      <c r="A14" s="1" t="s">
        <v>23</v>
      </c>
      <c r="B14" s="1">
        <v>2016</v>
      </c>
      <c r="C14">
        <v>0</v>
      </c>
      <c r="D14">
        <v>1.1000000000000001</v>
      </c>
      <c r="E14">
        <v>20.7</v>
      </c>
      <c r="F14">
        <v>0.6</v>
      </c>
      <c r="G14">
        <v>26.7</v>
      </c>
      <c r="H14">
        <v>35.799999999999997</v>
      </c>
      <c r="I14">
        <v>159.80000000000001</v>
      </c>
      <c r="J14">
        <v>133</v>
      </c>
      <c r="K14">
        <v>14.8</v>
      </c>
      <c r="L14">
        <v>5.2</v>
      </c>
      <c r="M14">
        <v>0</v>
      </c>
      <c r="N14">
        <v>1</v>
      </c>
      <c r="O14">
        <f t="shared" si="0"/>
        <v>398.70000000000005</v>
      </c>
      <c r="P14" t="str">
        <f t="shared" si="1"/>
        <v>NO</v>
      </c>
    </row>
    <row r="15" spans="1:16" x14ac:dyDescent="0.3">
      <c r="A15" s="1" t="s">
        <v>24</v>
      </c>
      <c r="B15" s="1">
        <v>2016</v>
      </c>
      <c r="C15">
        <v>6.5</v>
      </c>
      <c r="D15">
        <v>6</v>
      </c>
      <c r="E15">
        <v>34.6</v>
      </c>
      <c r="F15">
        <v>0.8</v>
      </c>
      <c r="G15">
        <v>24.8</v>
      </c>
      <c r="H15">
        <v>52.6</v>
      </c>
      <c r="I15">
        <v>153.1</v>
      </c>
      <c r="J15">
        <v>144.80000000000001</v>
      </c>
      <c r="K15">
        <v>17.399999999999999</v>
      </c>
      <c r="L15">
        <v>1.9</v>
      </c>
      <c r="M15">
        <v>0.5</v>
      </c>
      <c r="N15">
        <v>1.1000000000000001</v>
      </c>
      <c r="O15">
        <f t="shared" si="0"/>
        <v>444.09999999999997</v>
      </c>
      <c r="P15" t="str">
        <f t="shared" si="1"/>
        <v>NO</v>
      </c>
    </row>
    <row r="16" spans="1:16" x14ac:dyDescent="0.3">
      <c r="A16" s="1" t="s">
        <v>25</v>
      </c>
      <c r="B16" s="1">
        <v>2016</v>
      </c>
      <c r="C16">
        <v>18.7</v>
      </c>
      <c r="D16">
        <v>38.4</v>
      </c>
      <c r="E16">
        <v>114.4</v>
      </c>
      <c r="F16">
        <v>47.5</v>
      </c>
      <c r="G16">
        <v>70.2</v>
      </c>
      <c r="H16">
        <v>101.3</v>
      </c>
      <c r="I16">
        <v>194</v>
      </c>
      <c r="J16">
        <v>272.7</v>
      </c>
      <c r="K16">
        <v>56.8</v>
      </c>
      <c r="L16">
        <v>5.3</v>
      </c>
      <c r="M16">
        <v>0</v>
      </c>
      <c r="N16">
        <v>2.2000000000000002</v>
      </c>
      <c r="O16">
        <f t="shared" si="0"/>
        <v>921.5</v>
      </c>
      <c r="P16" t="str">
        <f t="shared" si="1"/>
        <v>NO</v>
      </c>
    </row>
    <row r="17" spans="1:16" x14ac:dyDescent="0.3">
      <c r="A17" s="1" t="s">
        <v>26</v>
      </c>
      <c r="B17" s="1">
        <v>2016</v>
      </c>
      <c r="C17">
        <v>34.5</v>
      </c>
      <c r="D17">
        <v>44.4</v>
      </c>
      <c r="E17">
        <v>191.4</v>
      </c>
      <c r="F17">
        <v>82</v>
      </c>
      <c r="G17">
        <v>58.4</v>
      </c>
      <c r="H17">
        <v>62.9</v>
      </c>
      <c r="I17">
        <v>193</v>
      </c>
      <c r="J17">
        <v>181.8</v>
      </c>
      <c r="K17">
        <v>45.1</v>
      </c>
      <c r="L17">
        <v>3.3</v>
      </c>
      <c r="M17">
        <v>0</v>
      </c>
      <c r="N17">
        <v>6.1</v>
      </c>
      <c r="O17">
        <f t="shared" si="0"/>
        <v>902.89999999999986</v>
      </c>
      <c r="P17" t="str">
        <f t="shared" si="1"/>
        <v>NO</v>
      </c>
    </row>
    <row r="18" spans="1:16" x14ac:dyDescent="0.3">
      <c r="A18" s="1" t="s">
        <v>27</v>
      </c>
      <c r="B18" s="1">
        <v>2016</v>
      </c>
      <c r="C18">
        <v>0.1</v>
      </c>
      <c r="D18">
        <v>1.6</v>
      </c>
      <c r="E18">
        <v>6.7</v>
      </c>
      <c r="F18">
        <v>0.4</v>
      </c>
      <c r="G18">
        <v>4</v>
      </c>
      <c r="H18">
        <v>33.200000000000003</v>
      </c>
      <c r="I18">
        <v>80</v>
      </c>
      <c r="J18">
        <v>191.9</v>
      </c>
      <c r="K18">
        <v>11</v>
      </c>
      <c r="L18">
        <v>18.100000000000001</v>
      </c>
      <c r="M18">
        <v>0</v>
      </c>
      <c r="N18">
        <v>0</v>
      </c>
      <c r="O18">
        <f t="shared" si="0"/>
        <v>347</v>
      </c>
      <c r="P18" t="str">
        <f t="shared" si="1"/>
        <v>NO</v>
      </c>
    </row>
    <row r="19" spans="1:16" x14ac:dyDescent="0.3">
      <c r="A19" s="1" t="s">
        <v>28</v>
      </c>
      <c r="B19" s="1">
        <v>2016</v>
      </c>
      <c r="C19">
        <v>0.6</v>
      </c>
      <c r="D19">
        <v>0.4</v>
      </c>
      <c r="E19">
        <v>3.8</v>
      </c>
      <c r="F19">
        <v>0</v>
      </c>
      <c r="G19">
        <v>9.5</v>
      </c>
      <c r="H19">
        <v>61.7</v>
      </c>
      <c r="I19">
        <v>326.2</v>
      </c>
      <c r="J19">
        <v>385.6</v>
      </c>
      <c r="K19">
        <v>40.200000000000003</v>
      </c>
      <c r="L19">
        <v>32.6</v>
      </c>
      <c r="M19">
        <v>0</v>
      </c>
      <c r="N19">
        <v>0</v>
      </c>
      <c r="O19">
        <f t="shared" si="0"/>
        <v>860.6</v>
      </c>
      <c r="P19" t="str">
        <f t="shared" si="1"/>
        <v>NO</v>
      </c>
    </row>
    <row r="20" spans="1:16" x14ac:dyDescent="0.3">
      <c r="A20" s="1" t="s">
        <v>29</v>
      </c>
      <c r="B20" s="1">
        <v>2016</v>
      </c>
      <c r="C20">
        <v>5.2</v>
      </c>
      <c r="D20">
        <v>0.2</v>
      </c>
      <c r="E20">
        <v>2.4</v>
      </c>
      <c r="F20">
        <v>0</v>
      </c>
      <c r="G20">
        <v>10</v>
      </c>
      <c r="H20">
        <v>111.1</v>
      </c>
      <c r="I20">
        <v>432.9</v>
      </c>
      <c r="J20">
        <v>394.8</v>
      </c>
      <c r="K20">
        <v>100.8</v>
      </c>
      <c r="L20">
        <v>40.6</v>
      </c>
      <c r="M20">
        <v>0</v>
      </c>
      <c r="N20">
        <v>0</v>
      </c>
      <c r="O20">
        <f t="shared" si="0"/>
        <v>1097.9999999999998</v>
      </c>
      <c r="P20" t="str">
        <f t="shared" si="1"/>
        <v>NO</v>
      </c>
    </row>
    <row r="21" spans="1:16" x14ac:dyDescent="0.3">
      <c r="A21" s="1" t="s">
        <v>30</v>
      </c>
      <c r="B21" s="1">
        <v>2016</v>
      </c>
      <c r="C21">
        <v>20.2</v>
      </c>
      <c r="D21">
        <v>2.1</v>
      </c>
      <c r="E21">
        <v>17.600000000000001</v>
      </c>
      <c r="F21">
        <v>0.1</v>
      </c>
      <c r="G21">
        <v>17.899999999999999</v>
      </c>
      <c r="H21">
        <v>99</v>
      </c>
      <c r="I21">
        <v>552.20000000000005</v>
      </c>
      <c r="J21">
        <v>462.3</v>
      </c>
      <c r="K21">
        <v>139.6</v>
      </c>
      <c r="L21">
        <v>29</v>
      </c>
      <c r="M21">
        <v>0</v>
      </c>
      <c r="N21">
        <v>0</v>
      </c>
      <c r="O21">
        <f t="shared" si="0"/>
        <v>1340</v>
      </c>
      <c r="P21" t="str">
        <f t="shared" si="1"/>
        <v>NO</v>
      </c>
    </row>
    <row r="22" spans="1:16" x14ac:dyDescent="0.3">
      <c r="A22" s="1" t="s">
        <v>31</v>
      </c>
      <c r="B22" s="1">
        <v>2016</v>
      </c>
      <c r="C22">
        <v>0</v>
      </c>
      <c r="D22">
        <v>0</v>
      </c>
      <c r="E22">
        <v>0.6</v>
      </c>
      <c r="F22">
        <v>0</v>
      </c>
      <c r="G22">
        <v>0.4</v>
      </c>
      <c r="H22">
        <v>31.8</v>
      </c>
      <c r="I22">
        <v>255.8</v>
      </c>
      <c r="J22">
        <v>303.89999999999998</v>
      </c>
      <c r="K22">
        <v>105.3</v>
      </c>
      <c r="L22">
        <v>66.900000000000006</v>
      </c>
      <c r="M22">
        <v>0</v>
      </c>
      <c r="N22">
        <v>0</v>
      </c>
      <c r="O22">
        <f t="shared" si="0"/>
        <v>764.69999999999993</v>
      </c>
      <c r="P22" t="str">
        <f t="shared" si="1"/>
        <v>NO</v>
      </c>
    </row>
    <row r="23" spans="1:16" x14ac:dyDescent="0.3">
      <c r="A23" s="1" t="s">
        <v>32</v>
      </c>
      <c r="B23" s="1">
        <v>2016</v>
      </c>
      <c r="C23">
        <v>0</v>
      </c>
      <c r="D23">
        <v>0</v>
      </c>
      <c r="E23">
        <v>0.3</v>
      </c>
      <c r="F23">
        <v>0</v>
      </c>
      <c r="G23">
        <v>1.1000000000000001</v>
      </c>
      <c r="H23">
        <v>31.3</v>
      </c>
      <c r="I23">
        <v>110</v>
      </c>
      <c r="J23">
        <v>216</v>
      </c>
      <c r="K23">
        <v>59.6</v>
      </c>
      <c r="L23">
        <v>64.7</v>
      </c>
      <c r="M23">
        <v>0</v>
      </c>
      <c r="N23">
        <v>0</v>
      </c>
      <c r="O23">
        <f t="shared" si="0"/>
        <v>483</v>
      </c>
      <c r="P23" t="str">
        <f t="shared" si="1"/>
        <v>NO</v>
      </c>
    </row>
    <row r="24" spans="1:16" x14ac:dyDescent="0.3">
      <c r="A24" s="1" t="s">
        <v>33</v>
      </c>
      <c r="B24" s="1">
        <v>2016</v>
      </c>
      <c r="C24">
        <v>0</v>
      </c>
      <c r="D24">
        <v>0.1</v>
      </c>
      <c r="E24">
        <v>2</v>
      </c>
      <c r="F24">
        <v>0.3</v>
      </c>
      <c r="G24">
        <v>2.1</v>
      </c>
      <c r="H24">
        <v>806.5</v>
      </c>
      <c r="I24">
        <v>1327.3</v>
      </c>
      <c r="J24">
        <v>817</v>
      </c>
      <c r="K24">
        <v>600.20000000000005</v>
      </c>
      <c r="L24">
        <v>106.3</v>
      </c>
      <c r="M24">
        <v>2</v>
      </c>
      <c r="N24">
        <v>0.1</v>
      </c>
      <c r="O24">
        <f t="shared" si="0"/>
        <v>3663.9</v>
      </c>
      <c r="P24" t="str">
        <f t="shared" si="1"/>
        <v>YES</v>
      </c>
    </row>
    <row r="25" spans="1:16" x14ac:dyDescent="0.3">
      <c r="A25" s="1" t="s">
        <v>34</v>
      </c>
      <c r="B25" s="1">
        <v>2016</v>
      </c>
      <c r="C25">
        <v>0</v>
      </c>
      <c r="D25">
        <v>0.7</v>
      </c>
      <c r="E25">
        <v>7.1</v>
      </c>
      <c r="F25">
        <v>1.4</v>
      </c>
      <c r="G25">
        <v>7.7</v>
      </c>
      <c r="H25">
        <v>100.7</v>
      </c>
      <c r="I25">
        <v>319.60000000000002</v>
      </c>
      <c r="J25">
        <v>232.7</v>
      </c>
      <c r="K25">
        <v>171.9</v>
      </c>
      <c r="L25">
        <v>62.4</v>
      </c>
      <c r="M25">
        <v>1.1000000000000001</v>
      </c>
      <c r="N25">
        <v>0.9</v>
      </c>
      <c r="O25">
        <f t="shared" si="0"/>
        <v>906.2</v>
      </c>
      <c r="P25" t="str">
        <f t="shared" si="1"/>
        <v>NO</v>
      </c>
    </row>
    <row r="26" spans="1:16" x14ac:dyDescent="0.3">
      <c r="A26" s="1" t="s">
        <v>35</v>
      </c>
      <c r="B26" s="1">
        <v>2016</v>
      </c>
      <c r="C26">
        <v>0</v>
      </c>
      <c r="D26">
        <v>3.1</v>
      </c>
      <c r="E26">
        <v>10.8</v>
      </c>
      <c r="F26">
        <v>3</v>
      </c>
      <c r="G26">
        <v>6.3</v>
      </c>
      <c r="H26">
        <v>157.30000000000001</v>
      </c>
      <c r="I26">
        <v>276.10000000000002</v>
      </c>
      <c r="J26">
        <v>89.2</v>
      </c>
      <c r="K26">
        <v>302.3</v>
      </c>
      <c r="L26">
        <v>100.8</v>
      </c>
      <c r="M26">
        <v>0</v>
      </c>
      <c r="N26">
        <v>0.2</v>
      </c>
      <c r="O26">
        <f t="shared" si="0"/>
        <v>949.10000000000014</v>
      </c>
      <c r="P26" t="str">
        <f t="shared" si="1"/>
        <v>NO</v>
      </c>
    </row>
    <row r="27" spans="1:16" x14ac:dyDescent="0.3">
      <c r="A27" s="1" t="s">
        <v>36</v>
      </c>
      <c r="B27" s="1">
        <v>2016</v>
      </c>
      <c r="C27">
        <v>0.7</v>
      </c>
      <c r="D27">
        <v>5.2</v>
      </c>
      <c r="E27">
        <v>20.100000000000001</v>
      </c>
      <c r="F27">
        <v>5.0999999999999996</v>
      </c>
      <c r="G27">
        <v>12.4</v>
      </c>
      <c r="H27">
        <v>165.5</v>
      </c>
      <c r="I27">
        <v>490.2</v>
      </c>
      <c r="J27">
        <v>161.80000000000001</v>
      </c>
      <c r="K27">
        <v>227.8</v>
      </c>
      <c r="L27">
        <v>75</v>
      </c>
      <c r="M27">
        <v>0</v>
      </c>
      <c r="N27">
        <v>0</v>
      </c>
      <c r="O27">
        <f t="shared" si="0"/>
        <v>1163.8</v>
      </c>
      <c r="P27" t="str">
        <f t="shared" si="1"/>
        <v>NO</v>
      </c>
    </row>
    <row r="28" spans="1:16" x14ac:dyDescent="0.3">
      <c r="A28" s="1" t="s">
        <v>37</v>
      </c>
      <c r="B28" s="1">
        <v>2016</v>
      </c>
      <c r="C28">
        <v>6.1</v>
      </c>
      <c r="D28">
        <v>3.6</v>
      </c>
      <c r="E28">
        <v>24.5</v>
      </c>
      <c r="F28">
        <v>4.4000000000000004</v>
      </c>
      <c r="G28">
        <v>19.600000000000001</v>
      </c>
      <c r="H28">
        <v>164.2</v>
      </c>
      <c r="I28">
        <v>361</v>
      </c>
      <c r="J28">
        <v>357.1</v>
      </c>
      <c r="K28">
        <v>295.60000000000002</v>
      </c>
      <c r="L28">
        <v>79.8</v>
      </c>
      <c r="M28">
        <v>0</v>
      </c>
      <c r="N28">
        <v>0</v>
      </c>
      <c r="O28">
        <f t="shared" si="0"/>
        <v>1315.8999999999999</v>
      </c>
      <c r="P28" t="str">
        <f t="shared" si="1"/>
        <v>NO</v>
      </c>
    </row>
    <row r="29" spans="1:16" x14ac:dyDescent="0.3">
      <c r="A29" s="1" t="s">
        <v>38</v>
      </c>
      <c r="B29" s="1">
        <v>2016</v>
      </c>
      <c r="C29">
        <v>1.6</v>
      </c>
      <c r="D29">
        <v>0.9</v>
      </c>
      <c r="E29">
        <v>3.6</v>
      </c>
      <c r="F29">
        <v>3</v>
      </c>
      <c r="G29">
        <v>120.8</v>
      </c>
      <c r="H29">
        <v>189.1</v>
      </c>
      <c r="I29">
        <v>131.5</v>
      </c>
      <c r="J29">
        <v>124.4</v>
      </c>
      <c r="K29">
        <v>224.4</v>
      </c>
      <c r="L29">
        <v>59.7</v>
      </c>
      <c r="M29">
        <v>13.1</v>
      </c>
      <c r="N29">
        <v>36.9</v>
      </c>
      <c r="O29">
        <f t="shared" si="0"/>
        <v>909</v>
      </c>
      <c r="P29" t="str">
        <f t="shared" si="1"/>
        <v>NO</v>
      </c>
    </row>
    <row r="30" spans="1:16" x14ac:dyDescent="0.3">
      <c r="A30" s="1" t="s">
        <v>39</v>
      </c>
      <c r="B30" s="1">
        <v>2016</v>
      </c>
      <c r="C30">
        <v>1.2</v>
      </c>
      <c r="D30">
        <v>0.2</v>
      </c>
      <c r="E30">
        <v>11.5</v>
      </c>
      <c r="F30">
        <v>4.3</v>
      </c>
      <c r="G30">
        <v>55.1</v>
      </c>
      <c r="H30">
        <v>194</v>
      </c>
      <c r="I30">
        <v>235.8</v>
      </c>
      <c r="J30">
        <v>133.69999999999999</v>
      </c>
      <c r="K30">
        <v>336.3</v>
      </c>
      <c r="L30">
        <v>70.400000000000006</v>
      </c>
      <c r="M30">
        <v>0.5</v>
      </c>
      <c r="N30">
        <v>0.4</v>
      </c>
      <c r="O30">
        <f t="shared" si="0"/>
        <v>1043.4000000000001</v>
      </c>
      <c r="P30" t="str">
        <f t="shared" si="1"/>
        <v>NO</v>
      </c>
    </row>
    <row r="31" spans="1:16" x14ac:dyDescent="0.3">
      <c r="A31" s="1" t="s">
        <v>40</v>
      </c>
      <c r="B31" s="1">
        <v>2016</v>
      </c>
      <c r="C31">
        <v>7.9</v>
      </c>
      <c r="D31">
        <v>0</v>
      </c>
      <c r="E31">
        <v>0.8</v>
      </c>
      <c r="F31">
        <v>0.4</v>
      </c>
      <c r="G31">
        <v>80.5</v>
      </c>
      <c r="H31">
        <v>128.6</v>
      </c>
      <c r="I31">
        <v>131</v>
      </c>
      <c r="J31">
        <v>41.5</v>
      </c>
      <c r="K31">
        <v>90.8</v>
      </c>
      <c r="L31">
        <v>14.1</v>
      </c>
      <c r="M31">
        <v>5.4</v>
      </c>
      <c r="N31">
        <v>54.4</v>
      </c>
      <c r="O31">
        <f t="shared" si="0"/>
        <v>555.4</v>
      </c>
      <c r="P31" t="str">
        <f t="shared" si="1"/>
        <v>NO</v>
      </c>
    </row>
    <row r="32" spans="1:16" x14ac:dyDescent="0.3">
      <c r="A32" s="1" t="s">
        <v>41</v>
      </c>
      <c r="B32" s="1">
        <v>2016</v>
      </c>
      <c r="C32">
        <v>2.5</v>
      </c>
      <c r="D32">
        <v>0.8</v>
      </c>
      <c r="E32">
        <v>3.1</v>
      </c>
      <c r="F32">
        <v>6.3</v>
      </c>
      <c r="G32">
        <v>102.5</v>
      </c>
      <c r="H32">
        <v>63</v>
      </c>
      <c r="I32">
        <v>86.8</v>
      </c>
      <c r="J32">
        <v>55.1</v>
      </c>
      <c r="K32">
        <v>49</v>
      </c>
      <c r="L32">
        <v>65.8</v>
      </c>
      <c r="M32">
        <v>33.799999999999997</v>
      </c>
      <c r="N32">
        <v>66.5</v>
      </c>
      <c r="O32">
        <f t="shared" si="0"/>
        <v>535.20000000000005</v>
      </c>
      <c r="P32" t="str">
        <f t="shared" si="1"/>
        <v>NO</v>
      </c>
    </row>
    <row r="33" spans="1:16" x14ac:dyDescent="0.3">
      <c r="A33" s="1" t="s">
        <v>42</v>
      </c>
      <c r="B33" s="1">
        <v>2016</v>
      </c>
      <c r="C33">
        <v>0.5</v>
      </c>
      <c r="D33">
        <v>0</v>
      </c>
      <c r="E33">
        <v>0.2</v>
      </c>
      <c r="F33">
        <v>3.8</v>
      </c>
      <c r="G33">
        <v>94.3</v>
      </c>
      <c r="H33">
        <v>963.1</v>
      </c>
      <c r="I33">
        <v>763.1</v>
      </c>
      <c r="J33">
        <v>471.3</v>
      </c>
      <c r="K33">
        <v>225.9</v>
      </c>
      <c r="L33">
        <v>77.400000000000006</v>
      </c>
      <c r="M33">
        <v>14.4</v>
      </c>
      <c r="N33">
        <v>5.7</v>
      </c>
      <c r="O33">
        <f t="shared" si="0"/>
        <v>2619.7000000000003</v>
      </c>
      <c r="P33" t="str">
        <f t="shared" si="1"/>
        <v>NO</v>
      </c>
    </row>
    <row r="34" spans="1:16" x14ac:dyDescent="0.3">
      <c r="A34" s="1" t="s">
        <v>43</v>
      </c>
      <c r="B34" s="1">
        <v>2016</v>
      </c>
      <c r="C34">
        <v>0.3</v>
      </c>
      <c r="D34">
        <v>0.4</v>
      </c>
      <c r="E34">
        <v>6.1</v>
      </c>
      <c r="F34">
        <v>11</v>
      </c>
      <c r="G34">
        <v>50</v>
      </c>
      <c r="H34">
        <v>136.80000000000001</v>
      </c>
      <c r="I34">
        <v>162.6</v>
      </c>
      <c r="J34">
        <v>70</v>
      </c>
      <c r="K34">
        <v>155</v>
      </c>
      <c r="L34">
        <v>28.7</v>
      </c>
      <c r="M34">
        <v>3.1</v>
      </c>
      <c r="N34">
        <v>1</v>
      </c>
      <c r="O34">
        <f t="shared" si="0"/>
        <v>625.00000000000011</v>
      </c>
      <c r="P34" t="str">
        <f t="shared" si="1"/>
        <v>NO</v>
      </c>
    </row>
    <row r="35" spans="1:16" x14ac:dyDescent="0.3">
      <c r="A35" s="1" t="s">
        <v>44</v>
      </c>
      <c r="B35" s="1">
        <v>2016</v>
      </c>
      <c r="C35">
        <v>3.6</v>
      </c>
      <c r="D35">
        <v>0.4</v>
      </c>
      <c r="E35">
        <v>3.2</v>
      </c>
      <c r="F35">
        <v>8.8000000000000007</v>
      </c>
      <c r="G35">
        <v>92</v>
      </c>
      <c r="H35">
        <v>172.2</v>
      </c>
      <c r="I35">
        <v>196.5</v>
      </c>
      <c r="J35">
        <v>85.9</v>
      </c>
      <c r="K35">
        <v>62.8</v>
      </c>
      <c r="L35">
        <v>21.9</v>
      </c>
      <c r="M35">
        <v>9.1</v>
      </c>
      <c r="N35">
        <v>31</v>
      </c>
      <c r="O35">
        <f t="shared" si="0"/>
        <v>687.4</v>
      </c>
      <c r="P35" t="str">
        <f t="shared" si="1"/>
        <v>NO</v>
      </c>
    </row>
    <row r="36" spans="1:16" x14ac:dyDescent="0.3">
      <c r="A36" s="1" t="s">
        <v>45</v>
      </c>
      <c r="B36" s="1">
        <v>2016</v>
      </c>
      <c r="C36">
        <v>3</v>
      </c>
      <c r="D36">
        <v>16.399999999999999</v>
      </c>
      <c r="E36">
        <v>22.4</v>
      </c>
      <c r="F36">
        <v>33.299999999999997</v>
      </c>
      <c r="G36">
        <v>258.39999999999998</v>
      </c>
      <c r="H36">
        <v>595.70000000000005</v>
      </c>
      <c r="I36">
        <v>441.5</v>
      </c>
      <c r="J36">
        <v>231</v>
      </c>
      <c r="K36">
        <v>84.1</v>
      </c>
      <c r="L36">
        <v>105.1</v>
      </c>
      <c r="M36">
        <v>57.9</v>
      </c>
      <c r="N36">
        <v>22</v>
      </c>
      <c r="O36">
        <f t="shared" si="0"/>
        <v>1870.8</v>
      </c>
      <c r="P36" t="str">
        <f t="shared" si="1"/>
        <v>NO</v>
      </c>
    </row>
    <row r="37" spans="1:16" x14ac:dyDescent="0.3">
      <c r="A37" s="1" t="s">
        <v>46</v>
      </c>
      <c r="B37" s="1">
        <v>2016</v>
      </c>
      <c r="C37">
        <v>59.6</v>
      </c>
      <c r="D37">
        <v>12.1</v>
      </c>
      <c r="E37">
        <v>3.2</v>
      </c>
      <c r="F37">
        <v>2.6</v>
      </c>
      <c r="G37">
        <v>77.400000000000006</v>
      </c>
      <c r="H37">
        <v>321.10000000000002</v>
      </c>
      <c r="I37">
        <v>262.60000000000002</v>
      </c>
      <c r="J37">
        <v>86.2</v>
      </c>
      <c r="K37">
        <v>75.599999999999994</v>
      </c>
      <c r="L37">
        <v>58.6</v>
      </c>
      <c r="M37">
        <v>32</v>
      </c>
      <c r="N37">
        <v>74.7</v>
      </c>
      <c r="O37">
        <f t="shared" si="0"/>
        <v>1065.7</v>
      </c>
      <c r="P37" t="str">
        <f t="shared" si="1"/>
        <v>NO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p k x u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p k x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M b l e j D d / Q r Q E A A F A D A A A T A B w A R m 9 y b X V s Y X M v U 2 V j d G l v b j E u b S C i G A A o o B Q A A A A A A A A A A A A A A A A A A A A A A A A A A A C V k F G r m z A U x 9 8 L / Q 4 h Z a D g V e v o H e z i g 9 e 6 O 0 t b p e o d o / Q h a q y y G M X E u 7 n S 7 7 6 0 9 X Y w 8 r J A c s j v / H N y z p / h j F c N B d E t z p + m k + m E l a j D O Z j B G K U E m 9 Y n o I T o i I G 1 e L A e V Q h s Q D C f T o B Y U d N 3 G R Y k z A v 9 K m f K N 5 z q b k M 5 p p w p s O S 8 Z Z 8 N o x z y r t G r O t e P z Z t e 0 R u o M f + J U 0 O J F H O o + 4 4 s F m n 1 I y 2 P v / u W D m + U D q a q G u E u W C Z u H B l h n 5 I q Q 5 d O m b F D F S 0 Q I R 8 s M + K C M V 5 l T F y a Q h w + z S s k 4 o P Y l j l / / D + 1 3 u Y F V D W w 9 + u W 4 F o M c v 3 T h n P 9 I z y o 2 m 3 2 u z v 2 a M N p 7 + f 2 3 T R 4 O O + X i K P D K J / B U M z b c O H s V 4 x y 3 L G L k 1 e 1 P m Z G r r y X E B 2 M G Y e Q K E M E d c z m X Y / v P c y g W y J 6 F D X j o c V / C 8 Y d o q x o u t p t S F / T S 5 I p k g 6 0 0 w l u v N g L d s E 6 e P F d Z w 2 i 5 H n p v / q R H 2 w j q A E u n g K O f / G z B k 5 w 5 W z f G e 3 r F H d X + s V 7 l t C N s 5 N Q J 5 T R j f N d Q l e J 7 L d V s p b V T V 4 k N P J C C Q 3 c W E K 3 w a u E L j 3 3 H 3 p W p 5 O K S v 1 / + g N Q S w E C L Q A U A A I A C A C m T G 5 X l i e 0 I 6 Q A A A D 2 A A A A E g A A A A A A A A A A A A A A A A A A A A A A Q 2 9 u Z m l n L 1 B h Y 2 t h Z 2 U u e G 1 s U E s B A i 0 A F A A C A A g A p k x u V w / K 6 a u k A A A A 6 Q A A A B M A A A A A A A A A A A A A A A A A 8 A A A A F t D b 2 5 0 Z W 5 0 X 1 R 5 c G V z X S 5 4 b W x Q S w E C L Q A U A A I A C A C m T G 5 X o w 3 f 0 K 0 B A A B Q A w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E Q A A A A A A A C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N y U y M C h Q Y W d l J T I w M j U t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j d f X 1 B h Z 2 V f M j V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D Q 6 M D c 6 M T I u O D I 0 N T Q z M F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N R V R F T 1 J P T E 9 H S U N B T C B T V U J E S V Z J U 0 l P T l M m c X V v d D s s J n F 1 b 3 Q 7 S k F O J n F 1 b 3 Q 7 L C Z x d W 9 0 O 0 Z F Q i Z x d W 9 0 O y w m c X V v d D t N Q V I m c X V v d D s s J n F 1 b 3 Q 7 Q V B S J n F 1 b 3 Q 7 L C Z x d W 9 0 O 0 1 B W S Z x d W 9 0 O y w m c X V v d D t K V U 4 m c X V v d D s s J n F 1 b 3 Q 7 S l V M J n F 1 b 3 Q 7 L C Z x d W 9 0 O 0 F V R y Z x d W 9 0 O y w m c X V v d D t T R V A m c X V v d D s s J n F 1 b 3 Q 7 T 0 N U J n F 1 b 3 Q 7 L C Z x d W 9 0 O 0 5 P V i Z x d W 9 0 O y w m c X V v d D t E R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c g K F B h Z 2 U g M j U t M j Y p L 0 F 1 d G 9 S Z W 1 v d m V k Q 2 9 s d W 1 u c z E u e 0 1 F V E V P U k 9 M T 0 d J Q 0 F M I F N V Q k R J V k l T S U 9 O U y w w f S Z x d W 9 0 O y w m c X V v d D t T Z W N 0 a W 9 u M S 9 U Y W J s Z T A y N y A o U G F n Z S A y N S 0 y N i k v Q X V 0 b 1 J l b W 9 2 Z W R D b 2 x 1 b W 5 z M S 5 7 S k F O L D F 9 J n F 1 b 3 Q 7 L C Z x d W 9 0 O 1 N l Y 3 R p b 2 4 x L 1 R h Y m x l M D I 3 I C h Q Y W d l I D I 1 L T I 2 K S 9 B d X R v U m V t b 3 Z l Z E N v b H V t b n M x L n t G R U I s M n 0 m c X V v d D s s J n F 1 b 3 Q 7 U 2 V j d G l v b j E v V G F i b G U w M j c g K F B h Z 2 U g M j U t M j Y p L 0 F 1 d G 9 S Z W 1 v d m V k Q 2 9 s d W 1 u c z E u e 0 1 B U i w z f S Z x d W 9 0 O y w m c X V v d D t T Z W N 0 a W 9 u M S 9 U Y W J s Z T A y N y A o U G F n Z S A y N S 0 y N i k v Q X V 0 b 1 J l b W 9 2 Z W R D b 2 x 1 b W 5 z M S 5 7 Q V B S L D R 9 J n F 1 b 3 Q 7 L C Z x d W 9 0 O 1 N l Y 3 R p b 2 4 x L 1 R h Y m x l M D I 3 I C h Q Y W d l I D I 1 L T I 2 K S 9 B d X R v U m V t b 3 Z l Z E N v b H V t b n M x L n t N Q V k s N X 0 m c X V v d D s s J n F 1 b 3 Q 7 U 2 V j d G l v b j E v V G F i b G U w M j c g K F B h Z 2 U g M j U t M j Y p L 0 F 1 d G 9 S Z W 1 v d m V k Q 2 9 s d W 1 u c z E u e 0 p V T i w 2 f S Z x d W 9 0 O y w m c X V v d D t T Z W N 0 a W 9 u M S 9 U Y W J s Z T A y N y A o U G F n Z S A y N S 0 y N i k v Q X V 0 b 1 J l b W 9 2 Z W R D b 2 x 1 b W 5 z M S 5 7 S l V M L D d 9 J n F 1 b 3 Q 7 L C Z x d W 9 0 O 1 N l Y 3 R p b 2 4 x L 1 R h Y m x l M D I 3 I C h Q Y W d l I D I 1 L T I 2 K S 9 B d X R v U m V t b 3 Z l Z E N v b H V t b n M x L n t B V U c s O H 0 m c X V v d D s s J n F 1 b 3 Q 7 U 2 V j d G l v b j E v V G F i b G U w M j c g K F B h Z 2 U g M j U t M j Y p L 0 F 1 d G 9 S Z W 1 v d m V k Q 2 9 s d W 1 u c z E u e 1 N F U C w 5 f S Z x d W 9 0 O y w m c X V v d D t T Z W N 0 a W 9 u M S 9 U Y W J s Z T A y N y A o U G F n Z S A y N S 0 y N i k v Q X V 0 b 1 J l b W 9 2 Z W R D b 2 x 1 b W 5 z M S 5 7 T 0 N U L D E w f S Z x d W 9 0 O y w m c X V v d D t T Z W N 0 a W 9 u M S 9 U Y W J s Z T A y N y A o U G F n Z S A y N S 0 y N i k v Q X V 0 b 1 J l b W 9 2 Z W R D b 2 x 1 b W 5 z M S 5 7 T k 9 W L D E x f S Z x d W 9 0 O y w m c X V v d D t T Z W N 0 a W 9 u M S 9 U Y W J s Z T A y N y A o U G F n Z S A y N S 0 y N i k v Q X V 0 b 1 J l b W 9 2 Z W R D b 2 x 1 b W 5 z M S 5 7 R E V D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j c g K F B h Z 2 U g M j U t M j Y p L 0 F 1 d G 9 S Z W 1 v d m V k Q 2 9 s d W 1 u c z E u e 0 1 F V E V P U k 9 M T 0 d J Q 0 F M I F N V Q k R J V k l T S U 9 O U y w w f S Z x d W 9 0 O y w m c X V v d D t T Z W N 0 a W 9 u M S 9 U Y W J s Z T A y N y A o U G F n Z S A y N S 0 y N i k v Q X V 0 b 1 J l b W 9 2 Z W R D b 2 x 1 b W 5 z M S 5 7 S k F O L D F 9 J n F 1 b 3 Q 7 L C Z x d W 9 0 O 1 N l Y 3 R p b 2 4 x L 1 R h Y m x l M D I 3 I C h Q Y W d l I D I 1 L T I 2 K S 9 B d X R v U m V t b 3 Z l Z E N v b H V t b n M x L n t G R U I s M n 0 m c X V v d D s s J n F 1 b 3 Q 7 U 2 V j d G l v b j E v V G F i b G U w M j c g K F B h Z 2 U g M j U t M j Y p L 0 F 1 d G 9 S Z W 1 v d m V k Q 2 9 s d W 1 u c z E u e 0 1 B U i w z f S Z x d W 9 0 O y w m c X V v d D t T Z W N 0 a W 9 u M S 9 U Y W J s Z T A y N y A o U G F n Z S A y N S 0 y N i k v Q X V 0 b 1 J l b W 9 2 Z W R D b 2 x 1 b W 5 z M S 5 7 Q V B S L D R 9 J n F 1 b 3 Q 7 L C Z x d W 9 0 O 1 N l Y 3 R p b 2 4 x L 1 R h Y m x l M D I 3 I C h Q Y W d l I D I 1 L T I 2 K S 9 B d X R v U m V t b 3 Z l Z E N v b H V t b n M x L n t N Q V k s N X 0 m c X V v d D s s J n F 1 b 3 Q 7 U 2 V j d G l v b j E v V G F i b G U w M j c g K F B h Z 2 U g M j U t M j Y p L 0 F 1 d G 9 S Z W 1 v d m V k Q 2 9 s d W 1 u c z E u e 0 p V T i w 2 f S Z x d W 9 0 O y w m c X V v d D t T Z W N 0 a W 9 u M S 9 U Y W J s Z T A y N y A o U G F n Z S A y N S 0 y N i k v Q X V 0 b 1 J l b W 9 2 Z W R D b 2 x 1 b W 5 z M S 5 7 S l V M L D d 9 J n F 1 b 3 Q 7 L C Z x d W 9 0 O 1 N l Y 3 R p b 2 4 x L 1 R h Y m x l M D I 3 I C h Q Y W d l I D I 1 L T I 2 K S 9 B d X R v U m V t b 3 Z l Z E N v b H V t b n M x L n t B V U c s O H 0 m c X V v d D s s J n F 1 b 3 Q 7 U 2 V j d G l v b j E v V G F i b G U w M j c g K F B h Z 2 U g M j U t M j Y p L 0 F 1 d G 9 S Z W 1 v d m V k Q 2 9 s d W 1 u c z E u e 1 N F U C w 5 f S Z x d W 9 0 O y w m c X V v d D t T Z W N 0 a W 9 u M S 9 U Y W J s Z T A y N y A o U G F n Z S A y N S 0 y N i k v Q X V 0 b 1 J l b W 9 2 Z W R D b 2 x 1 b W 5 z M S 5 7 T 0 N U L D E w f S Z x d W 9 0 O y w m c X V v d D t T Z W N 0 a W 9 u M S 9 U Y W J s Z T A y N y A o U G F n Z S A y N S 0 y N i k v Q X V 0 b 1 J l b W 9 2 Z W R D b 2 x 1 b W 5 z M S 5 7 T k 9 W L D E x f S Z x d W 9 0 O y w m c X V v d D t T Z W N 0 a W 9 u M S 9 U Y W J s Z T A y N y A o U G F n Z S A y N S 0 y N i k v Q X V 0 b 1 J l b W 9 2 Z W R D b 2 x 1 b W 5 z M S 5 7 R E V D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I 1 L T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y U y M C h Q Y W d l J T I w M j U t M j Y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I 1 L T I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y U y M C h Q Y W d l J T I w M j U t M j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N F E V K Y F N F g n / Y t y F K R 0 U A A A A A A g A A A A A A E G Y A A A A B A A A g A A A A X g e F V g Q B j Q H l f i v 7 a E g t J m R p N I 2 X T E 8 2 P D 3 B H x f i H Y 4 A A A A A D o A A A A A C A A A g A A A A P g v E e + k D q + O 3 B B n R O P A j G 0 s i J S K Z B R p M q a K w 8 w U W Y s h Q A A A A 9 e D y D o y V + v c t f 2 o H Q V U 6 Z O X l v 7 R 5 K v W 5 w 8 f 4 t 3 e I k 9 t r t R 9 o E H R l I Q U A f z i 7 b 9 E 0 b X D X t f 6 n / D J G 4 o I o J a P 0 W 1 L A Y R P G O L G 8 Y 1 n I G 4 O 9 6 E x A A A A A u J t J i b k q N I c 5 Y R U C q g v 6 r l y T p d L A + B w S D 8 s i y 6 k R / P u z T E 9 t w D g f n k N 7 v U / 7 n Q Q S U N d G F Z x v 0 7 Y C H n C I k P e u F Q = = < / D a t a M a s h u p > 
</file>

<file path=customXml/itemProps1.xml><?xml version="1.0" encoding="utf-8"?>
<ds:datastoreItem xmlns:ds="http://schemas.openxmlformats.org/officeDocument/2006/customXml" ds:itemID="{8BF741BE-C482-4F01-AE2B-0C73BB31F9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sayantani.dey07@outlook.com</dc:creator>
  <cp:lastModifiedBy>sayantani.dey07@outlook.com</cp:lastModifiedBy>
  <dcterms:created xsi:type="dcterms:W3CDTF">2023-11-14T04:01:49Z</dcterms:created>
  <dcterms:modified xsi:type="dcterms:W3CDTF">2023-11-14T04:11:09Z</dcterms:modified>
</cp:coreProperties>
</file>