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I DEY\Desktop\work\Minor project\"/>
    </mc:Choice>
  </mc:AlternateContent>
  <xr:revisionPtr revIDLastSave="0" documentId="13_ncr:1_{0E7370A1-4C62-4C8C-9C7E-898C39A2985C}" xr6:coauthVersionLast="47" xr6:coauthVersionMax="47" xr10:uidLastSave="{00000000-0000-0000-0000-000000000000}"/>
  <bookViews>
    <workbookView xWindow="-108" yWindow="-108" windowWidth="23256" windowHeight="12456" xr2:uid="{1F879F22-8002-4D0C-94C0-D8520FD7838A}"/>
  </bookViews>
  <sheets>
    <sheet name="2017" sheetId="2" r:id="rId1"/>
    <sheet name="Sheet1" sheetId="1" r:id="rId2"/>
  </sheets>
  <definedNames>
    <definedName name="ExternalData_1" localSheetId="0" hidden="1">'2017'!$A$1:$N$36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04B34-1E5D-45C3-8E1D-C17A975DA7FD}" keepAlive="1" name="Query - Table026 (Page 41)" description="Connection to the 'Table026 (Page 41)' query in the workbook." type="5" refreshedVersion="8" background="1" saveData="1">
    <dbPr connection="Provider=Microsoft.Mashup.OleDb.1;Data Source=$Workbook$;Location=&quot;Table026 (Page 41)&quot;;Extended Properties=&quot;&quot;" command="SELECT * FROM [Table026 (Page 41)]"/>
  </connection>
</connections>
</file>

<file path=xl/sharedStrings.xml><?xml version="1.0" encoding="utf-8"?>
<sst xmlns="http://schemas.openxmlformats.org/spreadsheetml/2006/main" count="51" uniqueCount="51">
  <si>
    <t>JAN</t>
  </si>
  <si>
    <t>FEB</t>
  </si>
  <si>
    <t>MAR</t>
  </si>
  <si>
    <t>APR</t>
  </si>
  <si>
    <t>MAY</t>
  </si>
  <si>
    <t>JUN</t>
  </si>
  <si>
    <t>JUL</t>
  </si>
  <si>
    <t>AUGT</t>
  </si>
  <si>
    <t>SEP</t>
  </si>
  <si>
    <t>OCT</t>
  </si>
  <si>
    <t>NOV</t>
  </si>
  <si>
    <t>DEC</t>
  </si>
  <si>
    <t>ARUNACHAL PRADESH</t>
  </si>
  <si>
    <t>MEGHALAYA</t>
  </si>
  <si>
    <t>NAGALAND</t>
  </si>
  <si>
    <t>MANIPUR</t>
  </si>
  <si>
    <t>MIZORAM</t>
  </si>
  <si>
    <t>TRIPURA</t>
  </si>
  <si>
    <t>SIKKIM</t>
  </si>
  <si>
    <t>WEST BENGAL</t>
  </si>
  <si>
    <t>ODISHA</t>
  </si>
  <si>
    <t>JHARKHAND</t>
  </si>
  <si>
    <t>BIHAR</t>
  </si>
  <si>
    <t>UTTAR PRADESH</t>
  </si>
  <si>
    <t>UTTARAKHAND</t>
  </si>
  <si>
    <t>HARYANA</t>
  </si>
  <si>
    <t>DELHI</t>
  </si>
  <si>
    <t>PUNJAB</t>
  </si>
  <si>
    <t>HIMACHAL PRADESH</t>
  </si>
  <si>
    <t>JAMMU &amp; KASHMIR</t>
  </si>
  <si>
    <t>RAJASTHAN</t>
  </si>
  <si>
    <t>MADHYA PRADESH</t>
  </si>
  <si>
    <t>GUJARAT</t>
  </si>
  <si>
    <t>GOA</t>
  </si>
  <si>
    <t>MAHARASHTRA</t>
  </si>
  <si>
    <t>CHHATISGARH</t>
  </si>
  <si>
    <t>ANDHRA PRADESH</t>
  </si>
  <si>
    <t>TELANGANA</t>
  </si>
  <si>
    <t>TAMILNADU</t>
  </si>
  <si>
    <t>KARNATAKA</t>
  </si>
  <si>
    <t>KERALA</t>
  </si>
  <si>
    <t>SUBDIVISION</t>
  </si>
  <si>
    <t>ANDAMAN &amp; NICOBAR ISLANDS</t>
  </si>
  <si>
    <t>CHANDIGARH</t>
  </si>
  <si>
    <t>DADRA &amp; NAGAR HAVELI</t>
  </si>
  <si>
    <t>DAMAN &amp; DIU</t>
  </si>
  <si>
    <t>PUDUCHERRY</t>
  </si>
  <si>
    <t>LAKSHADWEEP</t>
  </si>
  <si>
    <t>ANNUAL</t>
  </si>
  <si>
    <t>FLOOD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</si>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</sst>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2845AF-4116-4B26-B68C-BB8358C5D55C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STATES" tableColumnId="1"/>
      <queryTableField id="16" dataBound="0" tableColumnId="16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T" tableColumnId="9"/>
      <queryTableField id="10" name="SEP" tableColumnId="10"/>
      <queryTableField id="11" name="OCT" tableColumnId="11"/>
      <queryTableField id="12" name="NOV" tableColumnId="12"/>
      <queryTableField id="13" name="DEC" tableColumnId="13"/>
      <queryTableField id="14" dataBound="0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B4D23-F50C-4850-80D5-8EBA74FC8BA6}" name="Table026__Page_41" displayName="Table026__Page_41" ref="A1:P36" tableType="queryTable" totalsRowShown="0">
  <autoFilter ref="A1:P36" xr:uid="{9A3B4D23-F50C-4850-80D5-8EBA74FC8BA6}"/>
  <tableColumns count="16">
    <tableColumn id="1" xr3:uid="{522628DD-236E-45AE-A26F-B1B210FDCE70}" uniqueName="1" name="SUBDIVISION" queryTableFieldId="1" dataDxfId="3"/>
    <tableColumn id="16" xr3:uid="{F7369E04-845A-4F63-BF94-EC8A0DD5DD4F}" uniqueName="16" name="YEAR" queryTableFieldId="16" dataDxfId="2"/>
    <tableColumn id="2" xr3:uid="{F8DDE84A-29D0-4615-9F4A-468CC0ED8AFC}" uniqueName="2" name="JAN" queryTableFieldId="2"/>
    <tableColumn id="3" xr3:uid="{6F25E59C-AE79-4672-B020-C884735A1105}" uniqueName="3" name="FEB" queryTableFieldId="3"/>
    <tableColumn id="4" xr3:uid="{91F0D57F-534D-4A22-AE7E-2ED2B76A3A81}" uniqueName="4" name="MAR" queryTableFieldId="4"/>
    <tableColumn id="5" xr3:uid="{BC890989-4A24-46B7-91E5-7091356A598B}" uniqueName="5" name="APR" queryTableFieldId="5"/>
    <tableColumn id="6" xr3:uid="{4E9A3091-0C76-492C-92BF-136407755FCD}" uniqueName="6" name="MAY" queryTableFieldId="6"/>
    <tableColumn id="7" xr3:uid="{E2A8DA25-22F7-475C-B935-E8AA4EEF9270}" uniqueName="7" name="JUN" queryTableFieldId="7"/>
    <tableColumn id="8" xr3:uid="{DEB51762-E9EF-4684-9293-B3D717E33578}" uniqueName="8" name="JUL" queryTableFieldId="8"/>
    <tableColumn id="9" xr3:uid="{9954EFAD-D481-4739-A10B-57117DEA2399}" uniqueName="9" name="AUGT" queryTableFieldId="9"/>
    <tableColumn id="10" xr3:uid="{18158DE7-E2B3-4BF0-93AE-E3B614AE5725}" uniqueName="10" name="SEP" queryTableFieldId="10"/>
    <tableColumn id="11" xr3:uid="{D5742C33-DED9-4506-A77A-A7EA515B7CC2}" uniqueName="11" name="OCT" queryTableFieldId="11"/>
    <tableColumn id="12" xr3:uid="{6629380F-EBDA-45C4-A3E8-51A514800AA9}" uniqueName="12" name="NOV" queryTableFieldId="12"/>
    <tableColumn id="13" xr3:uid="{E438B41C-A1C1-462B-B4DD-1B1F6CE223B3}" uniqueName="13" name="DEC" queryTableFieldId="13"/>
    <tableColumn id="14" xr3:uid="{BB65A00F-8FB2-44FD-935B-72E6B252BF90}" uniqueName="14" name="ANNUAL" queryTableFieldId="14" dataDxfId="1">
      <calculatedColumnFormula xml:space="preserve"> C2+D2+E2+F2+G2+H2+I2+J2+K2+L2+M2+N2</calculatedColumnFormula>
    </tableColumn>
    <tableColumn id="15" xr3:uid="{EBCE6C52-4F63-4A44-813D-FEEC1F756F13}" uniqueName="15" name="FLOOD" queryTableFieldId="15" dataDxfId="0">
      <calculatedColumnFormula xml:space="preserve"> IF(O2 &gt; 3000, "YES"," NO")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767-FD96-4B58-B494-62D9E700CC29}">
  <dimension ref="A1:P36"/>
  <sheetViews>
    <sheetView tabSelected="1" workbookViewId="0">
      <selection activeCell="Q12" sqref="Q12"/>
    </sheetView>
  </sheetViews>
  <sheetFormatPr defaultRowHeight="14.4" x14ac:dyDescent="0.3"/>
  <cols>
    <col min="1" max="1" width="27.5546875" bestFit="1" customWidth="1"/>
    <col min="2" max="2" width="7.44140625" bestFit="1" customWidth="1"/>
    <col min="3" max="3" width="6.33203125" bestFit="1" customWidth="1"/>
    <col min="4" max="4" width="6.21875" bestFit="1" customWidth="1"/>
    <col min="5" max="5" width="7.109375" bestFit="1" customWidth="1"/>
    <col min="6" max="6" width="6.44140625" bestFit="1" customWidth="1"/>
    <col min="7" max="9" width="7" bestFit="1" customWidth="1"/>
    <col min="10" max="10" width="7.88671875" bestFit="1" customWidth="1"/>
    <col min="11" max="11" width="6.109375" bestFit="1" customWidth="1"/>
    <col min="12" max="12" width="6.6640625" bestFit="1" customWidth="1"/>
    <col min="13" max="13" width="7" bestFit="1" customWidth="1"/>
    <col min="14" max="14" width="6.5546875" bestFit="1" customWidth="1"/>
    <col min="15" max="15" width="10.33203125" bestFit="1" customWidth="1"/>
  </cols>
  <sheetData>
    <row r="1" spans="1:16" x14ac:dyDescent="0.3">
      <c r="A1" t="s">
        <v>41</v>
      </c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48</v>
      </c>
      <c r="P1" t="s">
        <v>49</v>
      </c>
    </row>
    <row r="2" spans="1:16" x14ac:dyDescent="0.3">
      <c r="A2" s="1" t="s">
        <v>42</v>
      </c>
      <c r="B2" s="1">
        <v>2017</v>
      </c>
      <c r="C2">
        <v>228.7</v>
      </c>
      <c r="D2">
        <v>5.6</v>
      </c>
      <c r="E2">
        <v>33</v>
      </c>
      <c r="F2">
        <v>108.3</v>
      </c>
      <c r="G2">
        <v>275.8</v>
      </c>
      <c r="H2">
        <v>349.1</v>
      </c>
      <c r="I2">
        <v>389.4</v>
      </c>
      <c r="J2">
        <v>414.7</v>
      </c>
      <c r="K2">
        <v>372.8</v>
      </c>
      <c r="L2">
        <v>263</v>
      </c>
      <c r="M2">
        <v>205.9</v>
      </c>
      <c r="N2">
        <v>243.7</v>
      </c>
      <c r="O2">
        <f t="shared" ref="O2:O36" si="0" xml:space="preserve"> C2+D2+E2+F2+G2+H2+I2+J2+K2+L2+M2+N2</f>
        <v>2890</v>
      </c>
      <c r="P2" t="str">
        <f t="shared" ref="P2:P36" si="1" xml:space="preserve"> IF(O2 &gt; 3000, "YES"," NO")</f>
        <v xml:space="preserve"> NO</v>
      </c>
    </row>
    <row r="3" spans="1:16" x14ac:dyDescent="0.3">
      <c r="A3" s="1" t="s">
        <v>12</v>
      </c>
      <c r="B3" s="1">
        <v>2017</v>
      </c>
      <c r="C3">
        <v>8.1999999999999993</v>
      </c>
      <c r="D3">
        <v>86.2</v>
      </c>
      <c r="E3">
        <v>221.8</v>
      </c>
      <c r="F3">
        <v>348.2</v>
      </c>
      <c r="G3">
        <v>257.10000000000002</v>
      </c>
      <c r="H3">
        <v>370.8</v>
      </c>
      <c r="I3">
        <v>437.8</v>
      </c>
      <c r="J3">
        <v>456.4</v>
      </c>
      <c r="K3">
        <v>318.60000000000002</v>
      </c>
      <c r="L3">
        <v>227.1</v>
      </c>
      <c r="M3">
        <v>9.9</v>
      </c>
      <c r="N3">
        <v>3.4</v>
      </c>
      <c r="O3">
        <f t="shared" si="0"/>
        <v>2745.5</v>
      </c>
      <c r="P3" t="str">
        <f t="shared" si="1"/>
        <v xml:space="preserve"> NO</v>
      </c>
    </row>
    <row r="4" spans="1:16" x14ac:dyDescent="0.3">
      <c r="A4" s="1" t="s">
        <v>13</v>
      </c>
      <c r="B4" s="1">
        <v>2017</v>
      </c>
      <c r="C4">
        <v>3.7</v>
      </c>
      <c r="D4">
        <v>28.7</v>
      </c>
      <c r="E4">
        <v>130.4</v>
      </c>
      <c r="F4">
        <v>432</v>
      </c>
      <c r="G4">
        <v>351.3</v>
      </c>
      <c r="H4">
        <v>1001.6</v>
      </c>
      <c r="I4">
        <v>660.9</v>
      </c>
      <c r="J4">
        <v>1001.5</v>
      </c>
      <c r="K4">
        <v>536.70000000000005</v>
      </c>
      <c r="L4">
        <v>304.10000000000002</v>
      </c>
      <c r="M4">
        <v>11.9</v>
      </c>
      <c r="N4">
        <v>9.5</v>
      </c>
      <c r="O4">
        <f t="shared" si="0"/>
        <v>4472.3</v>
      </c>
      <c r="P4" t="str">
        <f t="shared" si="1"/>
        <v>YES</v>
      </c>
    </row>
    <row r="5" spans="1:16" x14ac:dyDescent="0.3">
      <c r="A5" s="1" t="s">
        <v>14</v>
      </c>
      <c r="B5" s="1">
        <v>2017</v>
      </c>
      <c r="C5">
        <v>1.9</v>
      </c>
      <c r="D5">
        <v>0.8</v>
      </c>
      <c r="E5">
        <v>95.9</v>
      </c>
      <c r="F5">
        <v>156.4</v>
      </c>
      <c r="G5">
        <v>165.1</v>
      </c>
      <c r="H5">
        <v>272.10000000000002</v>
      </c>
      <c r="I5">
        <v>318.89999999999998</v>
      </c>
      <c r="J5">
        <v>257.8</v>
      </c>
      <c r="K5">
        <v>239</v>
      </c>
      <c r="L5">
        <v>173.9</v>
      </c>
      <c r="M5">
        <v>8.5</v>
      </c>
      <c r="N5">
        <v>31.8</v>
      </c>
      <c r="O5">
        <f t="shared" si="0"/>
        <v>1722.1000000000001</v>
      </c>
      <c r="P5" t="str">
        <f t="shared" si="1"/>
        <v xml:space="preserve"> NO</v>
      </c>
    </row>
    <row r="6" spans="1:16" x14ac:dyDescent="0.3">
      <c r="A6" s="1" t="s">
        <v>15</v>
      </c>
      <c r="B6" s="1">
        <v>2017</v>
      </c>
      <c r="C6">
        <v>1.1000000000000001</v>
      </c>
      <c r="D6">
        <v>22.5</v>
      </c>
      <c r="E6">
        <v>87.5</v>
      </c>
      <c r="F6">
        <v>178.7</v>
      </c>
      <c r="G6">
        <v>139.5</v>
      </c>
      <c r="H6">
        <v>150</v>
      </c>
      <c r="I6">
        <v>189.2</v>
      </c>
      <c r="J6">
        <v>279.7</v>
      </c>
      <c r="K6">
        <v>328.9</v>
      </c>
      <c r="L6">
        <v>297.3</v>
      </c>
      <c r="M6">
        <v>2.9</v>
      </c>
      <c r="N6">
        <v>102.7</v>
      </c>
      <c r="O6">
        <f t="shared" si="0"/>
        <v>1780</v>
      </c>
      <c r="P6" t="str">
        <f t="shared" si="1"/>
        <v xml:space="preserve"> NO</v>
      </c>
    </row>
    <row r="7" spans="1:16" x14ac:dyDescent="0.3">
      <c r="A7" s="1" t="s">
        <v>16</v>
      </c>
      <c r="B7" s="1">
        <v>2017</v>
      </c>
      <c r="C7">
        <v>0.3</v>
      </c>
      <c r="D7">
        <v>5</v>
      </c>
      <c r="E7">
        <v>100.5</v>
      </c>
      <c r="F7">
        <v>284.60000000000002</v>
      </c>
      <c r="G7">
        <v>169.5</v>
      </c>
      <c r="H7">
        <v>744.3</v>
      </c>
      <c r="I7">
        <v>709.4</v>
      </c>
      <c r="J7">
        <v>1034.0999999999999</v>
      </c>
      <c r="K7">
        <v>479.7</v>
      </c>
      <c r="L7">
        <v>280.10000000000002</v>
      </c>
      <c r="M7">
        <v>12.9</v>
      </c>
      <c r="N7">
        <v>45.4</v>
      </c>
      <c r="O7">
        <f t="shared" si="0"/>
        <v>3865.7999999999997</v>
      </c>
      <c r="P7" t="str">
        <f t="shared" si="1"/>
        <v>YES</v>
      </c>
    </row>
    <row r="8" spans="1:16" x14ac:dyDescent="0.3">
      <c r="A8" s="1" t="s">
        <v>17</v>
      </c>
      <c r="B8" s="1">
        <v>2017</v>
      </c>
      <c r="C8">
        <v>0</v>
      </c>
      <c r="D8">
        <v>20.2</v>
      </c>
      <c r="E8">
        <v>211.5</v>
      </c>
      <c r="F8">
        <v>441.6</v>
      </c>
      <c r="G8">
        <v>267</v>
      </c>
      <c r="H8">
        <v>654.29999999999995</v>
      </c>
      <c r="I8">
        <v>408.8</v>
      </c>
      <c r="J8">
        <v>513.70000000000005</v>
      </c>
      <c r="K8">
        <v>349.3</v>
      </c>
      <c r="L8">
        <v>359.1</v>
      </c>
      <c r="M8">
        <v>2.6</v>
      </c>
      <c r="N8">
        <v>98.7</v>
      </c>
      <c r="O8">
        <f t="shared" si="0"/>
        <v>3326.7999999999997</v>
      </c>
      <c r="P8" t="str">
        <f t="shared" si="1"/>
        <v>YES</v>
      </c>
    </row>
    <row r="9" spans="1:16" x14ac:dyDescent="0.3">
      <c r="A9" s="1" t="s">
        <v>18</v>
      </c>
      <c r="B9" s="1">
        <v>2017</v>
      </c>
      <c r="C9">
        <v>8.4</v>
      </c>
      <c r="D9">
        <v>20.8</v>
      </c>
      <c r="E9">
        <v>185.7</v>
      </c>
      <c r="F9">
        <v>246.2</v>
      </c>
      <c r="G9">
        <v>237.2</v>
      </c>
      <c r="H9">
        <v>481.3</v>
      </c>
      <c r="I9">
        <v>508</v>
      </c>
      <c r="J9">
        <v>546.79999999999995</v>
      </c>
      <c r="K9">
        <v>460.9</v>
      </c>
      <c r="L9">
        <v>168.7</v>
      </c>
      <c r="M9">
        <v>9.6</v>
      </c>
      <c r="N9">
        <v>0</v>
      </c>
      <c r="O9">
        <f t="shared" si="0"/>
        <v>2873.5999999999995</v>
      </c>
      <c r="P9" t="str">
        <f t="shared" si="1"/>
        <v xml:space="preserve"> NO</v>
      </c>
    </row>
    <row r="10" spans="1:16" x14ac:dyDescent="0.3">
      <c r="A10" s="1" t="s">
        <v>19</v>
      </c>
      <c r="B10" s="1">
        <v>2017</v>
      </c>
      <c r="C10">
        <v>1.4</v>
      </c>
      <c r="D10">
        <v>0.2</v>
      </c>
      <c r="E10">
        <v>40.6</v>
      </c>
      <c r="F10">
        <v>47.6</v>
      </c>
      <c r="G10">
        <v>135.19999999999999</v>
      </c>
      <c r="H10">
        <v>238.2</v>
      </c>
      <c r="I10">
        <v>484.3</v>
      </c>
      <c r="J10">
        <v>409.4</v>
      </c>
      <c r="K10">
        <v>234.7</v>
      </c>
      <c r="L10">
        <v>210.6</v>
      </c>
      <c r="M10">
        <v>17</v>
      </c>
      <c r="N10">
        <v>10.8</v>
      </c>
      <c r="O10">
        <f t="shared" si="0"/>
        <v>1830</v>
      </c>
      <c r="P10" t="str">
        <f t="shared" si="1"/>
        <v xml:space="preserve"> NO</v>
      </c>
    </row>
    <row r="11" spans="1:16" x14ac:dyDescent="0.3">
      <c r="A11" s="1" t="s">
        <v>20</v>
      </c>
      <c r="B11" s="1">
        <v>2017</v>
      </c>
      <c r="C11">
        <v>1.7</v>
      </c>
      <c r="D11">
        <v>0</v>
      </c>
      <c r="E11">
        <v>29.8</v>
      </c>
      <c r="F11">
        <v>8.6999999999999993</v>
      </c>
      <c r="G11">
        <v>55.2</v>
      </c>
      <c r="H11">
        <v>209.5</v>
      </c>
      <c r="I11">
        <v>349.7</v>
      </c>
      <c r="J11">
        <v>301.7</v>
      </c>
      <c r="K11">
        <v>192.2</v>
      </c>
      <c r="L11">
        <v>161.1</v>
      </c>
      <c r="M11">
        <v>30</v>
      </c>
      <c r="N11">
        <v>4.8</v>
      </c>
      <c r="O11">
        <f t="shared" si="0"/>
        <v>1344.3999999999999</v>
      </c>
      <c r="P11" t="str">
        <f t="shared" si="1"/>
        <v xml:space="preserve"> NO</v>
      </c>
    </row>
    <row r="12" spans="1:16" x14ac:dyDescent="0.3">
      <c r="A12" s="1" t="s">
        <v>21</v>
      </c>
      <c r="B12" s="1">
        <v>2017</v>
      </c>
      <c r="C12">
        <v>5.0999999999999996</v>
      </c>
      <c r="D12">
        <v>0.1</v>
      </c>
      <c r="E12">
        <v>4.5</v>
      </c>
      <c r="F12">
        <v>6.1</v>
      </c>
      <c r="G12">
        <v>55.9</v>
      </c>
      <c r="H12">
        <v>116</v>
      </c>
      <c r="I12">
        <v>492.1</v>
      </c>
      <c r="J12">
        <v>246</v>
      </c>
      <c r="K12">
        <v>134</v>
      </c>
      <c r="L12">
        <v>103.4</v>
      </c>
      <c r="M12">
        <v>2.2999999999999998</v>
      </c>
      <c r="N12">
        <v>0.2</v>
      </c>
      <c r="O12">
        <f t="shared" si="0"/>
        <v>1165.7</v>
      </c>
      <c r="P12" t="str">
        <f t="shared" si="1"/>
        <v xml:space="preserve"> NO</v>
      </c>
    </row>
    <row r="13" spans="1:16" x14ac:dyDescent="0.3">
      <c r="A13" s="1" t="s">
        <v>22</v>
      </c>
      <c r="B13" s="1">
        <v>2017</v>
      </c>
      <c r="C13">
        <v>0.7</v>
      </c>
      <c r="D13">
        <v>0</v>
      </c>
      <c r="E13">
        <v>22.8</v>
      </c>
      <c r="F13">
        <v>21.8</v>
      </c>
      <c r="G13">
        <v>79.7</v>
      </c>
      <c r="H13">
        <v>84.6</v>
      </c>
      <c r="I13">
        <v>379.9</v>
      </c>
      <c r="J13">
        <v>342.8</v>
      </c>
      <c r="K13">
        <v>129.6</v>
      </c>
      <c r="L13">
        <v>50.1</v>
      </c>
      <c r="M13">
        <v>0</v>
      </c>
      <c r="N13">
        <v>0</v>
      </c>
      <c r="O13">
        <f t="shared" si="0"/>
        <v>1111.9999999999998</v>
      </c>
      <c r="P13" t="str">
        <f t="shared" si="1"/>
        <v xml:space="preserve"> NO</v>
      </c>
    </row>
    <row r="14" spans="1:16" x14ac:dyDescent="0.3">
      <c r="A14" s="1" t="s">
        <v>23</v>
      </c>
      <c r="B14" s="1">
        <v>2017</v>
      </c>
      <c r="C14">
        <v>14.6</v>
      </c>
      <c r="D14">
        <v>0.5</v>
      </c>
      <c r="E14">
        <v>6</v>
      </c>
      <c r="F14">
        <v>1.8</v>
      </c>
      <c r="G14">
        <v>21</v>
      </c>
      <c r="H14">
        <v>64.2</v>
      </c>
      <c r="I14">
        <v>271</v>
      </c>
      <c r="J14">
        <v>163.4</v>
      </c>
      <c r="K14">
        <v>106.9</v>
      </c>
      <c r="L14">
        <v>2</v>
      </c>
      <c r="M14">
        <v>0</v>
      </c>
      <c r="N14">
        <v>0.7</v>
      </c>
      <c r="O14">
        <f t="shared" si="0"/>
        <v>652.1</v>
      </c>
      <c r="P14" t="str">
        <f t="shared" si="1"/>
        <v xml:space="preserve"> NO</v>
      </c>
    </row>
    <row r="15" spans="1:16" x14ac:dyDescent="0.3">
      <c r="A15" s="1" t="s">
        <v>24</v>
      </c>
      <c r="B15" s="1">
        <v>2017</v>
      </c>
      <c r="C15">
        <v>36.6</v>
      </c>
      <c r="D15">
        <v>13.5</v>
      </c>
      <c r="E15">
        <v>44.5</v>
      </c>
      <c r="F15">
        <v>52.8</v>
      </c>
      <c r="G15">
        <v>108.2</v>
      </c>
      <c r="H15">
        <v>175.6</v>
      </c>
      <c r="I15">
        <v>460.9</v>
      </c>
      <c r="J15">
        <v>349</v>
      </c>
      <c r="K15">
        <v>213.4</v>
      </c>
      <c r="L15">
        <v>2.8</v>
      </c>
      <c r="M15">
        <v>0.2</v>
      </c>
      <c r="N15">
        <v>18.3</v>
      </c>
      <c r="O15">
        <f t="shared" si="0"/>
        <v>1475.8</v>
      </c>
      <c r="P15" t="str">
        <f t="shared" si="1"/>
        <v xml:space="preserve"> NO</v>
      </c>
    </row>
    <row r="16" spans="1:16" x14ac:dyDescent="0.3">
      <c r="A16" s="1" t="s">
        <v>25</v>
      </c>
      <c r="B16" s="1">
        <v>2017</v>
      </c>
      <c r="C16">
        <v>33.799999999999997</v>
      </c>
      <c r="D16">
        <v>0.3</v>
      </c>
      <c r="E16">
        <v>7.2</v>
      </c>
      <c r="F16">
        <v>3.7</v>
      </c>
      <c r="G16">
        <v>10.1</v>
      </c>
      <c r="H16">
        <v>121.8</v>
      </c>
      <c r="I16">
        <v>67.7</v>
      </c>
      <c r="J16">
        <v>74.7</v>
      </c>
      <c r="K16">
        <v>91.8</v>
      </c>
      <c r="L16">
        <v>0</v>
      </c>
      <c r="M16">
        <v>1.8</v>
      </c>
      <c r="N16">
        <v>4.2</v>
      </c>
      <c r="O16">
        <f t="shared" si="0"/>
        <v>417.1</v>
      </c>
      <c r="P16" t="str">
        <f t="shared" si="1"/>
        <v xml:space="preserve"> NO</v>
      </c>
    </row>
    <row r="17" spans="1:16" x14ac:dyDescent="0.3">
      <c r="A17" s="1" t="s">
        <v>43</v>
      </c>
      <c r="B17" s="1">
        <v>2017</v>
      </c>
      <c r="C17">
        <v>137</v>
      </c>
      <c r="D17">
        <v>1.6</v>
      </c>
      <c r="E17">
        <v>22</v>
      </c>
      <c r="F17">
        <v>10.5</v>
      </c>
      <c r="G17">
        <v>5.7</v>
      </c>
      <c r="H17">
        <v>103.1</v>
      </c>
      <c r="I17">
        <v>195.2</v>
      </c>
      <c r="J17">
        <v>309.39999999999998</v>
      </c>
      <c r="K17">
        <v>145.1</v>
      </c>
      <c r="L17">
        <v>0</v>
      </c>
      <c r="M17">
        <v>0</v>
      </c>
      <c r="N17">
        <v>14.8</v>
      </c>
      <c r="O17">
        <f t="shared" si="0"/>
        <v>944.4</v>
      </c>
      <c r="P17" t="str">
        <f t="shared" si="1"/>
        <v xml:space="preserve"> NO</v>
      </c>
    </row>
    <row r="18" spans="1:16" x14ac:dyDescent="0.3">
      <c r="A18" s="1" t="s">
        <v>26</v>
      </c>
      <c r="B18" s="1">
        <v>2017</v>
      </c>
      <c r="C18">
        <v>38.799999999999997</v>
      </c>
      <c r="D18">
        <v>0</v>
      </c>
      <c r="E18">
        <v>8.6999999999999993</v>
      </c>
      <c r="F18">
        <v>22.8</v>
      </c>
      <c r="G18">
        <v>16</v>
      </c>
      <c r="H18">
        <v>103.8</v>
      </c>
      <c r="I18">
        <v>109.7</v>
      </c>
      <c r="J18">
        <v>117</v>
      </c>
      <c r="K18">
        <v>112.1</v>
      </c>
      <c r="L18">
        <v>0</v>
      </c>
      <c r="M18">
        <v>0.1</v>
      </c>
      <c r="N18">
        <v>4.7</v>
      </c>
      <c r="O18">
        <f t="shared" si="0"/>
        <v>533.70000000000005</v>
      </c>
      <c r="P18" t="str">
        <f t="shared" si="1"/>
        <v xml:space="preserve"> NO</v>
      </c>
    </row>
    <row r="19" spans="1:16" x14ac:dyDescent="0.3">
      <c r="A19" s="1" t="s">
        <v>27</v>
      </c>
      <c r="B19" s="1">
        <v>2017</v>
      </c>
      <c r="C19">
        <v>42.4</v>
      </c>
      <c r="D19">
        <v>3</v>
      </c>
      <c r="E19">
        <v>14.5</v>
      </c>
      <c r="F19">
        <v>12.3</v>
      </c>
      <c r="G19">
        <v>12.3</v>
      </c>
      <c r="H19">
        <v>110.8</v>
      </c>
      <c r="I19">
        <v>94.4</v>
      </c>
      <c r="J19">
        <v>122.2</v>
      </c>
      <c r="K19">
        <v>62.7</v>
      </c>
      <c r="L19">
        <v>0</v>
      </c>
      <c r="M19">
        <v>5.2</v>
      </c>
      <c r="N19">
        <v>17.7</v>
      </c>
      <c r="O19">
        <f t="shared" si="0"/>
        <v>497.5</v>
      </c>
      <c r="P19" t="str">
        <f t="shared" si="1"/>
        <v xml:space="preserve"> NO</v>
      </c>
    </row>
    <row r="20" spans="1:16" x14ac:dyDescent="0.3">
      <c r="A20" s="1" t="s">
        <v>28</v>
      </c>
      <c r="B20" s="1">
        <v>2017</v>
      </c>
      <c r="C20">
        <v>157.6</v>
      </c>
      <c r="D20">
        <v>46.3</v>
      </c>
      <c r="E20">
        <v>57.4</v>
      </c>
      <c r="F20">
        <v>88</v>
      </c>
      <c r="G20">
        <v>62</v>
      </c>
      <c r="H20">
        <v>123.1</v>
      </c>
      <c r="I20">
        <v>216.1</v>
      </c>
      <c r="J20">
        <v>273.10000000000002</v>
      </c>
      <c r="K20">
        <v>103.4</v>
      </c>
      <c r="L20">
        <v>0.3</v>
      </c>
      <c r="M20">
        <v>6.9</v>
      </c>
      <c r="N20">
        <v>48</v>
      </c>
      <c r="O20">
        <f t="shared" si="0"/>
        <v>1182.2</v>
      </c>
      <c r="P20" t="str">
        <f t="shared" si="1"/>
        <v xml:space="preserve"> NO</v>
      </c>
    </row>
    <row r="21" spans="1:16" x14ac:dyDescent="0.3">
      <c r="A21" s="1" t="s">
        <v>29</v>
      </c>
      <c r="B21" s="1">
        <v>2017</v>
      </c>
      <c r="C21">
        <v>255.5</v>
      </c>
      <c r="D21">
        <v>106.4</v>
      </c>
      <c r="E21">
        <v>85</v>
      </c>
      <c r="F21">
        <v>156.69999999999999</v>
      </c>
      <c r="G21">
        <v>38.5</v>
      </c>
      <c r="H21">
        <v>158.5</v>
      </c>
      <c r="I21">
        <v>180.7</v>
      </c>
      <c r="J21">
        <v>161.4</v>
      </c>
      <c r="K21">
        <v>43.3</v>
      </c>
      <c r="L21">
        <v>0.3</v>
      </c>
      <c r="M21">
        <v>11.3</v>
      </c>
      <c r="N21">
        <v>81.5</v>
      </c>
      <c r="O21">
        <f t="shared" si="0"/>
        <v>1279.0999999999999</v>
      </c>
      <c r="P21" t="str">
        <f t="shared" si="1"/>
        <v xml:space="preserve"> NO</v>
      </c>
    </row>
    <row r="22" spans="1:16" x14ac:dyDescent="0.3">
      <c r="A22" s="1" t="s">
        <v>30</v>
      </c>
      <c r="B22" s="1">
        <v>2017</v>
      </c>
      <c r="C22">
        <v>7</v>
      </c>
      <c r="D22">
        <v>0.2</v>
      </c>
      <c r="E22">
        <v>4.8</v>
      </c>
      <c r="F22">
        <v>2.2000000000000002</v>
      </c>
      <c r="G22">
        <v>21.2</v>
      </c>
      <c r="H22">
        <v>85.5</v>
      </c>
      <c r="I22">
        <v>252.3</v>
      </c>
      <c r="J22">
        <v>84.8</v>
      </c>
      <c r="K22">
        <v>32.299999999999997</v>
      </c>
      <c r="L22">
        <v>0</v>
      </c>
      <c r="M22">
        <v>0.5</v>
      </c>
      <c r="N22">
        <v>2.5</v>
      </c>
      <c r="O22">
        <f t="shared" si="0"/>
        <v>493.30000000000007</v>
      </c>
      <c r="P22" t="str">
        <f t="shared" si="1"/>
        <v xml:space="preserve"> NO</v>
      </c>
    </row>
    <row r="23" spans="1:16" x14ac:dyDescent="0.3">
      <c r="A23" s="1" t="s">
        <v>31</v>
      </c>
      <c r="B23" s="1">
        <v>2017</v>
      </c>
      <c r="C23">
        <v>4.5999999999999996</v>
      </c>
      <c r="D23">
        <v>4</v>
      </c>
      <c r="E23">
        <v>1.7</v>
      </c>
      <c r="F23">
        <v>0.1</v>
      </c>
      <c r="G23">
        <v>8.8000000000000007</v>
      </c>
      <c r="H23">
        <v>119.6</v>
      </c>
      <c r="I23">
        <v>319.3</v>
      </c>
      <c r="J23">
        <v>176.1</v>
      </c>
      <c r="K23">
        <v>148.19999999999999</v>
      </c>
      <c r="L23">
        <v>15.8</v>
      </c>
      <c r="M23">
        <v>0.6</v>
      </c>
      <c r="N23">
        <v>1.2</v>
      </c>
      <c r="O23">
        <f t="shared" si="0"/>
        <v>800.00000000000011</v>
      </c>
      <c r="P23" t="str">
        <f t="shared" si="1"/>
        <v xml:space="preserve"> NO</v>
      </c>
    </row>
    <row r="24" spans="1:16" x14ac:dyDescent="0.3">
      <c r="A24" s="1" t="s">
        <v>32</v>
      </c>
      <c r="B24" s="1">
        <v>2017</v>
      </c>
      <c r="C24">
        <v>0</v>
      </c>
      <c r="D24">
        <v>0</v>
      </c>
      <c r="E24">
        <v>0</v>
      </c>
      <c r="F24">
        <v>0</v>
      </c>
      <c r="G24">
        <v>0.1</v>
      </c>
      <c r="H24">
        <v>105.3</v>
      </c>
      <c r="I24">
        <v>477.8</v>
      </c>
      <c r="J24">
        <v>163.80000000000001</v>
      </c>
      <c r="K24">
        <v>52.7</v>
      </c>
      <c r="L24">
        <v>9.4</v>
      </c>
      <c r="M24">
        <v>0</v>
      </c>
      <c r="N24">
        <v>5.7</v>
      </c>
      <c r="O24">
        <f t="shared" si="0"/>
        <v>814.80000000000007</v>
      </c>
      <c r="P24" t="str">
        <f t="shared" si="1"/>
        <v xml:space="preserve"> NO</v>
      </c>
    </row>
    <row r="25" spans="1:16" x14ac:dyDescent="0.3">
      <c r="A25" s="1" t="s">
        <v>44</v>
      </c>
      <c r="B25" s="1">
        <v>2017</v>
      </c>
      <c r="C25">
        <v>0</v>
      </c>
      <c r="D25">
        <v>0</v>
      </c>
      <c r="E25">
        <v>0</v>
      </c>
      <c r="F25">
        <v>0</v>
      </c>
      <c r="G25">
        <v>1.9</v>
      </c>
      <c r="H25">
        <v>748.7</v>
      </c>
      <c r="I25">
        <v>1295.5999999999999</v>
      </c>
      <c r="J25">
        <v>700.4</v>
      </c>
      <c r="K25">
        <v>306</v>
      </c>
      <c r="L25">
        <v>121.9</v>
      </c>
      <c r="M25">
        <v>0</v>
      </c>
      <c r="N25">
        <v>6.9</v>
      </c>
      <c r="O25">
        <f t="shared" si="0"/>
        <v>3181.4</v>
      </c>
      <c r="P25" t="str">
        <f t="shared" si="1"/>
        <v>YES</v>
      </c>
    </row>
    <row r="26" spans="1:16" x14ac:dyDescent="0.3">
      <c r="A26" s="1" t="s">
        <v>45</v>
      </c>
      <c r="B26" s="1">
        <v>2017</v>
      </c>
      <c r="C26">
        <v>0</v>
      </c>
      <c r="D26">
        <v>0</v>
      </c>
      <c r="E26">
        <v>0</v>
      </c>
      <c r="F26">
        <v>0</v>
      </c>
      <c r="G26">
        <v>0</v>
      </c>
      <c r="H26">
        <v>494.4</v>
      </c>
      <c r="I26">
        <v>872.6</v>
      </c>
      <c r="J26">
        <v>496.5</v>
      </c>
      <c r="K26">
        <v>97.1</v>
      </c>
      <c r="L26">
        <v>44.3</v>
      </c>
      <c r="M26">
        <v>0</v>
      </c>
      <c r="N26">
        <v>8.1999999999999993</v>
      </c>
      <c r="O26">
        <f t="shared" si="0"/>
        <v>2013.1</v>
      </c>
      <c r="P26" t="str">
        <f t="shared" si="1"/>
        <v xml:space="preserve"> NO</v>
      </c>
    </row>
    <row r="27" spans="1:16" x14ac:dyDescent="0.3">
      <c r="A27" s="1" t="s">
        <v>33</v>
      </c>
      <c r="B27" s="1">
        <v>2017</v>
      </c>
      <c r="C27">
        <v>0</v>
      </c>
      <c r="D27">
        <v>0</v>
      </c>
      <c r="E27">
        <v>0</v>
      </c>
      <c r="F27">
        <v>0</v>
      </c>
      <c r="G27">
        <v>54</v>
      </c>
      <c r="H27">
        <v>806.5</v>
      </c>
      <c r="I27">
        <v>833.5</v>
      </c>
      <c r="J27">
        <v>510.6</v>
      </c>
      <c r="K27">
        <v>410.2</v>
      </c>
      <c r="L27">
        <v>148.80000000000001</v>
      </c>
      <c r="M27">
        <v>0.6</v>
      </c>
      <c r="N27">
        <v>8.3000000000000007</v>
      </c>
      <c r="O27">
        <f t="shared" si="0"/>
        <v>2772.5</v>
      </c>
      <c r="P27" t="str">
        <f t="shared" si="1"/>
        <v xml:space="preserve"> NO</v>
      </c>
    </row>
    <row r="28" spans="1:16" x14ac:dyDescent="0.3">
      <c r="A28" s="1" t="s">
        <v>34</v>
      </c>
      <c r="B28" s="1">
        <v>2017</v>
      </c>
      <c r="C28">
        <v>0.1</v>
      </c>
      <c r="D28">
        <v>0</v>
      </c>
      <c r="E28">
        <v>3.1</v>
      </c>
      <c r="F28">
        <v>0.3</v>
      </c>
      <c r="G28">
        <v>14.2</v>
      </c>
      <c r="H28">
        <v>238.4</v>
      </c>
      <c r="I28">
        <v>312.3</v>
      </c>
      <c r="J28">
        <v>257.2</v>
      </c>
      <c r="K28">
        <v>199.3</v>
      </c>
      <c r="L28">
        <v>97</v>
      </c>
      <c r="M28">
        <v>2.5</v>
      </c>
      <c r="N28">
        <v>5.0999999999999996</v>
      </c>
      <c r="O28">
        <f t="shared" si="0"/>
        <v>1129.5</v>
      </c>
      <c r="P28" t="str">
        <f t="shared" si="1"/>
        <v xml:space="preserve"> NO</v>
      </c>
    </row>
    <row r="29" spans="1:16" x14ac:dyDescent="0.3">
      <c r="A29" s="1" t="s">
        <v>35</v>
      </c>
      <c r="B29" s="1">
        <v>2017</v>
      </c>
      <c r="C29">
        <v>0.9</v>
      </c>
      <c r="D29">
        <v>0.7</v>
      </c>
      <c r="E29">
        <v>3.5</v>
      </c>
      <c r="F29">
        <v>0.8</v>
      </c>
      <c r="G29">
        <v>15.6</v>
      </c>
      <c r="H29">
        <v>184.8</v>
      </c>
      <c r="I29">
        <v>378.3</v>
      </c>
      <c r="J29">
        <v>300.39999999999998</v>
      </c>
      <c r="K29">
        <v>177.7</v>
      </c>
      <c r="L29">
        <v>61.6</v>
      </c>
      <c r="M29">
        <v>0.2</v>
      </c>
      <c r="N29">
        <v>0</v>
      </c>
      <c r="O29">
        <f t="shared" si="0"/>
        <v>1124.5</v>
      </c>
      <c r="P29" t="str">
        <f t="shared" si="1"/>
        <v xml:space="preserve"> NO</v>
      </c>
    </row>
    <row r="30" spans="1:16" x14ac:dyDescent="0.3">
      <c r="A30" s="1" t="s">
        <v>36</v>
      </c>
      <c r="B30" s="1">
        <v>2017</v>
      </c>
      <c r="C30">
        <v>2.2000000000000002</v>
      </c>
      <c r="D30">
        <v>0</v>
      </c>
      <c r="E30">
        <v>12.5</v>
      </c>
      <c r="F30">
        <v>8.8000000000000007</v>
      </c>
      <c r="G30">
        <v>34.700000000000003</v>
      </c>
      <c r="H30">
        <v>124.1</v>
      </c>
      <c r="I30">
        <v>110.8</v>
      </c>
      <c r="J30">
        <v>202.1</v>
      </c>
      <c r="K30">
        <v>164</v>
      </c>
      <c r="L30">
        <v>164.2</v>
      </c>
      <c r="M30">
        <v>41</v>
      </c>
      <c r="N30">
        <v>3.8</v>
      </c>
      <c r="O30">
        <f t="shared" si="0"/>
        <v>868.2</v>
      </c>
      <c r="P30" t="str">
        <f t="shared" si="1"/>
        <v xml:space="preserve"> NO</v>
      </c>
    </row>
    <row r="31" spans="1:16" x14ac:dyDescent="0.3">
      <c r="A31" s="1" t="s">
        <v>37</v>
      </c>
      <c r="B31" s="1">
        <v>2017</v>
      </c>
      <c r="C31">
        <v>0</v>
      </c>
      <c r="D31">
        <v>0</v>
      </c>
      <c r="E31">
        <v>8.6999999999999993</v>
      </c>
      <c r="F31">
        <v>3.2</v>
      </c>
      <c r="G31">
        <v>22.4</v>
      </c>
      <c r="H31">
        <v>202.2</v>
      </c>
      <c r="I31">
        <v>143.19999999999999</v>
      </c>
      <c r="J31">
        <v>204.2</v>
      </c>
      <c r="K31">
        <v>115.3</v>
      </c>
      <c r="L31">
        <v>114.6</v>
      </c>
      <c r="M31">
        <v>1.9</v>
      </c>
      <c r="N31">
        <v>0</v>
      </c>
      <c r="O31">
        <f t="shared" si="0"/>
        <v>815.69999999999993</v>
      </c>
      <c r="P31" t="str">
        <f t="shared" si="1"/>
        <v xml:space="preserve"> NO</v>
      </c>
    </row>
    <row r="32" spans="1:16" x14ac:dyDescent="0.3">
      <c r="A32" s="1" t="s">
        <v>38</v>
      </c>
      <c r="B32" s="1">
        <v>2017</v>
      </c>
      <c r="C32">
        <v>37</v>
      </c>
      <c r="D32">
        <v>1.1000000000000001</v>
      </c>
      <c r="E32">
        <v>35.299999999999997</v>
      </c>
      <c r="F32">
        <v>17.3</v>
      </c>
      <c r="G32">
        <v>73.7</v>
      </c>
      <c r="H32">
        <v>47.9</v>
      </c>
      <c r="I32">
        <v>41.8</v>
      </c>
      <c r="J32">
        <v>159.4</v>
      </c>
      <c r="K32">
        <v>165.5</v>
      </c>
      <c r="L32">
        <v>155.19999999999999</v>
      </c>
      <c r="M32">
        <v>140.19999999999999</v>
      </c>
      <c r="N32">
        <v>96.5</v>
      </c>
      <c r="O32">
        <f t="shared" si="0"/>
        <v>970.90000000000009</v>
      </c>
      <c r="P32" t="str">
        <f t="shared" si="1"/>
        <v xml:space="preserve"> NO</v>
      </c>
    </row>
    <row r="33" spans="1:16" x14ac:dyDescent="0.3">
      <c r="A33" s="1" t="s">
        <v>46</v>
      </c>
      <c r="B33" s="1">
        <v>2017</v>
      </c>
      <c r="C33">
        <v>132.19999999999999</v>
      </c>
      <c r="D33">
        <v>0</v>
      </c>
      <c r="E33">
        <v>71.3</v>
      </c>
      <c r="F33">
        <v>0</v>
      </c>
      <c r="G33">
        <v>7.9</v>
      </c>
      <c r="H33">
        <v>57.3</v>
      </c>
      <c r="I33">
        <v>95.3</v>
      </c>
      <c r="J33">
        <v>147</v>
      </c>
      <c r="K33">
        <v>90.2</v>
      </c>
      <c r="L33">
        <v>257.2</v>
      </c>
      <c r="M33">
        <v>521.1</v>
      </c>
      <c r="N33">
        <v>202.9</v>
      </c>
      <c r="O33">
        <f t="shared" si="0"/>
        <v>1582.4</v>
      </c>
      <c r="P33" t="str">
        <f t="shared" si="1"/>
        <v xml:space="preserve"> NO</v>
      </c>
    </row>
    <row r="34" spans="1:16" x14ac:dyDescent="0.3">
      <c r="A34" s="1" t="s">
        <v>39</v>
      </c>
      <c r="B34" s="1">
        <v>2017</v>
      </c>
      <c r="C34">
        <v>2.5</v>
      </c>
      <c r="D34">
        <v>0</v>
      </c>
      <c r="E34">
        <v>12.9</v>
      </c>
      <c r="F34">
        <v>21.6</v>
      </c>
      <c r="G34">
        <v>99.8</v>
      </c>
      <c r="H34">
        <v>188.1</v>
      </c>
      <c r="I34">
        <v>173.2</v>
      </c>
      <c r="J34">
        <v>193.2</v>
      </c>
      <c r="K34">
        <v>238.6</v>
      </c>
      <c r="L34">
        <v>166.4</v>
      </c>
      <c r="M34">
        <v>10.6</v>
      </c>
      <c r="N34">
        <v>4.8</v>
      </c>
      <c r="O34">
        <f t="shared" si="0"/>
        <v>1111.6999999999998</v>
      </c>
      <c r="P34" t="str">
        <f t="shared" si="1"/>
        <v xml:space="preserve"> NO</v>
      </c>
    </row>
    <row r="35" spans="1:16" x14ac:dyDescent="0.3">
      <c r="A35" s="1" t="s">
        <v>40</v>
      </c>
      <c r="B35" s="1">
        <v>2017</v>
      </c>
      <c r="C35">
        <v>12.7</v>
      </c>
      <c r="D35">
        <v>0.3</v>
      </c>
      <c r="E35">
        <v>87.8</v>
      </c>
      <c r="F35">
        <v>52.8</v>
      </c>
      <c r="G35">
        <v>213.3</v>
      </c>
      <c r="H35">
        <v>579.79999999999995</v>
      </c>
      <c r="I35">
        <v>378.5</v>
      </c>
      <c r="J35">
        <v>462.6</v>
      </c>
      <c r="K35">
        <v>435.5</v>
      </c>
      <c r="L35">
        <v>228</v>
      </c>
      <c r="M35">
        <v>152.1</v>
      </c>
      <c r="N35">
        <v>61.4</v>
      </c>
      <c r="O35">
        <f t="shared" si="0"/>
        <v>2664.7999999999997</v>
      </c>
      <c r="P35" t="str">
        <f t="shared" si="1"/>
        <v xml:space="preserve"> NO</v>
      </c>
    </row>
    <row r="36" spans="1:16" x14ac:dyDescent="0.3">
      <c r="A36" s="1" t="s">
        <v>47</v>
      </c>
      <c r="B36" s="1">
        <v>2017</v>
      </c>
      <c r="C36">
        <v>21.3</v>
      </c>
      <c r="D36">
        <v>0.9</v>
      </c>
      <c r="E36">
        <v>100.2</v>
      </c>
      <c r="F36">
        <v>1.8</v>
      </c>
      <c r="G36">
        <v>145.69999999999999</v>
      </c>
      <c r="H36">
        <v>521.9</v>
      </c>
      <c r="I36">
        <v>164.2</v>
      </c>
      <c r="J36">
        <v>206.2</v>
      </c>
      <c r="K36">
        <v>216</v>
      </c>
      <c r="L36">
        <v>137.1</v>
      </c>
      <c r="M36">
        <v>63.5</v>
      </c>
      <c r="N36">
        <v>160.1</v>
      </c>
      <c r="O36">
        <f t="shared" si="0"/>
        <v>1738.8999999999999</v>
      </c>
      <c r="P36" t="str">
        <f t="shared" si="1"/>
        <v xml:space="preserve"> NO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952A-9A71-4C85-B18F-DF288DB7C4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F8251-1504-48CD-87B6-A4ABC9B6E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sayantani.dey07@outlook.com</dc:creator>
  <cp:lastModifiedBy>sayantani.dey07@outlook.com</cp:lastModifiedBy>
  <dcterms:created xsi:type="dcterms:W3CDTF">2023-11-13T13:59:25Z</dcterms:created>
  <dcterms:modified xsi:type="dcterms:W3CDTF">2023-11-13T14:56:50Z</dcterms:modified>
</cp:coreProperties>
</file>