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TANI DEY\Desktop\work\Minor project\"/>
    </mc:Choice>
  </mc:AlternateContent>
  <xr:revisionPtr revIDLastSave="0" documentId="13_ncr:1_{449E65B8-FEF5-40CA-8044-BEE1DC785A6A}" xr6:coauthVersionLast="47" xr6:coauthVersionMax="47" xr10:uidLastSave="{00000000-0000-0000-0000-000000000000}"/>
  <bookViews>
    <workbookView xWindow="-108" yWindow="-108" windowWidth="23256" windowHeight="12456" xr2:uid="{734664A8-99EB-42DD-A8AB-F961D218804D}"/>
  </bookViews>
  <sheets>
    <sheet name="2019" sheetId="2" r:id="rId1"/>
    <sheet name="Sheet1" sheetId="1" r:id="rId2"/>
  </sheets>
  <definedNames>
    <definedName name="ExternalData_1" localSheetId="0" hidden="1">'2019'!$A$1:$N$37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P26" i="2" s="1"/>
  <c r="O27" i="2"/>
  <c r="O28" i="2"/>
  <c r="O29" i="2"/>
  <c r="O30" i="2"/>
  <c r="O31" i="2"/>
  <c r="O32" i="2"/>
  <c r="O33" i="2"/>
  <c r="O34" i="2"/>
  <c r="O35" i="2"/>
  <c r="O36" i="2"/>
  <c r="O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1B3484-9181-4E3C-921A-4B1B93C4D1D2}" keepAlive="1" name="Query - Table030 (Page 42)" description="Connection to the 'Table030 (Page 42)' query in the workbook." type="5" refreshedVersion="8" background="1" saveData="1">
    <dbPr connection="Provider=Microsoft.Mashup.OleDb.1;Data Source=$Workbook$;Location=&quot;Table030 (Page 42)&quot;;Extended Properties=&quot;&quot;" command="SELECT * FROM [Table030 (Page 42)]"/>
  </connection>
</connections>
</file>

<file path=xl/sharedStrings.xml><?xml version="1.0" encoding="utf-8"?>
<sst xmlns="http://schemas.openxmlformats.org/spreadsheetml/2006/main" count="480" uniqueCount="393">
  <si>
    <t>STATES</t>
  </si>
  <si>
    <t>JAN</t>
  </si>
  <si>
    <t>FEB</t>
  </si>
  <si>
    <t>MAR</t>
  </si>
  <si>
    <t>APR</t>
  </si>
  <si>
    <t>MAY</t>
  </si>
  <si>
    <t>JUN</t>
  </si>
  <si>
    <t>JUL</t>
  </si>
  <si>
    <t>AUGT</t>
  </si>
  <si>
    <t>SEP</t>
  </si>
  <si>
    <t>OCT</t>
  </si>
  <si>
    <t>NOV</t>
  </si>
  <si>
    <t>DEC</t>
  </si>
  <si>
    <t>A &amp; N ISLAND (UT)</t>
  </si>
  <si>
    <t>167.3</t>
  </si>
  <si>
    <t>36.2</t>
  </si>
  <si>
    <t>21.5</t>
  </si>
  <si>
    <t>90.0</t>
  </si>
  <si>
    <t>372.5</t>
  </si>
  <si>
    <t>518.4</t>
  </si>
  <si>
    <t>239.1</t>
  </si>
  <si>
    <t>415.7</t>
  </si>
  <si>
    <t>395.9</t>
  </si>
  <si>
    <t>298.9</t>
  </si>
  <si>
    <t>239.6</t>
  </si>
  <si>
    <t>318.4</t>
  </si>
  <si>
    <t>ARUNACHAL PRADESH</t>
  </si>
  <si>
    <t>30.9</t>
  </si>
  <si>
    <t>67.7</t>
  </si>
  <si>
    <t>139.5</t>
  </si>
  <si>
    <t>150.7</t>
  </si>
  <si>
    <t>269.9</t>
  </si>
  <si>
    <t>320.7</t>
  </si>
  <si>
    <t>341.7</t>
  </si>
  <si>
    <t>247.3</t>
  </si>
  <si>
    <t>288.8</t>
  </si>
  <si>
    <t>57.6</t>
  </si>
  <si>
    <t>60.6</t>
  </si>
  <si>
    <t>14.8</t>
  </si>
  <si>
    <t>ASSAM</t>
  </si>
  <si>
    <t>6.5</t>
  </si>
  <si>
    <t>16.5</t>
  </si>
  <si>
    <t>76.7</t>
  </si>
  <si>
    <t>133.5</t>
  </si>
  <si>
    <t>229.3</t>
  </si>
  <si>
    <t>351.9</t>
  </si>
  <si>
    <t>308.3</t>
  </si>
  <si>
    <t>265.9</t>
  </si>
  <si>
    <t>285.9</t>
  </si>
  <si>
    <t>44.5</t>
  </si>
  <si>
    <t>20.0</t>
  </si>
  <si>
    <t>27.6</t>
  </si>
  <si>
    <t>MEGHALAYA</t>
  </si>
  <si>
    <t>1.6</t>
  </si>
  <si>
    <t>21.8</t>
  </si>
  <si>
    <t>38.9</t>
  </si>
  <si>
    <t>174.8</t>
  </si>
  <si>
    <t>351.2</t>
  </si>
  <si>
    <t>432.3</t>
  </si>
  <si>
    <t>565.5</t>
  </si>
  <si>
    <t>378.0</t>
  </si>
  <si>
    <t>304.0</t>
  </si>
  <si>
    <t>57.2</t>
  </si>
  <si>
    <t>3.5</t>
  </si>
  <si>
    <t>15.5</t>
  </si>
  <si>
    <t>NAGALAND</t>
  </si>
  <si>
    <t>8.8</t>
  </si>
  <si>
    <t>6.7</t>
  </si>
  <si>
    <t>47.5</t>
  </si>
  <si>
    <t>92.9</t>
  </si>
  <si>
    <t>195.8</t>
  </si>
  <si>
    <t>217.8</t>
  </si>
  <si>
    <t>451.2</t>
  </si>
  <si>
    <t>241.1</t>
  </si>
  <si>
    <t>133.8</t>
  </si>
  <si>
    <t>45.5</t>
  </si>
  <si>
    <t>4.6</t>
  </si>
  <si>
    <t>35.8</t>
  </si>
  <si>
    <t>MANIPUR</t>
  </si>
  <si>
    <t>5.8</t>
  </si>
  <si>
    <t>36.1</t>
  </si>
  <si>
    <t>61.7</t>
  </si>
  <si>
    <t>178.8</t>
  </si>
  <si>
    <t>243.4</t>
  </si>
  <si>
    <t>232.1</t>
  </si>
  <si>
    <t>161.8</t>
  </si>
  <si>
    <t>42.7</t>
  </si>
  <si>
    <t>71.6</t>
  </si>
  <si>
    <t>1.2</t>
  </si>
  <si>
    <t>MIZORAM</t>
  </si>
  <si>
    <t>5.1</t>
  </si>
  <si>
    <t>2.8</t>
  </si>
  <si>
    <t>16.8</t>
  </si>
  <si>
    <t>66.1</t>
  </si>
  <si>
    <t>282.9</t>
  </si>
  <si>
    <t>516.0</t>
  </si>
  <si>
    <t>446.0</t>
  </si>
  <si>
    <t>587.7</t>
  </si>
  <si>
    <t>222.0</t>
  </si>
  <si>
    <t>167.2</t>
  </si>
  <si>
    <t>3.6</t>
  </si>
  <si>
    <t>7.2</t>
  </si>
  <si>
    <t>TRIPURA</t>
  </si>
  <si>
    <t>5.2</t>
  </si>
  <si>
    <t>11.3</t>
  </si>
  <si>
    <t>34.3</t>
  </si>
  <si>
    <t>221.8</t>
  </si>
  <si>
    <t>631.6</t>
  </si>
  <si>
    <t>501.2</t>
  </si>
  <si>
    <t>239.5</t>
  </si>
  <si>
    <t>260.6</t>
  </si>
  <si>
    <t>161.2</t>
  </si>
  <si>
    <t>85.5</t>
  </si>
  <si>
    <t>18.6</t>
  </si>
  <si>
    <t>20.7</t>
  </si>
  <si>
    <t>SIKKIM</t>
  </si>
  <si>
    <t>9.9</t>
  </si>
  <si>
    <t>158.7</t>
  </si>
  <si>
    <t>201.3</t>
  </si>
  <si>
    <t>333.0</t>
  </si>
  <si>
    <t>503.7</t>
  </si>
  <si>
    <t>597.3</t>
  </si>
  <si>
    <t>499.0</t>
  </si>
  <si>
    <t>556.6</t>
  </si>
  <si>
    <t>138.2</t>
  </si>
  <si>
    <t>42.6</t>
  </si>
  <si>
    <t>17.3</t>
  </si>
  <si>
    <t>WEST BENGAL</t>
  </si>
  <si>
    <t>0.0</t>
  </si>
  <si>
    <t>2.6</t>
  </si>
  <si>
    <t>10.8</t>
  </si>
  <si>
    <t>84.7</t>
  </si>
  <si>
    <t>132.9</t>
  </si>
  <si>
    <t>260.1</t>
  </si>
  <si>
    <t>358.7</t>
  </si>
  <si>
    <t>269.2</t>
  </si>
  <si>
    <t>63.2</t>
  </si>
  <si>
    <t>2.4</t>
  </si>
  <si>
    <t>20.1</t>
  </si>
  <si>
    <t>ODISHA</t>
  </si>
  <si>
    <t>0.4</t>
  </si>
  <si>
    <t>1.1</t>
  </si>
  <si>
    <t>72.8</t>
  </si>
  <si>
    <t>88.1</t>
  </si>
  <si>
    <t>155.3</t>
  </si>
  <si>
    <t>434.7</t>
  </si>
  <si>
    <t>413.8</t>
  </si>
  <si>
    <t>286.3</t>
  </si>
  <si>
    <t>120.3</t>
  </si>
  <si>
    <t>0.9</t>
  </si>
  <si>
    <t>56.4</t>
  </si>
  <si>
    <t>JHARKHAND</t>
  </si>
  <si>
    <t>3.8</t>
  </si>
  <si>
    <t>1.3</t>
  </si>
  <si>
    <t>51.7</t>
  </si>
  <si>
    <t>52.2</t>
  </si>
  <si>
    <t>128.0</t>
  </si>
  <si>
    <t>275.5</t>
  </si>
  <si>
    <t>235.1</t>
  </si>
  <si>
    <t>146.4</t>
  </si>
  <si>
    <t>23.1</t>
  </si>
  <si>
    <t>29.6</t>
  </si>
  <si>
    <t>BIHAR</t>
  </si>
  <si>
    <t>21.7</t>
  </si>
  <si>
    <t>44.1</t>
  </si>
  <si>
    <t>100.3</t>
  </si>
  <si>
    <t>291.5</t>
  </si>
  <si>
    <t>266.3</t>
  </si>
  <si>
    <t>112.8</t>
  </si>
  <si>
    <t>17.5</t>
  </si>
  <si>
    <t>4.5</t>
  </si>
  <si>
    <t>UTTAR PRADESH</t>
  </si>
  <si>
    <t>4.4</t>
  </si>
  <si>
    <t>0.7</t>
  </si>
  <si>
    <t>14.1</t>
  </si>
  <si>
    <t>16.6</t>
  </si>
  <si>
    <t>40.8</t>
  </si>
  <si>
    <t>299.1</t>
  </si>
  <si>
    <t>293.1</t>
  </si>
  <si>
    <t>132.4</t>
  </si>
  <si>
    <t>0.3</t>
  </si>
  <si>
    <t>0.1</t>
  </si>
  <si>
    <t>UTTARAKHAND</t>
  </si>
  <si>
    <t>16.3</t>
  </si>
  <si>
    <t>24.5</t>
  </si>
  <si>
    <t>61.3</t>
  </si>
  <si>
    <t>51.4</t>
  </si>
  <si>
    <t>162.7</t>
  </si>
  <si>
    <t>384.2</t>
  </si>
  <si>
    <t>444.3</t>
  </si>
  <si>
    <t>205.0</t>
  </si>
  <si>
    <t>3.3</t>
  </si>
  <si>
    <t>20.2</t>
  </si>
  <si>
    <t>HARYANA</t>
  </si>
  <si>
    <t>5.0</t>
  </si>
  <si>
    <t>5.4</t>
  </si>
  <si>
    <t>10.5</t>
  </si>
  <si>
    <t>71.1</t>
  </si>
  <si>
    <t>156.1</t>
  </si>
  <si>
    <t>78.6</t>
  </si>
  <si>
    <t>130.3</t>
  </si>
  <si>
    <t>3.0</t>
  </si>
  <si>
    <t>1.8</t>
  </si>
  <si>
    <t>5.3</t>
  </si>
  <si>
    <t>CHANDIGARH (UT)</t>
  </si>
  <si>
    <t>8.1</t>
  </si>
  <si>
    <t>47.2</t>
  </si>
  <si>
    <t>4.2</t>
  </si>
  <si>
    <t>13.0</t>
  </si>
  <si>
    <t>142.9</t>
  </si>
  <si>
    <t>263.6</t>
  </si>
  <si>
    <t>291.0</t>
  </si>
  <si>
    <t>295.8</t>
  </si>
  <si>
    <t>10.7</t>
  </si>
  <si>
    <t>7.7</t>
  </si>
  <si>
    <t>6.3</t>
  </si>
  <si>
    <t>DELHI</t>
  </si>
  <si>
    <t>4.8</t>
  </si>
  <si>
    <t>12.2</t>
  </si>
  <si>
    <t>57.4</t>
  </si>
  <si>
    <t>247.6</t>
  </si>
  <si>
    <t>185.8</t>
  </si>
  <si>
    <t>148.7</t>
  </si>
  <si>
    <t>0.5</t>
  </si>
  <si>
    <t>PUNJAB</t>
  </si>
  <si>
    <t>9.4</t>
  </si>
  <si>
    <t>14.7</t>
  </si>
  <si>
    <t>12.9</t>
  </si>
  <si>
    <t>95.5</t>
  </si>
  <si>
    <t>166.2</t>
  </si>
  <si>
    <t>105.3</t>
  </si>
  <si>
    <t>202.1</t>
  </si>
  <si>
    <t>2.7</t>
  </si>
  <si>
    <t>HIMACHAL PRADESH</t>
  </si>
  <si>
    <t>9.2</t>
  </si>
  <si>
    <t>46.4</t>
  </si>
  <si>
    <t>37.5</t>
  </si>
  <si>
    <t>58.5</t>
  </si>
  <si>
    <t>47.3</t>
  </si>
  <si>
    <t>120.0</t>
  </si>
  <si>
    <t>240.1</t>
  </si>
  <si>
    <t>297.0</t>
  </si>
  <si>
    <t>269.8</t>
  </si>
  <si>
    <t>11.6</t>
  </si>
  <si>
    <t>37.3</t>
  </si>
  <si>
    <t>7.5</t>
  </si>
  <si>
    <t>JAMMU &amp; KASHMIR</t>
  </si>
  <si>
    <t>75.5</t>
  </si>
  <si>
    <t>59.9</t>
  </si>
  <si>
    <t>122.0</t>
  </si>
  <si>
    <t>60.5</t>
  </si>
  <si>
    <t>105.9</t>
  </si>
  <si>
    <t>149.9</t>
  </si>
  <si>
    <t>221.5</t>
  </si>
  <si>
    <t>111.9</t>
  </si>
  <si>
    <t>22.0</t>
  </si>
  <si>
    <t>77.6</t>
  </si>
  <si>
    <t>29.2</t>
  </si>
  <si>
    <t>RAJASTHAN</t>
  </si>
  <si>
    <t>0.2</t>
  </si>
  <si>
    <t>2.5</t>
  </si>
  <si>
    <t>3.1</t>
  </si>
  <si>
    <t>74.8</t>
  </si>
  <si>
    <t>152.8</t>
  </si>
  <si>
    <t>92.0</t>
  </si>
  <si>
    <t>74.0</t>
  </si>
  <si>
    <t>0.8</t>
  </si>
  <si>
    <t>MADHYA PRADESH</t>
  </si>
  <si>
    <t>10.6</t>
  </si>
  <si>
    <t>4.9</t>
  </si>
  <si>
    <t>3.7</t>
  </si>
  <si>
    <t>125.1</t>
  </si>
  <si>
    <t>329.6</t>
  </si>
  <si>
    <t>260.3</t>
  </si>
  <si>
    <t>158.1</t>
  </si>
  <si>
    <t>1.4</t>
  </si>
  <si>
    <t>GUJARAT</t>
  </si>
  <si>
    <t>45.6</t>
  </si>
  <si>
    <t>288.4</t>
  </si>
  <si>
    <t>121.4</t>
  </si>
  <si>
    <t>29.0</t>
  </si>
  <si>
    <t>DADRA &amp; NAGAR HAVELI (UT)</t>
  </si>
  <si>
    <t>400.7</t>
  </si>
  <si>
    <t>1206.7</t>
  </si>
  <si>
    <t>377.2</t>
  </si>
  <si>
    <t>72.7</t>
  </si>
  <si>
    <t>3.2</t>
  </si>
  <si>
    <t>DAMAN &amp; DIU (UT)</t>
  </si>
  <si>
    <t>246.3</t>
  </si>
  <si>
    <t>1159.6</t>
  </si>
  <si>
    <t>151.8</t>
  </si>
  <si>
    <t>GOA</t>
  </si>
  <si>
    <t>4.3</t>
  </si>
  <si>
    <t>103.4</t>
  </si>
  <si>
    <t>1011.9</t>
  </si>
  <si>
    <t>854.2</t>
  </si>
  <si>
    <t>485.7</t>
  </si>
  <si>
    <t>91.4</t>
  </si>
  <si>
    <t>95.4</t>
  </si>
  <si>
    <t>18.5</t>
  </si>
  <si>
    <t>MAHARASHTRA</t>
  </si>
  <si>
    <t>7.0</t>
  </si>
  <si>
    <t>7.9</t>
  </si>
  <si>
    <t>258.8</t>
  </si>
  <si>
    <t>353.6</t>
  </si>
  <si>
    <t>246.6</t>
  </si>
  <si>
    <t>65.0</t>
  </si>
  <si>
    <t>13.8</t>
  </si>
  <si>
    <t>10.9</t>
  </si>
  <si>
    <t>CHHATISGARH</t>
  </si>
  <si>
    <t>12.3</t>
  </si>
  <si>
    <t>26.1</t>
  </si>
  <si>
    <t>33.3</t>
  </si>
  <si>
    <t>159.3</t>
  </si>
  <si>
    <t>381.6</t>
  </si>
  <si>
    <t>419.5</t>
  </si>
  <si>
    <t>143.8</t>
  </si>
  <si>
    <t>4.1</t>
  </si>
  <si>
    <t>31.6</t>
  </si>
  <si>
    <t>ANDHRA PRADESH</t>
  </si>
  <si>
    <t>2.0</t>
  </si>
  <si>
    <t>16.7</t>
  </si>
  <si>
    <t>24.9</t>
  </si>
  <si>
    <t>90.5</t>
  </si>
  <si>
    <t>117.1</t>
  </si>
  <si>
    <t>141.3</t>
  </si>
  <si>
    <t>97.7</t>
  </si>
  <si>
    <t>46.9</t>
  </si>
  <si>
    <t>38.7</t>
  </si>
  <si>
    <t>TELANGANA</t>
  </si>
  <si>
    <t>2.1</t>
  </si>
  <si>
    <t>23.6</t>
  </si>
  <si>
    <t>40.2</t>
  </si>
  <si>
    <t>165.5</t>
  </si>
  <si>
    <t>197.0</t>
  </si>
  <si>
    <t>81.6</t>
  </si>
  <si>
    <t>17.1</t>
  </si>
  <si>
    <t>23.2</t>
  </si>
  <si>
    <t>TAMILNADU</t>
  </si>
  <si>
    <t>6.2</t>
  </si>
  <si>
    <t>25.8</t>
  </si>
  <si>
    <t>25.1</t>
  </si>
  <si>
    <t>108.0</t>
  </si>
  <si>
    <t>50.7</t>
  </si>
  <si>
    <t>60.7</t>
  </si>
  <si>
    <t>73.6</t>
  </si>
  <si>
    <t>105.7</t>
  </si>
  <si>
    <t>157.4</t>
  </si>
  <si>
    <t>155.9</t>
  </si>
  <si>
    <t>21.4</t>
  </si>
  <si>
    <t>PUDUCHERRY (UT)</t>
  </si>
  <si>
    <t>38.8</t>
  </si>
  <si>
    <t>1.5</t>
  </si>
  <si>
    <t>5.7</t>
  </si>
  <si>
    <t>84.0</t>
  </si>
  <si>
    <t>95.6</t>
  </si>
  <si>
    <t>110.3</t>
  </si>
  <si>
    <t>257.7</t>
  </si>
  <si>
    <t>419.1</t>
  </si>
  <si>
    <t>69.1</t>
  </si>
  <si>
    <t>KARNATAKA</t>
  </si>
  <si>
    <t>2.3</t>
  </si>
  <si>
    <t>33.9</t>
  </si>
  <si>
    <t>142.7</t>
  </si>
  <si>
    <t>231.6</t>
  </si>
  <si>
    <t>234.2</t>
  </si>
  <si>
    <t>224.8</t>
  </si>
  <si>
    <t>89.6</t>
  </si>
  <si>
    <t>78.7</t>
  </si>
  <si>
    <t>4.7</t>
  </si>
  <si>
    <t>KERALA</t>
  </si>
  <si>
    <t>15.0</t>
  </si>
  <si>
    <t>117.6</t>
  </si>
  <si>
    <t>356.6</t>
  </si>
  <si>
    <t>750.0</t>
  </si>
  <si>
    <t>858.0</t>
  </si>
  <si>
    <t>822.4</t>
  </si>
  <si>
    <t>85.6</t>
  </si>
  <si>
    <t>305.4</t>
  </si>
  <si>
    <t>131.4</t>
  </si>
  <si>
    <t>27.2</t>
  </si>
  <si>
    <t>LAKSHADWEEP (UT)</t>
  </si>
  <si>
    <t>393.3</t>
  </si>
  <si>
    <t>203.2</t>
  </si>
  <si>
    <t>139.7</t>
  </si>
  <si>
    <t>124.4</t>
  </si>
  <si>
    <t>74.4</t>
  </si>
  <si>
    <t>152.9</t>
  </si>
  <si>
    <t>96.7</t>
  </si>
  <si>
    <t>38.3</t>
  </si>
  <si>
    <t>YEAR</t>
  </si>
  <si>
    <t>ANNUAL</t>
  </si>
  <si>
    <t>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</si>
</sst>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B6A6BF-8177-41A0-948B-21E8B61C5BDE}" autoFormatId="16" applyNumberFormats="0" applyBorderFormats="0" applyFontFormats="0" applyPatternFormats="0" applyAlignmentFormats="0" applyWidthHeightFormats="0">
  <queryTableRefresh nextId="17" unboundColumnsRight="2">
    <queryTableFields count="16">
      <queryTableField id="1" name="Column1" tableColumnId="1"/>
      <queryTableField id="14" dataBound="0" tableColumnId="14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90159-F9A4-4397-AAA1-A84594380089}" name="Table030__Page_42" displayName="Table030__Page_42" ref="A1:P37" tableType="queryTable" totalsRowShown="0">
  <tableColumns count="16">
    <tableColumn id="1" xr3:uid="{B587C17C-F503-43F6-81D9-F65A3A86F541}" uniqueName="1" name="STATES" queryTableFieldId="1" dataDxfId="14"/>
    <tableColumn id="14" xr3:uid="{205479DF-E9E6-4507-B573-4DD2460321C7}" uniqueName="14" name="YEAR" queryTableFieldId="14"/>
    <tableColumn id="2" xr3:uid="{E3A3B84D-7E2C-4C33-A7CD-96B2535DFA9A}" uniqueName="2" name="JAN" queryTableFieldId="2" dataDxfId="13"/>
    <tableColumn id="3" xr3:uid="{D2C08249-9E11-4EA3-87E4-8C2038A5373F}" uniqueName="3" name="FEB" queryTableFieldId="3" dataDxfId="12"/>
    <tableColumn id="4" xr3:uid="{58A7590B-9C4C-4B74-9C77-B6405567783A}" uniqueName="4" name="MAR" queryTableFieldId="4" dataDxfId="11"/>
    <tableColumn id="5" xr3:uid="{E227BFD3-100F-44CE-BFB2-8DB37264BB32}" uniqueName="5" name="APR" queryTableFieldId="5" dataDxfId="10"/>
    <tableColumn id="6" xr3:uid="{DA664200-E8B7-49C1-8E49-F520E1FDEC35}" uniqueName="6" name="MAY" queryTableFieldId="6" dataDxfId="9"/>
    <tableColumn id="7" xr3:uid="{81AF80CE-A71D-4B0C-8068-621920FB82FF}" uniqueName="7" name="JUN" queryTableFieldId="7" dataDxfId="8"/>
    <tableColumn id="8" xr3:uid="{DECA636D-B8F0-4583-A464-2C96E937D1FD}" uniqueName="8" name="JUL" queryTableFieldId="8" dataDxfId="7"/>
    <tableColumn id="9" xr3:uid="{3285F22A-8933-42B8-8F02-14C000CF1A67}" uniqueName="9" name="AUGT" queryTableFieldId="9" dataDxfId="6"/>
    <tableColumn id="10" xr3:uid="{35CFC925-1959-47C7-8057-569A5414DF9A}" uniqueName="10" name="SEP" queryTableFieldId="10" dataDxfId="5"/>
    <tableColumn id="11" xr3:uid="{A9EA17F7-7BAC-4DD5-AC3E-0CB6731260F9}" uniqueName="11" name="OCT" queryTableFieldId="11" dataDxfId="4"/>
    <tableColumn id="12" xr3:uid="{BA992FA1-DC15-4E67-990E-CEC215DC28BE}" uniqueName="12" name="NOV" queryTableFieldId="12" dataDxfId="3"/>
    <tableColumn id="13" xr3:uid="{79BA5C1F-C98D-4556-8515-D279E3C6E292}" uniqueName="13" name="DEC" queryTableFieldId="13" dataDxfId="2"/>
    <tableColumn id="15" xr3:uid="{B6316172-2DC9-4293-8DA6-37FBEB8D1686}" uniqueName="15" name="ANNUAL" queryTableFieldId="15" dataDxfId="1">
      <calculatedColumnFormula>C2+D2+E2+F2+G2+H2+I2+J2+K2+L2+M2+N2</calculatedColumnFormula>
    </tableColumn>
    <tableColumn id="16" xr3:uid="{FDEC78BA-1570-4A41-B9D2-710312EA9CDE}" uniqueName="16" name="FLOOD" queryTableFieldId="16" dataDxfId="0">
      <calculatedColumnFormula>IF(O2&gt;3000, "YES","NO")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C688-6962-4924-BC04-B43FBD35A1E9}">
  <dimension ref="A1:P40"/>
  <sheetViews>
    <sheetView tabSelected="1" workbookViewId="0">
      <selection activeCell="F4" sqref="F4"/>
    </sheetView>
  </sheetViews>
  <sheetFormatPr defaultRowHeight="14.4" x14ac:dyDescent="0.3"/>
  <cols>
    <col min="1" max="1" width="25.5546875" bestFit="1" customWidth="1"/>
    <col min="2" max="2" width="5.21875" bestFit="1" customWidth="1"/>
    <col min="3" max="3" width="5.5546875" bestFit="1" customWidth="1"/>
    <col min="4" max="4" width="4.5546875" bestFit="1" customWidth="1"/>
    <col min="5" max="7" width="5.5546875" bestFit="1" customWidth="1"/>
    <col min="8" max="9" width="6.5546875" bestFit="1" customWidth="1"/>
    <col min="10" max="10" width="5.6640625" bestFit="1" customWidth="1"/>
    <col min="11" max="14" width="5.5546875" bestFit="1" customWidth="1"/>
  </cols>
  <sheetData>
    <row r="1" spans="1:16" x14ac:dyDescent="0.3">
      <c r="A1" s="1" t="s">
        <v>0</v>
      </c>
      <c r="B1" s="1" t="s">
        <v>390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391</v>
      </c>
      <c r="P1" t="s">
        <v>392</v>
      </c>
    </row>
    <row r="2" spans="1:16" x14ac:dyDescent="0.3">
      <c r="A2" s="1" t="s">
        <v>13</v>
      </c>
      <c r="B2" s="1">
        <v>2018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>
        <f t="shared" ref="O2:O40" si="0">C2+D2+E2+F2+G2+H2+I2+J2+K2+L2+M2+N2</f>
        <v>3113.5</v>
      </c>
      <c r="P2" s="1" t="str">
        <f t="shared" ref="P2:P40" si="1">IF(O2&gt;3000, "YES","NO")</f>
        <v>YES</v>
      </c>
    </row>
    <row r="3" spans="1:16" x14ac:dyDescent="0.3">
      <c r="A3" s="1" t="s">
        <v>26</v>
      </c>
      <c r="B3" s="1">
        <v>2018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>
        <f t="shared" si="0"/>
        <v>1990.1999999999996</v>
      </c>
      <c r="P3" s="1" t="str">
        <f t="shared" si="1"/>
        <v>NO</v>
      </c>
    </row>
    <row r="4" spans="1:16" x14ac:dyDescent="0.3">
      <c r="A4" s="1" t="s">
        <v>39</v>
      </c>
      <c r="B4" s="1">
        <v>2018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O4" s="1">
        <f t="shared" si="0"/>
        <v>1766.6</v>
      </c>
      <c r="P4" s="1" t="str">
        <f t="shared" si="1"/>
        <v>NO</v>
      </c>
    </row>
    <row r="5" spans="1:16" x14ac:dyDescent="0.3">
      <c r="A5" s="1" t="s">
        <v>52</v>
      </c>
      <c r="B5" s="1">
        <v>2018</v>
      </c>
      <c r="C5" s="1" t="s">
        <v>53</v>
      </c>
      <c r="D5" s="1" t="s">
        <v>54</v>
      </c>
      <c r="E5" s="1" t="s">
        <v>55</v>
      </c>
      <c r="F5" s="1" t="s">
        <v>56</v>
      </c>
      <c r="G5" s="1" t="s">
        <v>57</v>
      </c>
      <c r="H5" s="1" t="s">
        <v>58</v>
      </c>
      <c r="I5" s="1" t="s">
        <v>59</v>
      </c>
      <c r="J5" s="1" t="s">
        <v>60</v>
      </c>
      <c r="K5" s="1" t="s">
        <v>61</v>
      </c>
      <c r="L5" s="1" t="s">
        <v>62</v>
      </c>
      <c r="M5" s="1" t="s">
        <v>63</v>
      </c>
      <c r="N5" s="1" t="s">
        <v>64</v>
      </c>
      <c r="O5" s="1">
        <f t="shared" si="0"/>
        <v>2344.2999999999997</v>
      </c>
      <c r="P5" s="1" t="str">
        <f t="shared" si="1"/>
        <v>NO</v>
      </c>
    </row>
    <row r="6" spans="1:16" x14ac:dyDescent="0.3">
      <c r="A6" s="1" t="s">
        <v>65</v>
      </c>
      <c r="B6" s="1">
        <v>2018</v>
      </c>
      <c r="C6" s="1" t="s">
        <v>66</v>
      </c>
      <c r="D6" s="1" t="s">
        <v>67</v>
      </c>
      <c r="E6" s="1" t="s">
        <v>68</v>
      </c>
      <c r="F6" s="1" t="s">
        <v>69</v>
      </c>
      <c r="G6" s="1" t="s">
        <v>70</v>
      </c>
      <c r="H6" s="1" t="s">
        <v>71</v>
      </c>
      <c r="I6" s="1" t="s">
        <v>72</v>
      </c>
      <c r="J6" s="1" t="s">
        <v>73</v>
      </c>
      <c r="K6" s="1" t="s">
        <v>74</v>
      </c>
      <c r="L6" s="1" t="s">
        <v>75</v>
      </c>
      <c r="M6" s="1" t="s">
        <v>76</v>
      </c>
      <c r="N6" s="1" t="s">
        <v>77</v>
      </c>
      <c r="O6" s="1">
        <f t="shared" si="0"/>
        <v>1481.4999999999998</v>
      </c>
      <c r="P6" s="1" t="str">
        <f t="shared" si="1"/>
        <v>NO</v>
      </c>
    </row>
    <row r="7" spans="1:16" x14ac:dyDescent="0.3">
      <c r="A7" s="1" t="s">
        <v>78</v>
      </c>
      <c r="B7" s="1">
        <v>2018</v>
      </c>
      <c r="C7" s="1" t="s">
        <v>63</v>
      </c>
      <c r="D7" s="1" t="s">
        <v>79</v>
      </c>
      <c r="E7" s="1" t="s">
        <v>80</v>
      </c>
      <c r="F7" s="1" t="s">
        <v>81</v>
      </c>
      <c r="G7" s="1" t="s">
        <v>82</v>
      </c>
      <c r="H7" s="1" t="s">
        <v>83</v>
      </c>
      <c r="I7" s="1" t="s">
        <v>84</v>
      </c>
      <c r="J7" s="1" t="s">
        <v>85</v>
      </c>
      <c r="K7" s="1" t="s">
        <v>86</v>
      </c>
      <c r="L7" s="1" t="s">
        <v>87</v>
      </c>
      <c r="M7" s="1" t="s">
        <v>88</v>
      </c>
      <c r="N7" s="1" t="s">
        <v>50</v>
      </c>
      <c r="O7" s="1">
        <f t="shared" si="0"/>
        <v>1058.7</v>
      </c>
      <c r="P7" s="1" t="str">
        <f t="shared" si="1"/>
        <v>NO</v>
      </c>
    </row>
    <row r="8" spans="1:16" x14ac:dyDescent="0.3">
      <c r="A8" s="1" t="s">
        <v>89</v>
      </c>
      <c r="B8" s="1">
        <v>2018</v>
      </c>
      <c r="C8" s="1" t="s">
        <v>90</v>
      </c>
      <c r="D8" s="1" t="s">
        <v>91</v>
      </c>
      <c r="E8" s="1" t="s">
        <v>92</v>
      </c>
      <c r="F8" s="1" t="s">
        <v>93</v>
      </c>
      <c r="G8" s="1" t="s">
        <v>94</v>
      </c>
      <c r="H8" s="1" t="s">
        <v>95</v>
      </c>
      <c r="I8" s="1" t="s">
        <v>96</v>
      </c>
      <c r="J8" s="1" t="s">
        <v>97</v>
      </c>
      <c r="K8" s="1" t="s">
        <v>98</v>
      </c>
      <c r="L8" s="1" t="s">
        <v>99</v>
      </c>
      <c r="M8" s="1" t="s">
        <v>100</v>
      </c>
      <c r="N8" s="1" t="s">
        <v>101</v>
      </c>
      <c r="O8" s="1">
        <f t="shared" si="0"/>
        <v>2323.3999999999996</v>
      </c>
      <c r="P8" s="1" t="str">
        <f t="shared" si="1"/>
        <v>NO</v>
      </c>
    </row>
    <row r="9" spans="1:16" x14ac:dyDescent="0.3">
      <c r="A9" s="1" t="s">
        <v>102</v>
      </c>
      <c r="B9" s="1">
        <v>2018</v>
      </c>
      <c r="C9" s="1" t="s">
        <v>103</v>
      </c>
      <c r="D9" s="1" t="s">
        <v>104</v>
      </c>
      <c r="E9" s="1" t="s">
        <v>105</v>
      </c>
      <c r="F9" s="1" t="s">
        <v>106</v>
      </c>
      <c r="G9" s="1" t="s">
        <v>107</v>
      </c>
      <c r="H9" s="1" t="s">
        <v>108</v>
      </c>
      <c r="I9" s="1" t="s">
        <v>109</v>
      </c>
      <c r="J9" s="1" t="s">
        <v>110</v>
      </c>
      <c r="K9" s="1" t="s">
        <v>111</v>
      </c>
      <c r="L9" s="1" t="s">
        <v>112</v>
      </c>
      <c r="M9" s="1" t="s">
        <v>113</v>
      </c>
      <c r="N9" s="1" t="s">
        <v>114</v>
      </c>
      <c r="O9" s="1">
        <f t="shared" si="0"/>
        <v>2191.4999999999995</v>
      </c>
      <c r="P9" s="1" t="str">
        <f t="shared" si="1"/>
        <v>NO</v>
      </c>
    </row>
    <row r="10" spans="1:16" x14ac:dyDescent="0.3">
      <c r="A10" s="1" t="s">
        <v>115</v>
      </c>
      <c r="B10" s="1">
        <v>2018</v>
      </c>
      <c r="C10" s="1" t="s">
        <v>116</v>
      </c>
      <c r="D10" s="1" t="s">
        <v>68</v>
      </c>
      <c r="E10" s="1" t="s">
        <v>117</v>
      </c>
      <c r="F10" s="1" t="s">
        <v>118</v>
      </c>
      <c r="G10" s="1" t="s">
        <v>119</v>
      </c>
      <c r="H10" s="1" t="s">
        <v>120</v>
      </c>
      <c r="I10" s="1" t="s">
        <v>121</v>
      </c>
      <c r="J10" s="1" t="s">
        <v>122</v>
      </c>
      <c r="K10" s="1" t="s">
        <v>123</v>
      </c>
      <c r="L10" s="1" t="s">
        <v>124</v>
      </c>
      <c r="M10" s="1" t="s">
        <v>125</v>
      </c>
      <c r="N10" s="1" t="s">
        <v>126</v>
      </c>
      <c r="O10" s="1">
        <f t="shared" si="0"/>
        <v>3105.0999999999995</v>
      </c>
      <c r="P10" s="1" t="str">
        <f t="shared" si="1"/>
        <v>YES</v>
      </c>
    </row>
    <row r="11" spans="1:16" x14ac:dyDescent="0.3">
      <c r="A11" s="1" t="s">
        <v>127</v>
      </c>
      <c r="B11" s="1">
        <v>2018</v>
      </c>
      <c r="C11" s="1" t="s">
        <v>128</v>
      </c>
      <c r="D11" s="1" t="s">
        <v>129</v>
      </c>
      <c r="E11" s="1" t="s">
        <v>130</v>
      </c>
      <c r="F11" s="1" t="s">
        <v>131</v>
      </c>
      <c r="G11" s="1" t="s">
        <v>132</v>
      </c>
      <c r="H11" s="1" t="s">
        <v>133</v>
      </c>
      <c r="I11" s="1" t="s">
        <v>134</v>
      </c>
      <c r="J11" s="1" t="s">
        <v>135</v>
      </c>
      <c r="K11" s="1" t="s">
        <v>109</v>
      </c>
      <c r="L11" s="1" t="s">
        <v>136</v>
      </c>
      <c r="M11" s="1" t="s">
        <v>137</v>
      </c>
      <c r="N11" s="1" t="s">
        <v>138</v>
      </c>
      <c r="O11" s="1">
        <f t="shared" si="0"/>
        <v>1444.2</v>
      </c>
      <c r="P11" s="1" t="str">
        <f t="shared" si="1"/>
        <v>NO</v>
      </c>
    </row>
    <row r="12" spans="1:16" x14ac:dyDescent="0.3">
      <c r="A12" s="1" t="s">
        <v>139</v>
      </c>
      <c r="B12" s="1">
        <v>2018</v>
      </c>
      <c r="C12" s="1" t="s">
        <v>128</v>
      </c>
      <c r="D12" s="1" t="s">
        <v>140</v>
      </c>
      <c r="E12" s="1" t="s">
        <v>141</v>
      </c>
      <c r="F12" s="1" t="s">
        <v>142</v>
      </c>
      <c r="G12" s="1" t="s">
        <v>143</v>
      </c>
      <c r="H12" s="1" t="s">
        <v>144</v>
      </c>
      <c r="I12" s="1" t="s">
        <v>145</v>
      </c>
      <c r="J12" s="1" t="s">
        <v>146</v>
      </c>
      <c r="K12" s="1" t="s">
        <v>147</v>
      </c>
      <c r="L12" s="1" t="s">
        <v>148</v>
      </c>
      <c r="M12" s="1" t="s">
        <v>149</v>
      </c>
      <c r="N12" s="1" t="s">
        <v>150</v>
      </c>
      <c r="O12" s="1">
        <f t="shared" si="0"/>
        <v>1630.1000000000001</v>
      </c>
      <c r="P12" s="1" t="str">
        <f t="shared" si="1"/>
        <v>NO</v>
      </c>
    </row>
    <row r="13" spans="1:16" x14ac:dyDescent="0.3">
      <c r="A13" s="1" t="s">
        <v>151</v>
      </c>
      <c r="B13" s="1">
        <v>2018</v>
      </c>
      <c r="C13" s="1" t="s">
        <v>128</v>
      </c>
      <c r="D13" s="1" t="s">
        <v>152</v>
      </c>
      <c r="E13" s="1" t="s">
        <v>153</v>
      </c>
      <c r="F13" s="1" t="s">
        <v>154</v>
      </c>
      <c r="G13" s="1" t="s">
        <v>155</v>
      </c>
      <c r="H13" s="1" t="s">
        <v>156</v>
      </c>
      <c r="I13" s="1" t="s">
        <v>157</v>
      </c>
      <c r="J13" s="1" t="s">
        <v>158</v>
      </c>
      <c r="K13" s="1" t="s">
        <v>159</v>
      </c>
      <c r="L13" s="1" t="s">
        <v>160</v>
      </c>
      <c r="M13" s="1" t="s">
        <v>140</v>
      </c>
      <c r="N13" s="1" t="s">
        <v>161</v>
      </c>
      <c r="O13" s="1">
        <f t="shared" si="0"/>
        <v>947.1</v>
      </c>
      <c r="P13" s="1" t="str">
        <f t="shared" si="1"/>
        <v>NO</v>
      </c>
    </row>
    <row r="14" spans="1:16" x14ac:dyDescent="0.3">
      <c r="A14" s="1" t="s">
        <v>162</v>
      </c>
      <c r="B14" s="1">
        <v>2018</v>
      </c>
      <c r="C14" s="1" t="s">
        <v>128</v>
      </c>
      <c r="D14" s="1" t="s">
        <v>140</v>
      </c>
      <c r="E14" s="1" t="s">
        <v>53</v>
      </c>
      <c r="F14" s="1" t="s">
        <v>163</v>
      </c>
      <c r="G14" s="1" t="s">
        <v>164</v>
      </c>
      <c r="H14" s="1" t="s">
        <v>165</v>
      </c>
      <c r="I14" s="1" t="s">
        <v>166</v>
      </c>
      <c r="J14" s="1" t="s">
        <v>167</v>
      </c>
      <c r="K14" s="1" t="s">
        <v>168</v>
      </c>
      <c r="L14" s="1" t="s">
        <v>169</v>
      </c>
      <c r="M14" s="1" t="s">
        <v>128</v>
      </c>
      <c r="N14" s="1" t="s">
        <v>170</v>
      </c>
      <c r="O14" s="1">
        <f t="shared" si="0"/>
        <v>860.7</v>
      </c>
      <c r="P14" s="1" t="str">
        <f t="shared" si="1"/>
        <v>NO</v>
      </c>
    </row>
    <row r="15" spans="1:16" x14ac:dyDescent="0.3">
      <c r="A15" s="1" t="s">
        <v>171</v>
      </c>
      <c r="B15" s="1">
        <v>2018</v>
      </c>
      <c r="C15" s="1" t="s">
        <v>88</v>
      </c>
      <c r="D15" s="1" t="s">
        <v>172</v>
      </c>
      <c r="E15" s="1" t="s">
        <v>173</v>
      </c>
      <c r="F15" s="1" t="s">
        <v>174</v>
      </c>
      <c r="G15" s="1" t="s">
        <v>175</v>
      </c>
      <c r="H15" s="1" t="s">
        <v>176</v>
      </c>
      <c r="I15" s="1" t="s">
        <v>177</v>
      </c>
      <c r="J15" s="1" t="s">
        <v>178</v>
      </c>
      <c r="K15" s="1" t="s">
        <v>179</v>
      </c>
      <c r="L15" s="1" t="s">
        <v>91</v>
      </c>
      <c r="M15" s="1" t="s">
        <v>180</v>
      </c>
      <c r="N15" s="1" t="s">
        <v>181</v>
      </c>
      <c r="O15" s="1">
        <f t="shared" si="0"/>
        <v>805.59999999999991</v>
      </c>
      <c r="P15" s="1" t="str">
        <f t="shared" si="1"/>
        <v>NO</v>
      </c>
    </row>
    <row r="16" spans="1:16" x14ac:dyDescent="0.3">
      <c r="A16" s="1" t="s">
        <v>182</v>
      </c>
      <c r="B16" s="1">
        <v>2018</v>
      </c>
      <c r="C16" s="1" t="s">
        <v>169</v>
      </c>
      <c r="D16" s="1" t="s">
        <v>183</v>
      </c>
      <c r="E16" s="1" t="s">
        <v>184</v>
      </c>
      <c r="F16" s="1" t="s">
        <v>185</v>
      </c>
      <c r="G16" s="1" t="s">
        <v>186</v>
      </c>
      <c r="H16" s="1" t="s">
        <v>187</v>
      </c>
      <c r="I16" s="1" t="s">
        <v>188</v>
      </c>
      <c r="J16" s="1" t="s">
        <v>189</v>
      </c>
      <c r="K16" s="1" t="s">
        <v>190</v>
      </c>
      <c r="L16" s="1" t="s">
        <v>191</v>
      </c>
      <c r="M16" s="1" t="s">
        <v>192</v>
      </c>
      <c r="N16" s="1" t="s">
        <v>53</v>
      </c>
      <c r="O16" s="1">
        <f t="shared" si="0"/>
        <v>1392.3</v>
      </c>
      <c r="P16" s="1" t="str">
        <f t="shared" si="1"/>
        <v>NO</v>
      </c>
    </row>
    <row r="17" spans="1:16" x14ac:dyDescent="0.3">
      <c r="A17" s="1" t="s">
        <v>193</v>
      </c>
      <c r="B17" s="1">
        <v>2018</v>
      </c>
      <c r="C17" s="1" t="s">
        <v>194</v>
      </c>
      <c r="D17" s="1" t="s">
        <v>195</v>
      </c>
      <c r="E17" s="1" t="s">
        <v>140</v>
      </c>
      <c r="F17" s="1" t="s">
        <v>196</v>
      </c>
      <c r="G17" s="1" t="s">
        <v>130</v>
      </c>
      <c r="H17" s="1" t="s">
        <v>197</v>
      </c>
      <c r="I17" s="1" t="s">
        <v>198</v>
      </c>
      <c r="J17" s="1" t="s">
        <v>199</v>
      </c>
      <c r="K17" s="1" t="s">
        <v>200</v>
      </c>
      <c r="L17" s="1" t="s">
        <v>201</v>
      </c>
      <c r="M17" s="1" t="s">
        <v>202</v>
      </c>
      <c r="N17" s="1" t="s">
        <v>203</v>
      </c>
      <c r="O17" s="1">
        <f t="shared" si="0"/>
        <v>478.3</v>
      </c>
      <c r="P17" s="1" t="str">
        <f t="shared" si="1"/>
        <v>NO</v>
      </c>
    </row>
    <row r="18" spans="1:16" x14ac:dyDescent="0.3">
      <c r="A18" s="1" t="s">
        <v>204</v>
      </c>
      <c r="B18" s="1">
        <v>2018</v>
      </c>
      <c r="C18" s="1" t="s">
        <v>205</v>
      </c>
      <c r="D18" s="1" t="s">
        <v>206</v>
      </c>
      <c r="E18" s="1" t="s">
        <v>207</v>
      </c>
      <c r="F18" s="1" t="s">
        <v>15</v>
      </c>
      <c r="G18" s="1" t="s">
        <v>208</v>
      </c>
      <c r="H18" s="1" t="s">
        <v>209</v>
      </c>
      <c r="I18" s="1" t="s">
        <v>210</v>
      </c>
      <c r="J18" s="1" t="s">
        <v>211</v>
      </c>
      <c r="K18" s="1" t="s">
        <v>212</v>
      </c>
      <c r="L18" s="1" t="s">
        <v>213</v>
      </c>
      <c r="M18" s="1" t="s">
        <v>214</v>
      </c>
      <c r="N18" s="1" t="s">
        <v>215</v>
      </c>
      <c r="O18" s="1">
        <f t="shared" si="0"/>
        <v>1126.7</v>
      </c>
      <c r="P18" s="1" t="str">
        <f t="shared" si="1"/>
        <v>NO</v>
      </c>
    </row>
    <row r="19" spans="1:16" x14ac:dyDescent="0.3">
      <c r="A19" s="1" t="s">
        <v>216</v>
      </c>
      <c r="B19" s="1">
        <v>2018</v>
      </c>
      <c r="C19" s="1" t="s">
        <v>217</v>
      </c>
      <c r="D19" s="1" t="s">
        <v>128</v>
      </c>
      <c r="E19" s="1" t="s">
        <v>128</v>
      </c>
      <c r="F19" s="1" t="s">
        <v>218</v>
      </c>
      <c r="G19" s="1" t="s">
        <v>113</v>
      </c>
      <c r="H19" s="1" t="s">
        <v>219</v>
      </c>
      <c r="I19" s="1" t="s">
        <v>220</v>
      </c>
      <c r="J19" s="1" t="s">
        <v>221</v>
      </c>
      <c r="K19" s="1" t="s">
        <v>222</v>
      </c>
      <c r="L19" s="1" t="s">
        <v>128</v>
      </c>
      <c r="M19" s="1" t="s">
        <v>152</v>
      </c>
      <c r="N19" s="1" t="s">
        <v>223</v>
      </c>
      <c r="O19" s="1">
        <f t="shared" si="0"/>
        <v>679.40000000000009</v>
      </c>
      <c r="P19" s="1" t="str">
        <f t="shared" si="1"/>
        <v>NO</v>
      </c>
    </row>
    <row r="20" spans="1:16" x14ac:dyDescent="0.3">
      <c r="A20" s="1" t="s">
        <v>224</v>
      </c>
      <c r="B20" s="1">
        <v>2018</v>
      </c>
      <c r="C20" s="1" t="s">
        <v>225</v>
      </c>
      <c r="D20" s="1" t="s">
        <v>226</v>
      </c>
      <c r="E20" s="1" t="s">
        <v>90</v>
      </c>
      <c r="F20" s="1" t="s">
        <v>227</v>
      </c>
      <c r="G20" s="1" t="s">
        <v>101</v>
      </c>
      <c r="H20" s="1" t="s">
        <v>228</v>
      </c>
      <c r="I20" s="1" t="s">
        <v>229</v>
      </c>
      <c r="J20" s="1" t="s">
        <v>230</v>
      </c>
      <c r="K20" s="1" t="s">
        <v>231</v>
      </c>
      <c r="L20" s="1" t="s">
        <v>207</v>
      </c>
      <c r="M20" s="1" t="s">
        <v>232</v>
      </c>
      <c r="N20" s="1" t="s">
        <v>100</v>
      </c>
      <c r="O20" s="1">
        <f t="shared" si="0"/>
        <v>628.90000000000009</v>
      </c>
      <c r="P20" s="1" t="str">
        <f t="shared" si="1"/>
        <v>NO</v>
      </c>
    </row>
    <row r="21" spans="1:16" x14ac:dyDescent="0.3">
      <c r="A21" s="1" t="s">
        <v>233</v>
      </c>
      <c r="B21" s="1">
        <v>2018</v>
      </c>
      <c r="C21" s="1" t="s">
        <v>234</v>
      </c>
      <c r="D21" s="1" t="s">
        <v>235</v>
      </c>
      <c r="E21" s="1" t="s">
        <v>236</v>
      </c>
      <c r="F21" s="1" t="s">
        <v>237</v>
      </c>
      <c r="G21" s="1" t="s">
        <v>238</v>
      </c>
      <c r="H21" s="1" t="s">
        <v>239</v>
      </c>
      <c r="I21" s="1" t="s">
        <v>240</v>
      </c>
      <c r="J21" s="1" t="s">
        <v>241</v>
      </c>
      <c r="K21" s="1" t="s">
        <v>242</v>
      </c>
      <c r="L21" s="1" t="s">
        <v>243</v>
      </c>
      <c r="M21" s="1" t="s">
        <v>244</v>
      </c>
      <c r="N21" s="1" t="s">
        <v>245</v>
      </c>
      <c r="O21" s="1">
        <f t="shared" si="0"/>
        <v>1182.1999999999998</v>
      </c>
      <c r="P21" s="1" t="str">
        <f t="shared" si="1"/>
        <v>NO</v>
      </c>
    </row>
    <row r="22" spans="1:16" x14ac:dyDescent="0.3">
      <c r="A22" s="1" t="s">
        <v>246</v>
      </c>
      <c r="B22" s="1">
        <v>2018</v>
      </c>
      <c r="C22" s="1" t="s">
        <v>172</v>
      </c>
      <c r="D22" s="1" t="s">
        <v>247</v>
      </c>
      <c r="E22" s="1" t="s">
        <v>248</v>
      </c>
      <c r="F22" s="1" t="s">
        <v>249</v>
      </c>
      <c r="G22" s="1" t="s">
        <v>250</v>
      </c>
      <c r="H22" s="1" t="s">
        <v>251</v>
      </c>
      <c r="I22" s="1" t="s">
        <v>252</v>
      </c>
      <c r="J22" s="1" t="s">
        <v>253</v>
      </c>
      <c r="K22" s="1" t="s">
        <v>254</v>
      </c>
      <c r="L22" s="1" t="s">
        <v>255</v>
      </c>
      <c r="M22" s="1" t="s">
        <v>256</v>
      </c>
      <c r="N22" s="1" t="s">
        <v>257</v>
      </c>
      <c r="O22" s="1">
        <f t="shared" si="0"/>
        <v>1040.3</v>
      </c>
      <c r="P22" s="1" t="str">
        <f t="shared" si="1"/>
        <v>NO</v>
      </c>
    </row>
    <row r="23" spans="1:16" x14ac:dyDescent="0.3">
      <c r="A23" s="1" t="s">
        <v>258</v>
      </c>
      <c r="B23" s="1">
        <v>2018</v>
      </c>
      <c r="C23" s="1" t="s">
        <v>259</v>
      </c>
      <c r="D23" s="1" t="s">
        <v>128</v>
      </c>
      <c r="E23" s="1" t="s">
        <v>259</v>
      </c>
      <c r="F23" s="1" t="s">
        <v>260</v>
      </c>
      <c r="G23" s="1" t="s">
        <v>261</v>
      </c>
      <c r="H23" s="1" t="s">
        <v>262</v>
      </c>
      <c r="I23" s="1" t="s">
        <v>263</v>
      </c>
      <c r="J23" s="1" t="s">
        <v>264</v>
      </c>
      <c r="K23" s="1" t="s">
        <v>265</v>
      </c>
      <c r="L23" s="1" t="s">
        <v>266</v>
      </c>
      <c r="M23" s="1" t="s">
        <v>181</v>
      </c>
      <c r="N23" s="1" t="s">
        <v>180</v>
      </c>
      <c r="O23" s="1">
        <f t="shared" si="0"/>
        <v>400.80000000000007</v>
      </c>
      <c r="P23" s="1" t="str">
        <f t="shared" si="1"/>
        <v>NO</v>
      </c>
    </row>
    <row r="24" spans="1:16" x14ac:dyDescent="0.3">
      <c r="A24" s="1" t="s">
        <v>267</v>
      </c>
      <c r="B24" s="1">
        <v>2018</v>
      </c>
      <c r="C24" s="1" t="s">
        <v>128</v>
      </c>
      <c r="D24" s="1" t="s">
        <v>268</v>
      </c>
      <c r="E24" s="1" t="s">
        <v>140</v>
      </c>
      <c r="F24" s="1" t="s">
        <v>269</v>
      </c>
      <c r="G24" s="1" t="s">
        <v>270</v>
      </c>
      <c r="H24" s="1" t="s">
        <v>271</v>
      </c>
      <c r="I24" s="1" t="s">
        <v>272</v>
      </c>
      <c r="J24" s="1" t="s">
        <v>273</v>
      </c>
      <c r="K24" s="1" t="s">
        <v>274</v>
      </c>
      <c r="L24" s="1" t="s">
        <v>275</v>
      </c>
      <c r="M24" s="1" t="s">
        <v>140</v>
      </c>
      <c r="N24" s="1" t="s">
        <v>91</v>
      </c>
      <c r="O24" s="1">
        <f t="shared" si="0"/>
        <v>897.3</v>
      </c>
      <c r="P24" s="1" t="str">
        <f t="shared" si="1"/>
        <v>NO</v>
      </c>
    </row>
    <row r="25" spans="1:16" x14ac:dyDescent="0.3">
      <c r="A25" s="1" t="s">
        <v>276</v>
      </c>
      <c r="B25" s="1">
        <v>2018</v>
      </c>
      <c r="C25" s="1" t="s">
        <v>128</v>
      </c>
      <c r="D25" s="1" t="s">
        <v>128</v>
      </c>
      <c r="E25" s="1" t="s">
        <v>128</v>
      </c>
      <c r="F25" s="1" t="s">
        <v>259</v>
      </c>
      <c r="G25" s="1" t="s">
        <v>128</v>
      </c>
      <c r="H25" s="1" t="s">
        <v>277</v>
      </c>
      <c r="I25" s="1" t="s">
        <v>278</v>
      </c>
      <c r="J25" s="1" t="s">
        <v>279</v>
      </c>
      <c r="K25" s="1" t="s">
        <v>280</v>
      </c>
      <c r="L25" s="1" t="s">
        <v>173</v>
      </c>
      <c r="M25" s="1" t="s">
        <v>128</v>
      </c>
      <c r="N25" s="1" t="s">
        <v>128</v>
      </c>
      <c r="O25" s="1">
        <f t="shared" si="0"/>
        <v>485.3</v>
      </c>
      <c r="P25" s="1" t="str">
        <f t="shared" si="1"/>
        <v>NO</v>
      </c>
    </row>
    <row r="26" spans="1:16" x14ac:dyDescent="0.3">
      <c r="A26" s="1" t="s">
        <v>281</v>
      </c>
      <c r="B26" s="1">
        <v>2018</v>
      </c>
      <c r="C26" s="1">
        <v>0</v>
      </c>
      <c r="D26" s="1">
        <v>0</v>
      </c>
      <c r="E26" s="1">
        <v>0</v>
      </c>
      <c r="F26" s="1" t="s">
        <v>128</v>
      </c>
      <c r="G26" s="1">
        <v>0</v>
      </c>
      <c r="H26" s="1" t="s">
        <v>282</v>
      </c>
      <c r="I26" s="1" t="s">
        <v>283</v>
      </c>
      <c r="J26" s="1" t="s">
        <v>284</v>
      </c>
      <c r="K26" s="1" t="s">
        <v>285</v>
      </c>
      <c r="L26" s="1" t="s">
        <v>286</v>
      </c>
      <c r="M26" s="1" t="s">
        <v>128</v>
      </c>
      <c r="N26" s="1" t="s">
        <v>128</v>
      </c>
      <c r="O26" s="1">
        <f t="shared" si="0"/>
        <v>2060.5</v>
      </c>
      <c r="P26" s="1" t="str">
        <f t="shared" si="1"/>
        <v>NO</v>
      </c>
    </row>
    <row r="27" spans="1:16" x14ac:dyDescent="0.3">
      <c r="A27" s="1" t="s">
        <v>287</v>
      </c>
      <c r="B27" s="1">
        <v>2018</v>
      </c>
      <c r="C27" s="1" t="s">
        <v>128</v>
      </c>
      <c r="D27" s="1" t="s">
        <v>128</v>
      </c>
      <c r="E27" s="1" t="s">
        <v>128</v>
      </c>
      <c r="F27" s="1" t="s">
        <v>128</v>
      </c>
      <c r="G27" s="1" t="s">
        <v>128</v>
      </c>
      <c r="H27" s="1" t="s">
        <v>288</v>
      </c>
      <c r="I27" s="1" t="s">
        <v>289</v>
      </c>
      <c r="J27" s="1" t="s">
        <v>290</v>
      </c>
      <c r="K27" s="1" t="s">
        <v>257</v>
      </c>
      <c r="L27" s="1" t="s">
        <v>286</v>
      </c>
      <c r="M27" s="1" t="s">
        <v>128</v>
      </c>
      <c r="N27" s="1" t="s">
        <v>128</v>
      </c>
      <c r="O27" s="1">
        <f t="shared" si="0"/>
        <v>1590.1</v>
      </c>
      <c r="P27" s="1" t="str">
        <f t="shared" si="1"/>
        <v>NO</v>
      </c>
    </row>
    <row r="28" spans="1:16" x14ac:dyDescent="0.3">
      <c r="A28" s="1" t="s">
        <v>291</v>
      </c>
      <c r="B28" s="1">
        <v>2018</v>
      </c>
      <c r="C28" s="1" t="s">
        <v>128</v>
      </c>
      <c r="D28" s="1" t="s">
        <v>128</v>
      </c>
      <c r="E28" s="1" t="s">
        <v>40</v>
      </c>
      <c r="F28" s="1" t="s">
        <v>292</v>
      </c>
      <c r="G28" s="1" t="s">
        <v>293</v>
      </c>
      <c r="H28" s="1" t="s">
        <v>294</v>
      </c>
      <c r="I28" s="1" t="s">
        <v>295</v>
      </c>
      <c r="J28" s="1" t="s">
        <v>296</v>
      </c>
      <c r="K28" s="1" t="s">
        <v>297</v>
      </c>
      <c r="L28" s="1" t="s">
        <v>298</v>
      </c>
      <c r="M28" s="1" t="s">
        <v>299</v>
      </c>
      <c r="N28" s="1" t="s">
        <v>128</v>
      </c>
      <c r="O28" s="1">
        <f t="shared" si="0"/>
        <v>2671.3</v>
      </c>
      <c r="P28" s="1" t="str">
        <f t="shared" si="1"/>
        <v>NO</v>
      </c>
    </row>
    <row r="29" spans="1:16" x14ac:dyDescent="0.3">
      <c r="A29" s="1" t="s">
        <v>300</v>
      </c>
      <c r="B29" s="1">
        <v>2018</v>
      </c>
      <c r="C29" s="1" t="s">
        <v>128</v>
      </c>
      <c r="D29" s="1" t="s">
        <v>205</v>
      </c>
      <c r="E29" s="1" t="s">
        <v>88</v>
      </c>
      <c r="F29" s="1" t="s">
        <v>301</v>
      </c>
      <c r="G29" s="1" t="s">
        <v>302</v>
      </c>
      <c r="H29" s="1" t="s">
        <v>303</v>
      </c>
      <c r="I29" s="1" t="s">
        <v>304</v>
      </c>
      <c r="J29" s="1" t="s">
        <v>305</v>
      </c>
      <c r="K29" s="1" t="s">
        <v>306</v>
      </c>
      <c r="L29" s="1" t="s">
        <v>307</v>
      </c>
      <c r="M29" s="1" t="s">
        <v>308</v>
      </c>
      <c r="N29" s="1" t="s">
        <v>261</v>
      </c>
      <c r="O29" s="1">
        <f t="shared" si="0"/>
        <v>976</v>
      </c>
      <c r="P29" s="1" t="str">
        <f t="shared" si="1"/>
        <v>NO</v>
      </c>
    </row>
    <row r="30" spans="1:16" x14ac:dyDescent="0.3">
      <c r="A30" s="1" t="s">
        <v>309</v>
      </c>
      <c r="B30" s="1">
        <v>2018</v>
      </c>
      <c r="C30" s="1" t="s">
        <v>128</v>
      </c>
      <c r="D30" s="1" t="s">
        <v>310</v>
      </c>
      <c r="E30" s="1" t="s">
        <v>223</v>
      </c>
      <c r="F30" s="1" t="s">
        <v>311</v>
      </c>
      <c r="G30" s="1" t="s">
        <v>312</v>
      </c>
      <c r="H30" s="1" t="s">
        <v>313</v>
      </c>
      <c r="I30" s="1" t="s">
        <v>314</v>
      </c>
      <c r="J30" s="1" t="s">
        <v>315</v>
      </c>
      <c r="K30" s="1" t="s">
        <v>316</v>
      </c>
      <c r="L30" s="1" t="s">
        <v>317</v>
      </c>
      <c r="M30" s="1" t="s">
        <v>128</v>
      </c>
      <c r="N30" s="1" t="s">
        <v>318</v>
      </c>
      <c r="O30" s="1">
        <f t="shared" si="0"/>
        <v>1212.0999999999997</v>
      </c>
      <c r="P30" s="1" t="str">
        <f t="shared" si="1"/>
        <v>NO</v>
      </c>
    </row>
    <row r="31" spans="1:16" x14ac:dyDescent="0.3">
      <c r="A31" s="1" t="s">
        <v>319</v>
      </c>
      <c r="B31" s="1">
        <v>2018</v>
      </c>
      <c r="C31" s="1" t="s">
        <v>181</v>
      </c>
      <c r="D31" s="1" t="s">
        <v>320</v>
      </c>
      <c r="E31" s="1" t="s">
        <v>321</v>
      </c>
      <c r="F31" s="1" t="s">
        <v>322</v>
      </c>
      <c r="G31" s="1" t="s">
        <v>154</v>
      </c>
      <c r="H31" s="1" t="s">
        <v>323</v>
      </c>
      <c r="I31" s="1" t="s">
        <v>324</v>
      </c>
      <c r="J31" s="1" t="s">
        <v>325</v>
      </c>
      <c r="K31" s="1" t="s">
        <v>326</v>
      </c>
      <c r="L31" s="1" t="s">
        <v>327</v>
      </c>
      <c r="M31" s="1" t="s">
        <v>328</v>
      </c>
      <c r="N31" s="1" t="s">
        <v>15</v>
      </c>
      <c r="O31" s="1">
        <f t="shared" si="0"/>
        <v>663.80000000000007</v>
      </c>
      <c r="P31" s="1" t="str">
        <f t="shared" si="1"/>
        <v>NO</v>
      </c>
    </row>
    <row r="32" spans="1:16" x14ac:dyDescent="0.3">
      <c r="A32" s="1" t="s">
        <v>329</v>
      </c>
      <c r="B32" s="1">
        <v>2018</v>
      </c>
      <c r="C32" s="1" t="s">
        <v>128</v>
      </c>
      <c r="D32" s="1" t="s">
        <v>330</v>
      </c>
      <c r="E32" s="1" t="s">
        <v>195</v>
      </c>
      <c r="F32" s="1" t="s">
        <v>331</v>
      </c>
      <c r="G32" s="1" t="s">
        <v>332</v>
      </c>
      <c r="H32" s="1" t="s">
        <v>333</v>
      </c>
      <c r="I32" s="1" t="s">
        <v>334</v>
      </c>
      <c r="J32" s="1" t="s">
        <v>35</v>
      </c>
      <c r="K32" s="1" t="s">
        <v>335</v>
      </c>
      <c r="L32" s="1" t="s">
        <v>336</v>
      </c>
      <c r="M32" s="1" t="s">
        <v>275</v>
      </c>
      <c r="N32" s="1" t="s">
        <v>337</v>
      </c>
      <c r="O32" s="1">
        <f t="shared" si="0"/>
        <v>845.90000000000009</v>
      </c>
      <c r="P32" s="1" t="str">
        <f t="shared" si="1"/>
        <v>NO</v>
      </c>
    </row>
    <row r="33" spans="1:16" x14ac:dyDescent="0.3">
      <c r="A33" s="1" t="s">
        <v>338</v>
      </c>
      <c r="B33" s="1">
        <v>2018</v>
      </c>
      <c r="C33" s="1" t="s">
        <v>339</v>
      </c>
      <c r="D33" s="1" t="s">
        <v>268</v>
      </c>
      <c r="E33" s="1" t="s">
        <v>340</v>
      </c>
      <c r="F33" s="1" t="s">
        <v>341</v>
      </c>
      <c r="G33" s="1" t="s">
        <v>342</v>
      </c>
      <c r="H33" s="1" t="s">
        <v>343</v>
      </c>
      <c r="I33" s="1" t="s">
        <v>344</v>
      </c>
      <c r="J33" s="1" t="s">
        <v>345</v>
      </c>
      <c r="K33" s="1" t="s">
        <v>346</v>
      </c>
      <c r="L33" s="1" t="s">
        <v>347</v>
      </c>
      <c r="M33" s="1" t="s">
        <v>348</v>
      </c>
      <c r="N33" s="1" t="s">
        <v>349</v>
      </c>
      <c r="O33" s="1">
        <f t="shared" si="0"/>
        <v>801.09999999999991</v>
      </c>
      <c r="P33" s="1" t="str">
        <f t="shared" si="1"/>
        <v>NO</v>
      </c>
    </row>
    <row r="34" spans="1:16" x14ac:dyDescent="0.3">
      <c r="A34" s="1" t="s">
        <v>350</v>
      </c>
      <c r="B34" s="1">
        <v>2018</v>
      </c>
      <c r="C34" s="1" t="s">
        <v>351</v>
      </c>
      <c r="D34" s="1" t="s">
        <v>352</v>
      </c>
      <c r="E34" s="1" t="s">
        <v>54</v>
      </c>
      <c r="F34" s="1" t="s">
        <v>353</v>
      </c>
      <c r="G34" s="1" t="s">
        <v>138</v>
      </c>
      <c r="H34" s="1" t="s">
        <v>354</v>
      </c>
      <c r="I34" s="1" t="s">
        <v>299</v>
      </c>
      <c r="J34" s="1" t="s">
        <v>355</v>
      </c>
      <c r="K34" s="1" t="s">
        <v>356</v>
      </c>
      <c r="L34" s="1" t="s">
        <v>357</v>
      </c>
      <c r="M34" s="1" t="s">
        <v>358</v>
      </c>
      <c r="N34" s="1" t="s">
        <v>359</v>
      </c>
      <c r="O34" s="1">
        <f t="shared" si="0"/>
        <v>1142.1999999999998</v>
      </c>
      <c r="P34" s="1" t="str">
        <f t="shared" si="1"/>
        <v>NO</v>
      </c>
    </row>
    <row r="35" spans="1:16" x14ac:dyDescent="0.3">
      <c r="A35" s="1" t="s">
        <v>360</v>
      </c>
      <c r="B35" s="1">
        <v>2018</v>
      </c>
      <c r="C35" s="1" t="s">
        <v>128</v>
      </c>
      <c r="D35" s="1" t="s">
        <v>361</v>
      </c>
      <c r="E35" s="1" t="s">
        <v>138</v>
      </c>
      <c r="F35" s="1" t="s">
        <v>362</v>
      </c>
      <c r="G35" s="1" t="s">
        <v>363</v>
      </c>
      <c r="H35" s="1" t="s">
        <v>364</v>
      </c>
      <c r="I35" s="1" t="s">
        <v>365</v>
      </c>
      <c r="J35" s="1" t="s">
        <v>366</v>
      </c>
      <c r="K35" s="1" t="s">
        <v>367</v>
      </c>
      <c r="L35" s="1" t="s">
        <v>368</v>
      </c>
      <c r="M35" s="1" t="s">
        <v>174</v>
      </c>
      <c r="N35" s="1" t="s">
        <v>369</v>
      </c>
      <c r="O35" s="1">
        <f t="shared" si="0"/>
        <v>1076.6999999999998</v>
      </c>
      <c r="P35" s="1" t="str">
        <f t="shared" si="1"/>
        <v>NO</v>
      </c>
    </row>
    <row r="36" spans="1:16" x14ac:dyDescent="0.3">
      <c r="A36" s="1" t="s">
        <v>370</v>
      </c>
      <c r="B36" s="1">
        <v>2018</v>
      </c>
      <c r="C36" s="1" t="s">
        <v>320</v>
      </c>
      <c r="D36" s="1" t="s">
        <v>371</v>
      </c>
      <c r="E36" s="1" t="s">
        <v>68</v>
      </c>
      <c r="F36" s="1" t="s">
        <v>372</v>
      </c>
      <c r="G36" s="1" t="s">
        <v>373</v>
      </c>
      <c r="H36" s="1" t="s">
        <v>374</v>
      </c>
      <c r="I36" s="1" t="s">
        <v>375</v>
      </c>
      <c r="J36" s="1" t="s">
        <v>376</v>
      </c>
      <c r="K36" s="1" t="s">
        <v>377</v>
      </c>
      <c r="L36" s="1" t="s">
        <v>378</v>
      </c>
      <c r="M36" s="1" t="s">
        <v>379</v>
      </c>
      <c r="N36" s="1" t="s">
        <v>380</v>
      </c>
      <c r="O36" s="1">
        <f t="shared" si="0"/>
        <v>3518.7</v>
      </c>
      <c r="P36" s="1" t="str">
        <f t="shared" si="1"/>
        <v>YES</v>
      </c>
    </row>
    <row r="37" spans="1:16" x14ac:dyDescent="0.3">
      <c r="A37" s="1" t="s">
        <v>381</v>
      </c>
      <c r="B37" s="1">
        <v>2018</v>
      </c>
      <c r="C37" s="1" t="s">
        <v>213</v>
      </c>
      <c r="D37" s="1" t="s">
        <v>330</v>
      </c>
      <c r="E37" s="1" t="s">
        <v>144</v>
      </c>
      <c r="F37" s="1" t="s">
        <v>206</v>
      </c>
      <c r="G37" s="1" t="s">
        <v>382</v>
      </c>
      <c r="H37" s="1" t="s">
        <v>383</v>
      </c>
      <c r="I37" s="1" t="s">
        <v>384</v>
      </c>
      <c r="J37" s="1" t="s">
        <v>385</v>
      </c>
      <c r="K37" s="1" t="s">
        <v>386</v>
      </c>
      <c r="L37" s="1" t="s">
        <v>387</v>
      </c>
      <c r="M37" s="1" t="s">
        <v>388</v>
      </c>
      <c r="N37" s="1" t="s">
        <v>389</v>
      </c>
      <c r="O37" s="1">
        <f t="shared" si="0"/>
        <v>1438.2000000000003</v>
      </c>
      <c r="P37" s="1" t="str">
        <f t="shared" si="1"/>
        <v>NO</v>
      </c>
    </row>
    <row r="38" spans="1:16" x14ac:dyDescent="0.3">
      <c r="B38" s="1"/>
      <c r="O38" s="1"/>
      <c r="P38" s="1"/>
    </row>
    <row r="39" spans="1:16" x14ac:dyDescent="0.3">
      <c r="B39" s="1"/>
      <c r="O39" s="1"/>
      <c r="P39" s="1"/>
    </row>
    <row r="40" spans="1:16" x14ac:dyDescent="0.3">
      <c r="B40" s="1"/>
      <c r="O40" s="1"/>
      <c r="P4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0B50-92DC-4618-9D03-DD3C5456B5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R F B u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R F B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Q b l c m L G r t V Q E A A P E C A A A T A B w A R m 9 y b X V s Y X M v U 2 V j d G l v b j E u b S C i G A A o o B Q A A A A A A A A A A A A A A A A A A A A A A A A A A A C N k F 9 r g z A U x d 8 F v 0 N I G S g 4 / 7 V u 3 Y p P 9 q V P k + r Y Q + l D 1 F g z N R G T b u t K v / t i b Q u D B R Z I L v n d w 0 3 O 4 T g X h F G Q j N V b 6 J q u 8 Q r 1 u A A T m K K s w e 7 U B U a M d h j M f B O C E D R Y 6 B q Q K 2 H 7 P s e S x E V p n 7 X c e M O Z H T E q M B X c g J U Q H X 9 2 n O p Q 9 M w m b W H v 2 I d N 6 A h a L D 5 x 5 h i J c c C i D j K / 7 N m M 4 D w I 6 v K 7 L u p 3 Z J p O v H 5 Z v k Z p 4 s T 7 r C E 5 G r 7 J n T U i t E R N c + e 7 i Z C M C 5 J z e W G l P F a 0 I E j W e 7 l 9 1 5 v / T z 0 o 7 a 4 o o W m B z a r t G t x K E + f 3 Q u j Z U 7 g 1 r d H 3 L Z b w E s F x s y r C W 1 p w e 9 o s k U D b i 3 w C o w r R n U w 0 P X R 4 S P C s t N M e U V 6 y v o 1 Y s 2 / p 0 O T G d Y h 1 P M K R e 9 A C Q v a A w F / i Z I E r 9 x V 8 q u A z B Q 8 U / E H B H x V 8 r u B P C u 6 5 q o b K s a e y 7 P 3 2 f D J 1 j d A / w 1 / 8 A F B L A Q I t A B Q A A g A I A E R Q b l e W J 7 Q j p A A A A P Y A A A A S A A A A A A A A A A A A A A A A A A A A A A B D b 2 5 m a W c v U G F j a 2 F n Z S 5 4 b W x Q S w E C L Q A U A A I A C A B E U G 5 X D 8 r p q 6 Q A A A D p A A A A E w A A A A A A A A A A A A A A A A D w A A A A W 0 N v b n R l b n R f V H l w Z X N d L n h t b F B L A Q I t A B Q A A g A I A E R Q b l c m L G r t V Q E A A P E C A A A T A A A A A A A A A A A A A A A A A O E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Q A A A A A A A A h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M w J T I w K F B h Z 2 U l M j A 0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z M F 9 f U G F n Z V 8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w N D o z M D o x N C 4 0 N T E 3 M j I 5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w I C h Q Y W d l I D Q y K S 9 B d X R v U m V t b 3 Z l Z E N v b H V t b n M x L n t D b 2 x 1 b W 4 x L D B 9 J n F 1 b 3 Q 7 L C Z x d W 9 0 O 1 N l Y 3 R p b 2 4 x L 1 R h Y m x l M D M w I C h Q Y W d l I D Q y K S 9 B d X R v U m V t b 3 Z l Z E N v b H V t b n M x L n t D b 2 x 1 b W 4 y L D F 9 J n F 1 b 3 Q 7 L C Z x d W 9 0 O 1 N l Y 3 R p b 2 4 x L 1 R h Y m x l M D M w I C h Q Y W d l I D Q y K S 9 B d X R v U m V t b 3 Z l Z E N v b H V t b n M x L n t D b 2 x 1 b W 4 z L D J 9 J n F 1 b 3 Q 7 L C Z x d W 9 0 O 1 N l Y 3 R p b 2 4 x L 1 R h Y m x l M D M w I C h Q Y W d l I D Q y K S 9 B d X R v U m V t b 3 Z l Z E N v b H V t b n M x L n t D b 2 x 1 b W 4 0 L D N 9 J n F 1 b 3 Q 7 L C Z x d W 9 0 O 1 N l Y 3 R p b 2 4 x L 1 R h Y m x l M D M w I C h Q Y W d l I D Q y K S 9 B d X R v U m V t b 3 Z l Z E N v b H V t b n M x L n t D b 2 x 1 b W 4 1 L D R 9 J n F 1 b 3 Q 7 L C Z x d W 9 0 O 1 N l Y 3 R p b 2 4 x L 1 R h Y m x l M D M w I C h Q Y W d l I D Q y K S 9 B d X R v U m V t b 3 Z l Z E N v b H V t b n M x L n t D b 2 x 1 b W 4 2 L D V 9 J n F 1 b 3 Q 7 L C Z x d W 9 0 O 1 N l Y 3 R p b 2 4 x L 1 R h Y m x l M D M w I C h Q Y W d l I D Q y K S 9 B d X R v U m V t b 3 Z l Z E N v b H V t b n M x L n t D b 2 x 1 b W 4 3 L D Z 9 J n F 1 b 3 Q 7 L C Z x d W 9 0 O 1 N l Y 3 R p b 2 4 x L 1 R h Y m x l M D M w I C h Q Y W d l I D Q y K S 9 B d X R v U m V t b 3 Z l Z E N v b H V t b n M x L n t D b 2 x 1 b W 4 4 L D d 9 J n F 1 b 3 Q 7 L C Z x d W 9 0 O 1 N l Y 3 R p b 2 4 x L 1 R h Y m x l M D M w I C h Q Y W d l I D Q y K S 9 B d X R v U m V t b 3 Z l Z E N v b H V t b n M x L n t D b 2 x 1 b W 4 5 L D h 9 J n F 1 b 3 Q 7 L C Z x d W 9 0 O 1 N l Y 3 R p b 2 4 x L 1 R h Y m x l M D M w I C h Q Y W d l I D Q y K S 9 B d X R v U m V t b 3 Z l Z E N v b H V t b n M x L n t D b 2 x 1 b W 4 x M C w 5 f S Z x d W 9 0 O y w m c X V v d D t T Z W N 0 a W 9 u M S 9 U Y W J s Z T A z M C A o U G F n Z S A 0 M i k v Q X V 0 b 1 J l b W 9 2 Z W R D b 2 x 1 b W 5 z M S 5 7 Q 2 9 s d W 1 u M T E s M T B 9 J n F 1 b 3 Q 7 L C Z x d W 9 0 O 1 N l Y 3 R p b 2 4 x L 1 R h Y m x l M D M w I C h Q Y W d l I D Q y K S 9 B d X R v U m V t b 3 Z l Z E N v b H V t b n M x L n t D b 2 x 1 b W 4 x M i w x M X 0 m c X V v d D s s J n F 1 b 3 Q 7 U 2 V j d G l v b j E v V G F i b G U w M z A g K F B h Z 2 U g N D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z A g K F B h Z 2 U g N D I p L 0 F 1 d G 9 S Z W 1 v d m V k Q 2 9 s d W 1 u c z E u e 0 N v b H V t b j E s M H 0 m c X V v d D s s J n F 1 b 3 Q 7 U 2 V j d G l v b j E v V G F i b G U w M z A g K F B h Z 2 U g N D I p L 0 F 1 d G 9 S Z W 1 v d m V k Q 2 9 s d W 1 u c z E u e 0 N v b H V t b j I s M X 0 m c X V v d D s s J n F 1 b 3 Q 7 U 2 V j d G l v b j E v V G F i b G U w M z A g K F B h Z 2 U g N D I p L 0 F 1 d G 9 S Z W 1 v d m V k Q 2 9 s d W 1 u c z E u e 0 N v b H V t b j M s M n 0 m c X V v d D s s J n F 1 b 3 Q 7 U 2 V j d G l v b j E v V G F i b G U w M z A g K F B h Z 2 U g N D I p L 0 F 1 d G 9 S Z W 1 v d m V k Q 2 9 s d W 1 u c z E u e 0 N v b H V t b j Q s M 3 0 m c X V v d D s s J n F 1 b 3 Q 7 U 2 V j d G l v b j E v V G F i b G U w M z A g K F B h Z 2 U g N D I p L 0 F 1 d G 9 S Z W 1 v d m V k Q 2 9 s d W 1 u c z E u e 0 N v b H V t b j U s N H 0 m c X V v d D s s J n F 1 b 3 Q 7 U 2 V j d G l v b j E v V G F i b G U w M z A g K F B h Z 2 U g N D I p L 0 F 1 d G 9 S Z W 1 v d m V k Q 2 9 s d W 1 u c z E u e 0 N v b H V t b j Y s N X 0 m c X V v d D s s J n F 1 b 3 Q 7 U 2 V j d G l v b j E v V G F i b G U w M z A g K F B h Z 2 U g N D I p L 0 F 1 d G 9 S Z W 1 v d m V k Q 2 9 s d W 1 u c z E u e 0 N v b H V t b j c s N n 0 m c X V v d D s s J n F 1 b 3 Q 7 U 2 V j d G l v b j E v V G F i b G U w M z A g K F B h Z 2 U g N D I p L 0 F 1 d G 9 S Z W 1 v d m V k Q 2 9 s d W 1 u c z E u e 0 N v b H V t b j g s N 3 0 m c X V v d D s s J n F 1 b 3 Q 7 U 2 V j d G l v b j E v V G F i b G U w M z A g K F B h Z 2 U g N D I p L 0 F 1 d G 9 S Z W 1 v d m V k Q 2 9 s d W 1 u c z E u e 0 N v b H V t b j k s O H 0 m c X V v d D s s J n F 1 b 3 Q 7 U 2 V j d G l v b j E v V G F i b G U w M z A g K F B h Z 2 U g N D I p L 0 F 1 d G 9 S Z W 1 v d m V k Q 2 9 s d W 1 u c z E u e 0 N v b H V t b j E w L D l 9 J n F 1 b 3 Q 7 L C Z x d W 9 0 O 1 N l Y 3 R p b 2 4 x L 1 R h Y m x l M D M w I C h Q Y W d l I D Q y K S 9 B d X R v U m V t b 3 Z l Z E N v b H V t b n M x L n t D b 2 x 1 b W 4 x M S w x M H 0 m c X V v d D s s J n F 1 b 3 Q 7 U 2 V j d G l v b j E v V G F i b G U w M z A g K F B h Z 2 U g N D I p L 0 F 1 d G 9 S Z W 1 v d m V k Q 2 9 s d W 1 u c z E u e 0 N v b H V t b j E y L D E x f S Z x d W 9 0 O y w m c X V v d D t T Z W N 0 a W 9 u M S 9 U Y W J s Z T A z M C A o U G F n Z S A 0 M i k v Q X V 0 b 1 J l b W 9 2 Z W R D b 2 x 1 b W 5 z M S 5 7 Q 2 9 s d W 1 u M T M s M T J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z M C U y M C h Q Y W d l J T I w N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0 M i k v V G F i b G U w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N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N F E V K Y F N F g n / Y t y F K R 0 U A A A A A A g A A A A A A E G Y A A A A B A A A g A A A A f q n 5 h o c L D 0 e d H a y 5 p 4 P X 0 E o p c K 1 i s Y b h s Y 1 O c Z c 1 m i Y A A A A A D o A A A A A C A A A g A A A A C w H 3 O 6 T C F a W R 1 O C w C W 5 4 H M K h 8 g R m Z g t T 4 H V f + Q o S 3 6 1 Q A A A A 6 7 i 0 K o n d S q j D b f I G c B T D q + h s P 1 N h d b B w 1 X 8 9 e f X p Z s t / Q G B x a m m k W u S D H u D 8 J o m L M v g R A M K 9 3 y f w 1 T Q + P 8 / 2 4 / h r C X M I 2 Z f m z g f 3 V 1 V L B t 1 A A A A A v L v G o 9 8 R X h I Y f P u 4 R L i n s K i P 9 Z u L P w x J G J 3 x a N H f T e 4 L C 1 3 H 3 a b c + v a R 5 a 8 z Q h 0 H 2 l w 3 Y D Y I K y L F t 0 C A A D C h H g = = < / D a t a M a s h u p > 
</file>

<file path=customXml/itemProps1.xml><?xml version="1.0" encoding="utf-8"?>
<ds:datastoreItem xmlns:ds="http://schemas.openxmlformats.org/officeDocument/2006/customXml" ds:itemID="{5C47F5FE-897D-4BD8-9CD4-DF8517111C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sayantani.dey07@outlook.com</dc:creator>
  <cp:lastModifiedBy>sayantani.dey07@outlook.com</cp:lastModifiedBy>
  <dcterms:created xsi:type="dcterms:W3CDTF">2023-11-14T04:17:27Z</dcterms:created>
  <dcterms:modified xsi:type="dcterms:W3CDTF">2023-11-14T04:41:25Z</dcterms:modified>
</cp:coreProperties>
</file>