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ANTANI DEY\Desktop\work\Minor project\"/>
    </mc:Choice>
  </mc:AlternateContent>
  <xr:revisionPtr revIDLastSave="0" documentId="13_ncr:1_{CFF30F25-7150-4ED3-A9AD-49D95622D448}" xr6:coauthVersionLast="47" xr6:coauthVersionMax="47" xr10:uidLastSave="{00000000-0000-0000-0000-000000000000}"/>
  <bookViews>
    <workbookView xWindow="-108" yWindow="-108" windowWidth="23256" windowHeight="12456" xr2:uid="{E46FA219-EA3D-400D-BA9C-8FAE488B5839}"/>
  </bookViews>
  <sheets>
    <sheet name="2019" sheetId="2" r:id="rId1"/>
    <sheet name="Sheet1" sheetId="1" r:id="rId2"/>
  </sheets>
  <definedNames>
    <definedName name="ExternalData_1" localSheetId="0" hidden="1">'2019'!$A$1:$N$42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026B12-42C2-4BFF-B1C5-6D9D8D56F793}" keepAlive="1" name="Query - Table027 (Page 22)" description="Connection to the 'Table027 (Page 22)' query in the workbook." type="5" refreshedVersion="8" background="1" saveData="1">
    <dbPr connection="Provider=Microsoft.Mashup.OleDb.1;Data Source=$Workbook$;Location=&quot;Table027 (Page 22)&quot;;Extended Properties=&quot;&quot;" command="SELECT * FROM [Table027 (Page 22)]"/>
  </connection>
</connections>
</file>

<file path=xl/sharedStrings.xml><?xml version="1.0" encoding="utf-8"?>
<sst xmlns="http://schemas.openxmlformats.org/spreadsheetml/2006/main" count="57" uniqueCount="57">
  <si>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</si>
  <si>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</si>
  <si>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</si>
  <si>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</si>
  <si>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</si>
  <si>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</si>
  <si>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</si>
  <si>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</si>
  <si>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</si>
  <si>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</si>
  <si>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</si>
  <si>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</si>
  <si>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EAST &amp; NORTH EAST INDIA</t>
  </si>
  <si>
    <t>ARUNACHAL PRADESH</t>
  </si>
  <si>
    <t>ASSAM &amp; MEGHALAYA</t>
  </si>
  <si>
    <t>N M M T</t>
  </si>
  <si>
    <t>SHWB &amp; SIKKIM</t>
  </si>
  <si>
    <t>GANGETIC WEST BENGAL</t>
  </si>
  <si>
    <t>JHARKHAND</t>
  </si>
  <si>
    <t>BIHAR</t>
  </si>
  <si>
    <t>NORTH WEST INDIA</t>
  </si>
  <si>
    <t>EAST U.P.</t>
  </si>
  <si>
    <t>WEST U.P.</t>
  </si>
  <si>
    <t>UTTARAKHAND</t>
  </si>
  <si>
    <t>HAR. CHD &amp; DELHI</t>
  </si>
  <si>
    <t>PUNJAB</t>
  </si>
  <si>
    <t>HIMACHAL PRADESH</t>
  </si>
  <si>
    <t>JAMMU &amp; KASHMIR</t>
  </si>
  <si>
    <t>WEST RAJASTHAN</t>
  </si>
  <si>
    <t>EAST RAJASTHAN</t>
  </si>
  <si>
    <t>CENTRAL INDIA</t>
  </si>
  <si>
    <t>ODISHA</t>
  </si>
  <si>
    <t>WEST MADHYA PRADESH</t>
  </si>
  <si>
    <t>EAST MADHYA PRADESH</t>
  </si>
  <si>
    <t>GUJARAT REGION</t>
  </si>
  <si>
    <t>SAURASHTRA &amp; KUTCH</t>
  </si>
  <si>
    <t>KONKAN &amp; GOA</t>
  </si>
  <si>
    <t>MADHYA MAHARASHTRA</t>
  </si>
  <si>
    <t>MARATHWADA</t>
  </si>
  <si>
    <t>VIDARBHA</t>
  </si>
  <si>
    <t>CHHATTISGARH</t>
  </si>
  <si>
    <t>SOUTH PENINSULA</t>
  </si>
  <si>
    <t>A &amp; N ISLAND</t>
  </si>
  <si>
    <t>COASTAL A. P.&amp; YANAM</t>
  </si>
  <si>
    <t>TELANGANA</t>
  </si>
  <si>
    <t>RAYALASEEMA</t>
  </si>
  <si>
    <t>TAMIL., PUDU. &amp; KARAIKAL</t>
  </si>
  <si>
    <t>COASTAL KARNATAKA</t>
  </si>
  <si>
    <t>N. I. KARNATAKA</t>
  </si>
  <si>
    <t>S. I. KARNATAKA</t>
  </si>
  <si>
    <t>KERALA &amp; MAHE</t>
  </si>
  <si>
    <t>LAKSHADWEEP</t>
  </si>
  <si>
    <t>COUNTRY AS A WHOLE</t>
  </si>
  <si>
    <t>SUBDIVISIONS</t>
  </si>
  <si>
    <t>YEAR</t>
  </si>
  <si>
    <t>ANNUAL</t>
  </si>
  <si>
    <t>FLOOD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</si>
</sst>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2A547D-5D5B-4501-99EF-64DA8B1EB355}" autoFormatId="16" applyNumberFormats="0" applyBorderFormats="0" applyFontFormats="0" applyPatternFormats="0" applyAlignmentFormats="0" applyWidthHeightFormats="0">
  <queryTableRefresh nextId="17" unboundColumnsRight="2">
    <queryTableFields count="16">
      <queryTableField id="1" name="METEOROLOGICAL_x000a_SUB-DIVISIONS" tableColumnId="1"/>
      <queryTableField id="14" dataBound="0" tableColumnId="14"/>
      <queryTableField id="2" name="JAN" tableColumnId="2"/>
      <queryTableField id="3" name="FEB" tableColumnId="3"/>
      <queryTableField id="4" name="MAR" tableColumnId="4"/>
      <queryTableField id="5" name="APR" tableColumnId="5"/>
      <queryTableField id="6" name="MAY" tableColumnId="6"/>
      <queryTableField id="7" name="JUN" tableColumnId="7"/>
      <queryTableField id="8" name="JUL" tableColumnId="8"/>
      <queryTableField id="9" name="AUG" tableColumnId="9"/>
      <queryTableField id="10" name="SEP" tableColumnId="10"/>
      <queryTableField id="11" name="OCT" tableColumnId="11"/>
      <queryTableField id="12" name="NOV" tableColumnId="12"/>
      <queryTableField id="13" name="DEC" tableColumnId="13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FC4ABE-133B-4DD2-B49E-9B59C8569B52}" name="Table027__Page_22" displayName="Table027__Page_22" ref="A1:P42" tableType="queryTable" totalsRowShown="0">
  <autoFilter ref="A1:P42" xr:uid="{C3FC4ABE-133B-4DD2-B49E-9B59C8569B52}"/>
  <tableColumns count="16">
    <tableColumn id="1" xr3:uid="{D1E281F9-F22C-46A1-8EB7-5B11024A322E}" uniqueName="1" name="SUBDIVISIONS" queryTableFieldId="1" dataDxfId="3"/>
    <tableColumn id="14" xr3:uid="{0C87D300-A732-49BF-AB9D-96B7EF48B42B}" uniqueName="14" name="YEAR" queryTableFieldId="14" dataDxfId="2"/>
    <tableColumn id="2" xr3:uid="{E5C65371-5BC0-4EAD-84CE-284DC2C4AD2C}" uniqueName="2" name="JAN" queryTableFieldId="2"/>
    <tableColumn id="3" xr3:uid="{68CA55EE-01AC-426D-8834-E0565FB76668}" uniqueName="3" name="FEB" queryTableFieldId="3"/>
    <tableColumn id="4" xr3:uid="{635A95A5-5AAC-49A8-97D2-1A4CE7605F6B}" uniqueName="4" name="MAR" queryTableFieldId="4"/>
    <tableColumn id="5" xr3:uid="{6A5E8A95-D4B2-4038-9A83-5CE14E854455}" uniqueName="5" name="APR" queryTableFieldId="5"/>
    <tableColumn id="6" xr3:uid="{8E1AD845-B503-4BFD-8FB4-D807D684E04C}" uniqueName="6" name="MAY" queryTableFieldId="6"/>
    <tableColumn id="7" xr3:uid="{CE694423-4809-4B39-A53F-378974802F61}" uniqueName="7" name="JUN" queryTableFieldId="7"/>
    <tableColumn id="8" xr3:uid="{067D65EB-4608-4B91-A8BD-C2ECCC50BE93}" uniqueName="8" name="JUL" queryTableFieldId="8"/>
    <tableColumn id="9" xr3:uid="{0132B5C7-E4AD-4B14-A31D-8FC649FC7CC4}" uniqueName="9" name="AUG" queryTableFieldId="9"/>
    <tableColumn id="10" xr3:uid="{1E27E26F-9045-4BD4-B0AE-C77AD563B3C9}" uniqueName="10" name="SEP" queryTableFieldId="10"/>
    <tableColumn id="11" xr3:uid="{F1E0DF33-BC9C-4DE4-954A-C4981B6ED3B1}" uniqueName="11" name="OCT" queryTableFieldId="11"/>
    <tableColumn id="12" xr3:uid="{4B5EBB0B-5B6E-4E12-8C03-F9A657BA554F}" uniqueName="12" name="NOV" queryTableFieldId="12"/>
    <tableColumn id="13" xr3:uid="{6B365D5C-24A3-4ED0-855B-B9F9E4FD1F99}" uniqueName="13" name="DEC" queryTableFieldId="13"/>
    <tableColumn id="15" xr3:uid="{73F34992-A65A-4330-A219-5A516AC854B6}" uniqueName="15" name="ANNUAL" queryTableFieldId="15" dataDxfId="1">
      <calculatedColumnFormula>C2+L2+K2+M2+N2+D2+E2+F2+G2+H2+I2+J2</calculatedColumnFormula>
    </tableColumn>
    <tableColumn id="16" xr3:uid="{FB8F7435-D93D-4C4D-BB84-EC502A09752E}" uniqueName="16" name="FLOOD" queryTableFieldId="16" dataDxfId="0">
      <calculatedColumnFormula>IF(O1&gt;3000, "YES","NO")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3DCB-F591-4EBA-A9E5-CA1B2A368DBA}">
  <dimension ref="A1:P42"/>
  <sheetViews>
    <sheetView tabSelected="1" workbookViewId="0">
      <selection activeCell="G15" sqref="G15"/>
    </sheetView>
  </sheetViews>
  <sheetFormatPr defaultRowHeight="14.4" x14ac:dyDescent="0.3"/>
  <cols>
    <col min="1" max="1" width="23.5546875" bestFit="1" customWidth="1"/>
    <col min="2" max="2" width="7.44140625" bestFit="1" customWidth="1"/>
    <col min="3" max="3" width="6.33203125" bestFit="1" customWidth="1"/>
    <col min="4" max="4" width="6.21875" bestFit="1" customWidth="1"/>
    <col min="5" max="5" width="7.109375" bestFit="1" customWidth="1"/>
    <col min="6" max="6" width="6.44140625" bestFit="1" customWidth="1"/>
    <col min="7" max="7" width="7" bestFit="1" customWidth="1"/>
    <col min="8" max="8" width="6.5546875" bestFit="1" customWidth="1"/>
    <col min="9" max="11" width="7" bestFit="1" customWidth="1"/>
    <col min="12" max="12" width="6.6640625" bestFit="1" customWidth="1"/>
    <col min="13" max="13" width="7" bestFit="1" customWidth="1"/>
    <col min="14" max="14" width="6.5546875" bestFit="1" customWidth="1"/>
    <col min="15" max="15" width="10.33203125" bestFit="1" customWidth="1"/>
  </cols>
  <sheetData>
    <row r="1" spans="1:16" x14ac:dyDescent="0.3">
      <c r="A1" t="s">
        <v>53</v>
      </c>
      <c r="B1" t="s">
        <v>54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55</v>
      </c>
      <c r="P1" t="s">
        <v>56</v>
      </c>
    </row>
    <row r="2" spans="1:16" x14ac:dyDescent="0.3">
      <c r="A2" t="s">
        <v>12</v>
      </c>
      <c r="B2">
        <v>2019</v>
      </c>
      <c r="C2">
        <v>4</v>
      </c>
      <c r="D2">
        <v>44</v>
      </c>
      <c r="E2">
        <v>46.4</v>
      </c>
      <c r="F2">
        <v>101</v>
      </c>
      <c r="G2">
        <v>190.4</v>
      </c>
      <c r="H2">
        <v>223.1</v>
      </c>
      <c r="I2">
        <v>481.9</v>
      </c>
      <c r="J2">
        <v>213.6</v>
      </c>
      <c r="K2">
        <v>325.10000000000002</v>
      </c>
      <c r="L2">
        <v>128.6</v>
      </c>
      <c r="M2">
        <v>18.3</v>
      </c>
      <c r="N2">
        <v>10.5</v>
      </c>
      <c r="O2">
        <f t="shared" ref="O2:O42" si="0">C2+L2+K2+M2+N2+D2+E2+F2+G2+H2+I2+J2</f>
        <v>1786.8999999999996</v>
      </c>
      <c r="P2" t="str">
        <f t="shared" ref="P2:P42" si="1">IF(O1&gt;3000, "YES","NO")</f>
        <v>YES</v>
      </c>
    </row>
    <row r="3" spans="1:16" x14ac:dyDescent="0.3">
      <c r="A3" t="s">
        <v>13</v>
      </c>
      <c r="B3">
        <v>2019</v>
      </c>
      <c r="C3">
        <v>10.8</v>
      </c>
      <c r="D3">
        <v>87.2</v>
      </c>
      <c r="E3">
        <v>127.6</v>
      </c>
      <c r="F3">
        <v>116.8</v>
      </c>
      <c r="G3">
        <v>325.39999999999998</v>
      </c>
      <c r="H3">
        <v>323.10000000000002</v>
      </c>
      <c r="I3">
        <v>719.9</v>
      </c>
      <c r="J3">
        <v>150.9</v>
      </c>
      <c r="K3">
        <v>347.5</v>
      </c>
      <c r="L3">
        <v>116.7</v>
      </c>
      <c r="M3">
        <v>13.9</v>
      </c>
      <c r="N3">
        <v>17</v>
      </c>
      <c r="O3">
        <f t="shared" si="0"/>
        <v>2356.8000000000002</v>
      </c>
      <c r="P3" t="str">
        <f t="shared" si="1"/>
        <v>NO</v>
      </c>
    </row>
    <row r="4" spans="1:16" x14ac:dyDescent="0.3">
      <c r="A4" t="s">
        <v>14</v>
      </c>
      <c r="B4">
        <v>2019</v>
      </c>
      <c r="C4">
        <v>2.5</v>
      </c>
      <c r="D4">
        <v>26.3</v>
      </c>
      <c r="E4">
        <v>45.1</v>
      </c>
      <c r="F4">
        <v>207.9</v>
      </c>
      <c r="G4">
        <v>397</v>
      </c>
      <c r="H4">
        <v>381.7</v>
      </c>
      <c r="I4">
        <v>653.4</v>
      </c>
      <c r="J4">
        <v>206.4</v>
      </c>
      <c r="K4">
        <v>326.3</v>
      </c>
      <c r="L4">
        <v>188.5</v>
      </c>
      <c r="M4">
        <v>13.7</v>
      </c>
      <c r="N4">
        <v>2.5</v>
      </c>
      <c r="O4">
        <f t="shared" si="0"/>
        <v>2451.3000000000002</v>
      </c>
      <c r="P4" t="str">
        <f t="shared" si="1"/>
        <v>NO</v>
      </c>
    </row>
    <row r="5" spans="1:16" x14ac:dyDescent="0.3">
      <c r="A5" t="s">
        <v>15</v>
      </c>
      <c r="B5">
        <v>2019</v>
      </c>
      <c r="C5">
        <v>3.5</v>
      </c>
      <c r="D5">
        <v>24.7</v>
      </c>
      <c r="E5">
        <v>37.9</v>
      </c>
      <c r="F5">
        <v>109.9</v>
      </c>
      <c r="G5">
        <v>154.69999999999999</v>
      </c>
      <c r="H5">
        <v>245.7</v>
      </c>
      <c r="I5">
        <v>443.5</v>
      </c>
      <c r="J5">
        <v>206.6</v>
      </c>
      <c r="K5">
        <v>235.7</v>
      </c>
      <c r="L5">
        <v>149.9</v>
      </c>
      <c r="M5">
        <v>39.299999999999997</v>
      </c>
      <c r="N5">
        <v>5</v>
      </c>
      <c r="O5">
        <f t="shared" si="0"/>
        <v>1656.3999999999999</v>
      </c>
      <c r="P5" t="str">
        <f t="shared" si="1"/>
        <v>NO</v>
      </c>
    </row>
    <row r="6" spans="1:16" x14ac:dyDescent="0.3">
      <c r="A6" t="s">
        <v>16</v>
      </c>
      <c r="B6">
        <v>2019</v>
      </c>
      <c r="C6">
        <v>4.4000000000000004</v>
      </c>
      <c r="D6">
        <v>36</v>
      </c>
      <c r="E6">
        <v>63.3</v>
      </c>
      <c r="F6">
        <v>132</v>
      </c>
      <c r="G6">
        <v>236.1</v>
      </c>
      <c r="H6">
        <v>361.8</v>
      </c>
      <c r="I6">
        <v>765.7</v>
      </c>
      <c r="J6">
        <v>271.89999999999998</v>
      </c>
      <c r="K6">
        <v>483.2</v>
      </c>
      <c r="L6">
        <v>107.3</v>
      </c>
      <c r="M6">
        <v>4.5</v>
      </c>
      <c r="N6">
        <v>6.6</v>
      </c>
      <c r="O6">
        <f t="shared" si="0"/>
        <v>2472.7999999999997</v>
      </c>
      <c r="P6" t="str">
        <f t="shared" si="1"/>
        <v>NO</v>
      </c>
    </row>
    <row r="7" spans="1:16" x14ac:dyDescent="0.3">
      <c r="A7" t="s">
        <v>17</v>
      </c>
      <c r="B7">
        <v>2019</v>
      </c>
      <c r="C7">
        <v>0</v>
      </c>
      <c r="D7">
        <v>90</v>
      </c>
      <c r="E7">
        <v>41.8</v>
      </c>
      <c r="F7">
        <v>61.5</v>
      </c>
      <c r="G7">
        <v>118</v>
      </c>
      <c r="H7">
        <v>109.2</v>
      </c>
      <c r="I7">
        <v>214</v>
      </c>
      <c r="J7">
        <v>333.3</v>
      </c>
      <c r="K7">
        <v>295.89999999999998</v>
      </c>
      <c r="L7">
        <v>183.8</v>
      </c>
      <c r="M7">
        <v>62.7</v>
      </c>
      <c r="N7">
        <v>10.1</v>
      </c>
      <c r="O7">
        <f t="shared" si="0"/>
        <v>1520.3</v>
      </c>
      <c r="P7" t="str">
        <f t="shared" si="1"/>
        <v>NO</v>
      </c>
    </row>
    <row r="8" spans="1:16" x14ac:dyDescent="0.3">
      <c r="A8" t="s">
        <v>18</v>
      </c>
      <c r="B8">
        <v>2019</v>
      </c>
      <c r="C8">
        <v>0.9</v>
      </c>
      <c r="D8">
        <v>24.6</v>
      </c>
      <c r="E8">
        <v>19</v>
      </c>
      <c r="F8">
        <v>43.9</v>
      </c>
      <c r="G8">
        <v>47.4</v>
      </c>
      <c r="H8">
        <v>89.3</v>
      </c>
      <c r="I8">
        <v>243.1</v>
      </c>
      <c r="J8">
        <v>260.5</v>
      </c>
      <c r="K8">
        <v>265.89999999999998</v>
      </c>
      <c r="L8">
        <v>129.80000000000001</v>
      </c>
      <c r="M8">
        <v>0</v>
      </c>
      <c r="N8">
        <v>13.2</v>
      </c>
      <c r="O8">
        <f t="shared" si="0"/>
        <v>1137.5999999999999</v>
      </c>
      <c r="P8" t="str">
        <f t="shared" si="1"/>
        <v>NO</v>
      </c>
    </row>
    <row r="9" spans="1:16" x14ac:dyDescent="0.3">
      <c r="A9" t="s">
        <v>19</v>
      </c>
      <c r="B9">
        <v>2019</v>
      </c>
      <c r="C9">
        <v>5.0999999999999996</v>
      </c>
      <c r="D9">
        <v>25.7</v>
      </c>
      <c r="E9">
        <v>3.1</v>
      </c>
      <c r="F9">
        <v>32.4</v>
      </c>
      <c r="G9">
        <v>33.4</v>
      </c>
      <c r="H9">
        <v>97.8</v>
      </c>
      <c r="I9">
        <v>418.5</v>
      </c>
      <c r="J9">
        <v>140.4</v>
      </c>
      <c r="K9">
        <v>392.7</v>
      </c>
      <c r="L9">
        <v>25.5</v>
      </c>
      <c r="M9">
        <v>0</v>
      </c>
      <c r="N9">
        <v>16.600000000000001</v>
      </c>
      <c r="O9">
        <f t="shared" si="0"/>
        <v>1191.2</v>
      </c>
      <c r="P9" t="str">
        <f t="shared" si="1"/>
        <v>NO</v>
      </c>
    </row>
    <row r="10" spans="1:16" x14ac:dyDescent="0.3">
      <c r="A10" t="s">
        <v>20</v>
      </c>
      <c r="B10">
        <v>2019</v>
      </c>
      <c r="C10">
        <v>46.5</v>
      </c>
      <c r="D10">
        <v>75.7</v>
      </c>
      <c r="E10">
        <v>26.1</v>
      </c>
      <c r="F10">
        <v>23.2</v>
      </c>
      <c r="G10">
        <v>28.9</v>
      </c>
      <c r="H10">
        <v>53.1</v>
      </c>
      <c r="I10">
        <v>213.8</v>
      </c>
      <c r="J10">
        <v>207.2</v>
      </c>
      <c r="K10">
        <v>121</v>
      </c>
      <c r="L10">
        <v>22.3</v>
      </c>
      <c r="M10">
        <v>47.9</v>
      </c>
      <c r="N10">
        <v>29.3</v>
      </c>
      <c r="O10">
        <f t="shared" si="0"/>
        <v>895</v>
      </c>
      <c r="P10" t="str">
        <f t="shared" si="1"/>
        <v>NO</v>
      </c>
    </row>
    <row r="11" spans="1:16" x14ac:dyDescent="0.3">
      <c r="A11" t="s">
        <v>21</v>
      </c>
      <c r="B11">
        <v>2019</v>
      </c>
      <c r="C11">
        <v>11.6</v>
      </c>
      <c r="D11">
        <v>21.9</v>
      </c>
      <c r="E11">
        <v>4.8</v>
      </c>
      <c r="F11">
        <v>3</v>
      </c>
      <c r="G11">
        <v>1.9</v>
      </c>
      <c r="H11">
        <v>52.3</v>
      </c>
      <c r="I11">
        <v>349.1</v>
      </c>
      <c r="J11">
        <v>164.6</v>
      </c>
      <c r="K11">
        <v>286.39999999999998</v>
      </c>
      <c r="L11">
        <v>25.1</v>
      </c>
      <c r="M11">
        <v>1.2</v>
      </c>
      <c r="N11">
        <v>20.6</v>
      </c>
      <c r="O11">
        <f t="shared" si="0"/>
        <v>942.5</v>
      </c>
      <c r="P11" t="str">
        <f t="shared" si="1"/>
        <v>NO</v>
      </c>
    </row>
    <row r="12" spans="1:16" x14ac:dyDescent="0.3">
      <c r="A12" t="s">
        <v>22</v>
      </c>
      <c r="B12">
        <v>2019</v>
      </c>
      <c r="C12">
        <v>16.399999999999999</v>
      </c>
      <c r="D12">
        <v>27</v>
      </c>
      <c r="E12">
        <v>5.6</v>
      </c>
      <c r="F12">
        <v>7.4</v>
      </c>
      <c r="G12">
        <v>5.0999999999999996</v>
      </c>
      <c r="H12">
        <v>22.2</v>
      </c>
      <c r="I12">
        <v>219.5</v>
      </c>
      <c r="J12">
        <v>175.6</v>
      </c>
      <c r="K12">
        <v>106.4</v>
      </c>
      <c r="L12">
        <v>9.3000000000000007</v>
      </c>
      <c r="M12">
        <v>9.8000000000000007</v>
      </c>
      <c r="N12">
        <v>33.1</v>
      </c>
      <c r="O12">
        <f t="shared" si="0"/>
        <v>637.4</v>
      </c>
      <c r="P12" t="str">
        <f t="shared" si="1"/>
        <v>NO</v>
      </c>
    </row>
    <row r="13" spans="1:16" x14ac:dyDescent="0.3">
      <c r="A13" t="s">
        <v>23</v>
      </c>
      <c r="B13">
        <v>2019</v>
      </c>
      <c r="C13">
        <v>76.3</v>
      </c>
      <c r="D13">
        <v>125.4</v>
      </c>
      <c r="E13">
        <v>33.799999999999997</v>
      </c>
      <c r="F13">
        <v>39.5</v>
      </c>
      <c r="G13">
        <v>27.8</v>
      </c>
      <c r="H13">
        <v>84.3</v>
      </c>
      <c r="I13">
        <v>288.8</v>
      </c>
      <c r="J13">
        <v>360.1</v>
      </c>
      <c r="K13">
        <v>228.6</v>
      </c>
      <c r="L13">
        <v>32</v>
      </c>
      <c r="M13">
        <v>24</v>
      </c>
      <c r="N13">
        <v>58.2</v>
      </c>
      <c r="O13">
        <f t="shared" si="0"/>
        <v>1378.7999999999997</v>
      </c>
      <c r="P13" t="str">
        <f t="shared" si="1"/>
        <v>NO</v>
      </c>
    </row>
    <row r="14" spans="1:16" x14ac:dyDescent="0.3">
      <c r="A14" t="s">
        <v>24</v>
      </c>
      <c r="B14">
        <v>2019</v>
      </c>
      <c r="C14">
        <v>15.2</v>
      </c>
      <c r="D14">
        <v>17.399999999999999</v>
      </c>
      <c r="E14">
        <v>7.7</v>
      </c>
      <c r="F14">
        <v>11.4</v>
      </c>
      <c r="G14">
        <v>17.600000000000001</v>
      </c>
      <c r="H14">
        <v>18.600000000000001</v>
      </c>
      <c r="I14">
        <v>132.1</v>
      </c>
      <c r="J14">
        <v>85.2</v>
      </c>
      <c r="K14">
        <v>22.7</v>
      </c>
      <c r="L14">
        <v>5.3</v>
      </c>
      <c r="M14">
        <v>12.9</v>
      </c>
      <c r="N14">
        <v>10.1</v>
      </c>
      <c r="O14">
        <f t="shared" si="0"/>
        <v>356.2</v>
      </c>
      <c r="P14" t="str">
        <f t="shared" si="1"/>
        <v>NO</v>
      </c>
    </row>
    <row r="15" spans="1:16" x14ac:dyDescent="0.3">
      <c r="A15" t="s">
        <v>25</v>
      </c>
      <c r="B15">
        <v>2019</v>
      </c>
      <c r="C15">
        <v>28.1</v>
      </c>
      <c r="D15">
        <v>73.099999999999994</v>
      </c>
      <c r="E15">
        <v>9.4</v>
      </c>
      <c r="F15">
        <v>23.9</v>
      </c>
      <c r="G15">
        <v>20.9</v>
      </c>
      <c r="H15">
        <v>24.9</v>
      </c>
      <c r="I15">
        <v>183.6</v>
      </c>
      <c r="J15">
        <v>156.4</v>
      </c>
      <c r="K15">
        <v>69.599999999999994</v>
      </c>
      <c r="L15">
        <v>9.1</v>
      </c>
      <c r="M15">
        <v>25.8</v>
      </c>
      <c r="N15">
        <v>28.3</v>
      </c>
      <c r="O15">
        <f t="shared" si="0"/>
        <v>653.09999999999991</v>
      </c>
      <c r="P15" t="str">
        <f t="shared" si="1"/>
        <v>NO</v>
      </c>
    </row>
    <row r="16" spans="1:16" x14ac:dyDescent="0.3">
      <c r="A16" t="s">
        <v>26</v>
      </c>
      <c r="B16">
        <v>2019</v>
      </c>
      <c r="C16">
        <v>84.7</v>
      </c>
      <c r="D16">
        <v>194.7</v>
      </c>
      <c r="E16">
        <v>60.7</v>
      </c>
      <c r="F16">
        <v>32.5</v>
      </c>
      <c r="G16">
        <v>41.3</v>
      </c>
      <c r="H16">
        <v>55.5</v>
      </c>
      <c r="I16">
        <v>213.9</v>
      </c>
      <c r="J16">
        <v>320.60000000000002</v>
      </c>
      <c r="K16">
        <v>93.1</v>
      </c>
      <c r="L16">
        <v>21.8</v>
      </c>
      <c r="M16">
        <v>49</v>
      </c>
      <c r="N16">
        <v>50.2</v>
      </c>
      <c r="O16">
        <f t="shared" si="0"/>
        <v>1218</v>
      </c>
      <c r="P16" t="str">
        <f t="shared" si="1"/>
        <v>NO</v>
      </c>
    </row>
    <row r="17" spans="1:16" x14ac:dyDescent="0.3">
      <c r="A17" t="s">
        <v>27</v>
      </c>
      <c r="B17">
        <v>2019</v>
      </c>
      <c r="C17">
        <v>140</v>
      </c>
      <c r="D17">
        <v>216.9</v>
      </c>
      <c r="E17">
        <v>84.6</v>
      </c>
      <c r="F17">
        <v>57.4</v>
      </c>
      <c r="G17">
        <v>76.400000000000006</v>
      </c>
      <c r="H17">
        <v>84.3</v>
      </c>
      <c r="I17">
        <v>194.1</v>
      </c>
      <c r="J17">
        <v>163.69999999999999</v>
      </c>
      <c r="K17">
        <v>43.1</v>
      </c>
      <c r="L17">
        <v>30.7</v>
      </c>
      <c r="M17">
        <v>158.9</v>
      </c>
      <c r="N17">
        <v>65</v>
      </c>
      <c r="O17">
        <f t="shared" si="0"/>
        <v>1315.1</v>
      </c>
      <c r="P17" t="str">
        <f t="shared" si="1"/>
        <v>NO</v>
      </c>
    </row>
    <row r="18" spans="1:16" x14ac:dyDescent="0.3">
      <c r="A18" t="s">
        <v>28</v>
      </c>
      <c r="B18">
        <v>2019</v>
      </c>
      <c r="C18">
        <v>5.5</v>
      </c>
      <c r="D18">
        <v>1.7</v>
      </c>
      <c r="E18">
        <v>1.6</v>
      </c>
      <c r="F18">
        <v>6.8</v>
      </c>
      <c r="G18">
        <v>24.2</v>
      </c>
      <c r="H18">
        <v>25.2</v>
      </c>
      <c r="I18">
        <v>96.8</v>
      </c>
      <c r="J18">
        <v>140.1</v>
      </c>
      <c r="K18">
        <v>54</v>
      </c>
      <c r="L18">
        <v>17.100000000000001</v>
      </c>
      <c r="M18">
        <v>27.1</v>
      </c>
      <c r="N18">
        <v>3.9</v>
      </c>
      <c r="O18">
        <f t="shared" si="0"/>
        <v>404</v>
      </c>
      <c r="P18" t="str">
        <f t="shared" si="1"/>
        <v>NO</v>
      </c>
    </row>
    <row r="19" spans="1:16" x14ac:dyDescent="0.3">
      <c r="A19" t="s">
        <v>29</v>
      </c>
      <c r="B19">
        <v>2019</v>
      </c>
      <c r="C19">
        <v>5.4</v>
      </c>
      <c r="D19">
        <v>2.8</v>
      </c>
      <c r="E19">
        <v>0.8</v>
      </c>
      <c r="F19">
        <v>17.600000000000001</v>
      </c>
      <c r="G19">
        <v>8.1</v>
      </c>
      <c r="H19">
        <v>72.8</v>
      </c>
      <c r="I19">
        <v>269.89999999999998</v>
      </c>
      <c r="J19">
        <v>384.3</v>
      </c>
      <c r="K19">
        <v>193.5</v>
      </c>
      <c r="L19">
        <v>28.9</v>
      </c>
      <c r="M19">
        <v>5.9</v>
      </c>
      <c r="N19">
        <v>3.7</v>
      </c>
      <c r="O19">
        <f t="shared" si="0"/>
        <v>993.7</v>
      </c>
      <c r="P19" t="str">
        <f t="shared" si="1"/>
        <v>NO</v>
      </c>
    </row>
    <row r="20" spans="1:16" x14ac:dyDescent="0.3">
      <c r="A20" t="s">
        <v>30</v>
      </c>
      <c r="B20">
        <v>2019</v>
      </c>
      <c r="C20">
        <v>4.7</v>
      </c>
      <c r="D20">
        <v>6.7</v>
      </c>
      <c r="E20">
        <v>7.5</v>
      </c>
      <c r="F20">
        <v>10.3</v>
      </c>
      <c r="G20">
        <v>14.3</v>
      </c>
      <c r="H20">
        <v>117.4</v>
      </c>
      <c r="I20">
        <v>350.8</v>
      </c>
      <c r="J20">
        <v>427.7</v>
      </c>
      <c r="K20">
        <v>367.3</v>
      </c>
      <c r="L20">
        <v>106.9</v>
      </c>
      <c r="M20">
        <v>12.4</v>
      </c>
      <c r="N20">
        <v>5</v>
      </c>
      <c r="O20">
        <f t="shared" si="0"/>
        <v>1431</v>
      </c>
      <c r="P20" t="str">
        <f t="shared" si="1"/>
        <v>NO</v>
      </c>
    </row>
    <row r="21" spans="1:16" x14ac:dyDescent="0.3">
      <c r="A21" t="s">
        <v>31</v>
      </c>
      <c r="B21">
        <v>2019</v>
      </c>
      <c r="C21">
        <v>1.3</v>
      </c>
      <c r="D21">
        <v>22.9</v>
      </c>
      <c r="E21">
        <v>24.9</v>
      </c>
      <c r="F21">
        <v>38.9</v>
      </c>
      <c r="G21">
        <v>84.9</v>
      </c>
      <c r="H21">
        <v>146.6</v>
      </c>
      <c r="I21">
        <v>300.7</v>
      </c>
      <c r="J21">
        <v>445.2</v>
      </c>
      <c r="K21">
        <v>339.9</v>
      </c>
      <c r="L21">
        <v>176.1</v>
      </c>
      <c r="M21">
        <v>10.7</v>
      </c>
      <c r="N21">
        <v>1.8</v>
      </c>
      <c r="O21">
        <f t="shared" si="0"/>
        <v>1593.8999999999999</v>
      </c>
      <c r="P21" t="str">
        <f t="shared" si="1"/>
        <v>NO</v>
      </c>
    </row>
    <row r="22" spans="1:16" x14ac:dyDescent="0.3">
      <c r="A22" t="s">
        <v>32</v>
      </c>
      <c r="B22">
        <v>2019</v>
      </c>
      <c r="C22">
        <v>1.2</v>
      </c>
      <c r="D22">
        <v>5.5</v>
      </c>
      <c r="E22">
        <v>1.7</v>
      </c>
      <c r="F22">
        <v>9.9</v>
      </c>
      <c r="G22">
        <v>1.7</v>
      </c>
      <c r="H22">
        <v>78.8</v>
      </c>
      <c r="I22">
        <v>376.9</v>
      </c>
      <c r="J22">
        <v>496.9</v>
      </c>
      <c r="K22">
        <v>430.4</v>
      </c>
      <c r="L22">
        <v>55.6</v>
      </c>
      <c r="M22">
        <v>8.4</v>
      </c>
      <c r="N22">
        <v>4.5</v>
      </c>
      <c r="O22">
        <f t="shared" si="0"/>
        <v>1471.5</v>
      </c>
      <c r="P22" t="str">
        <f t="shared" si="1"/>
        <v>NO</v>
      </c>
    </row>
    <row r="23" spans="1:16" x14ac:dyDescent="0.3">
      <c r="A23" t="s">
        <v>33</v>
      </c>
      <c r="B23">
        <v>2019</v>
      </c>
      <c r="C23">
        <v>11.8</v>
      </c>
      <c r="D23">
        <v>8.6999999999999993</v>
      </c>
      <c r="E23">
        <v>13.5</v>
      </c>
      <c r="F23">
        <v>8.9</v>
      </c>
      <c r="G23">
        <v>2.2000000000000002</v>
      </c>
      <c r="H23">
        <v>59.5</v>
      </c>
      <c r="I23">
        <v>339.2</v>
      </c>
      <c r="J23">
        <v>464.1</v>
      </c>
      <c r="K23">
        <v>446.9</v>
      </c>
      <c r="L23">
        <v>37.700000000000003</v>
      </c>
      <c r="M23">
        <v>0.6</v>
      </c>
      <c r="N23">
        <v>21.7</v>
      </c>
      <c r="O23">
        <f t="shared" si="0"/>
        <v>1414.8000000000002</v>
      </c>
      <c r="P23" t="str">
        <f t="shared" si="1"/>
        <v>NO</v>
      </c>
    </row>
    <row r="24" spans="1:16" x14ac:dyDescent="0.3">
      <c r="A24" t="s">
        <v>34</v>
      </c>
      <c r="B24">
        <v>2019</v>
      </c>
      <c r="C24">
        <v>0</v>
      </c>
      <c r="D24">
        <v>0.4</v>
      </c>
      <c r="E24">
        <v>0</v>
      </c>
      <c r="F24">
        <v>1</v>
      </c>
      <c r="G24">
        <v>0.2</v>
      </c>
      <c r="H24">
        <v>114</v>
      </c>
      <c r="I24">
        <v>264.7</v>
      </c>
      <c r="J24">
        <v>517.4</v>
      </c>
      <c r="K24">
        <v>297.2</v>
      </c>
      <c r="L24">
        <v>68.099999999999994</v>
      </c>
      <c r="M24">
        <v>14.5</v>
      </c>
      <c r="N24">
        <v>1.2</v>
      </c>
      <c r="O24">
        <f t="shared" si="0"/>
        <v>1278.6999999999998</v>
      </c>
      <c r="P24" t="str">
        <f t="shared" si="1"/>
        <v>NO</v>
      </c>
    </row>
    <row r="25" spans="1:16" x14ac:dyDescent="0.3">
      <c r="A25" t="s">
        <v>35</v>
      </c>
      <c r="B25">
        <v>2019</v>
      </c>
      <c r="C25">
        <v>0.9</v>
      </c>
      <c r="D25">
        <v>0.3</v>
      </c>
      <c r="E25">
        <v>0</v>
      </c>
      <c r="F25">
        <v>0.3</v>
      </c>
      <c r="G25">
        <v>0.1</v>
      </c>
      <c r="H25">
        <v>61.7</v>
      </c>
      <c r="I25">
        <v>130.9</v>
      </c>
      <c r="J25">
        <v>307.60000000000002</v>
      </c>
      <c r="K25">
        <v>339.4</v>
      </c>
      <c r="L25">
        <v>39.4</v>
      </c>
      <c r="M25">
        <v>23</v>
      </c>
      <c r="N25">
        <v>1.8</v>
      </c>
      <c r="O25">
        <f t="shared" si="0"/>
        <v>905.40000000000009</v>
      </c>
      <c r="P25" t="str">
        <f t="shared" si="1"/>
        <v>NO</v>
      </c>
    </row>
    <row r="26" spans="1:16" x14ac:dyDescent="0.3">
      <c r="A26" t="s">
        <v>36</v>
      </c>
      <c r="B26">
        <v>2019</v>
      </c>
      <c r="C26">
        <v>0</v>
      </c>
      <c r="D26">
        <v>0</v>
      </c>
      <c r="E26">
        <v>0</v>
      </c>
      <c r="F26">
        <v>0.4</v>
      </c>
      <c r="G26">
        <v>0.3</v>
      </c>
      <c r="H26">
        <v>642.1</v>
      </c>
      <c r="I26">
        <v>1618.4</v>
      </c>
      <c r="J26">
        <v>1083.5999999999999</v>
      </c>
      <c r="K26">
        <v>1041.7</v>
      </c>
      <c r="L26">
        <v>257.10000000000002</v>
      </c>
      <c r="M26">
        <v>26.2</v>
      </c>
      <c r="N26">
        <v>0.2</v>
      </c>
      <c r="O26">
        <f t="shared" si="0"/>
        <v>4670</v>
      </c>
      <c r="P26" t="str">
        <f t="shared" si="1"/>
        <v>NO</v>
      </c>
    </row>
    <row r="27" spans="1:16" x14ac:dyDescent="0.3">
      <c r="A27" t="s">
        <v>37</v>
      </c>
      <c r="B27">
        <v>2019</v>
      </c>
      <c r="C27">
        <v>0</v>
      </c>
      <c r="D27">
        <v>0</v>
      </c>
      <c r="E27">
        <v>1.7</v>
      </c>
      <c r="F27">
        <v>5.3</v>
      </c>
      <c r="G27">
        <v>1.6</v>
      </c>
      <c r="H27">
        <v>123.3</v>
      </c>
      <c r="I27">
        <v>394.8</v>
      </c>
      <c r="J27">
        <v>390.4</v>
      </c>
      <c r="K27">
        <v>258.39999999999998</v>
      </c>
      <c r="L27">
        <v>202.3</v>
      </c>
      <c r="M27">
        <v>25</v>
      </c>
      <c r="N27">
        <v>1.4</v>
      </c>
      <c r="O27">
        <f t="shared" si="0"/>
        <v>1404.1999999999998</v>
      </c>
      <c r="P27" t="str">
        <f t="shared" si="1"/>
        <v>YES</v>
      </c>
    </row>
    <row r="28" spans="1:16" x14ac:dyDescent="0.3">
      <c r="A28" t="s">
        <v>38</v>
      </c>
      <c r="B28">
        <v>2019</v>
      </c>
      <c r="C28">
        <v>0</v>
      </c>
      <c r="D28">
        <v>0.3</v>
      </c>
      <c r="E28">
        <v>0.3</v>
      </c>
      <c r="F28">
        <v>4.5</v>
      </c>
      <c r="G28">
        <v>0.6</v>
      </c>
      <c r="H28">
        <v>92.3</v>
      </c>
      <c r="I28">
        <v>146.69999999999999</v>
      </c>
      <c r="J28">
        <v>134.1</v>
      </c>
      <c r="K28">
        <v>217.6</v>
      </c>
      <c r="L28">
        <v>227.5</v>
      </c>
      <c r="M28">
        <v>28.2</v>
      </c>
      <c r="N28">
        <v>1.8</v>
      </c>
      <c r="O28">
        <f t="shared" si="0"/>
        <v>853.9</v>
      </c>
      <c r="P28" t="str">
        <f t="shared" si="1"/>
        <v>NO</v>
      </c>
    </row>
    <row r="29" spans="1:16" x14ac:dyDescent="0.3">
      <c r="A29" t="s">
        <v>39</v>
      </c>
      <c r="B29">
        <v>2019</v>
      </c>
      <c r="C29">
        <v>10.9</v>
      </c>
      <c r="D29">
        <v>1.3</v>
      </c>
      <c r="E29">
        <v>3.8</v>
      </c>
      <c r="F29">
        <v>2.6</v>
      </c>
      <c r="G29">
        <v>0.4</v>
      </c>
      <c r="H29">
        <v>91.8</v>
      </c>
      <c r="I29">
        <v>340.5</v>
      </c>
      <c r="J29">
        <v>321.5</v>
      </c>
      <c r="K29">
        <v>321.5</v>
      </c>
      <c r="L29">
        <v>55.6</v>
      </c>
      <c r="M29">
        <v>11.3</v>
      </c>
      <c r="N29">
        <v>2.9</v>
      </c>
      <c r="O29">
        <f t="shared" si="0"/>
        <v>1164.0999999999999</v>
      </c>
      <c r="P29" t="str">
        <f t="shared" si="1"/>
        <v>NO</v>
      </c>
    </row>
    <row r="30" spans="1:16" x14ac:dyDescent="0.3">
      <c r="A30" t="s">
        <v>40</v>
      </c>
      <c r="B30">
        <v>2019</v>
      </c>
      <c r="C30">
        <v>14.9</v>
      </c>
      <c r="D30">
        <v>10.9</v>
      </c>
      <c r="E30">
        <v>12.2</v>
      </c>
      <c r="F30">
        <v>8.1999999999999993</v>
      </c>
      <c r="G30">
        <v>12.3</v>
      </c>
      <c r="H30">
        <v>129.4</v>
      </c>
      <c r="I30">
        <v>369.1</v>
      </c>
      <c r="J30">
        <v>409.1</v>
      </c>
      <c r="K30">
        <v>348.1</v>
      </c>
      <c r="L30">
        <v>100.3</v>
      </c>
      <c r="M30">
        <v>0.7</v>
      </c>
      <c r="N30">
        <v>5.2</v>
      </c>
      <c r="O30">
        <f t="shared" si="0"/>
        <v>1420.4</v>
      </c>
      <c r="P30" t="str">
        <f t="shared" si="1"/>
        <v>NO</v>
      </c>
    </row>
    <row r="31" spans="1:16" x14ac:dyDescent="0.3">
      <c r="A31" t="s">
        <v>41</v>
      </c>
      <c r="B31">
        <v>2019</v>
      </c>
      <c r="C31">
        <v>10</v>
      </c>
      <c r="D31">
        <v>3</v>
      </c>
      <c r="E31">
        <v>4.0999999999999996</v>
      </c>
      <c r="F31">
        <v>24.5</v>
      </c>
      <c r="G31">
        <v>36.700000000000003</v>
      </c>
      <c r="H31">
        <v>112.3</v>
      </c>
      <c r="I31">
        <v>194.3</v>
      </c>
      <c r="J31">
        <v>296.10000000000002</v>
      </c>
      <c r="K31">
        <v>238.2</v>
      </c>
      <c r="L31">
        <v>238.1</v>
      </c>
      <c r="M31">
        <v>49.4</v>
      </c>
      <c r="N31">
        <v>34.9</v>
      </c>
      <c r="O31">
        <f t="shared" si="0"/>
        <v>1241.5999999999999</v>
      </c>
      <c r="P31" t="str">
        <f t="shared" si="1"/>
        <v>NO</v>
      </c>
    </row>
    <row r="32" spans="1:16" x14ac:dyDescent="0.3">
      <c r="A32" t="s">
        <v>42</v>
      </c>
      <c r="B32">
        <v>2019</v>
      </c>
      <c r="C32">
        <v>173.8</v>
      </c>
      <c r="D32">
        <v>5.8</v>
      </c>
      <c r="E32">
        <v>15.8</v>
      </c>
      <c r="F32">
        <v>35.299999999999997</v>
      </c>
      <c r="G32">
        <v>230.9</v>
      </c>
      <c r="H32">
        <v>662.2</v>
      </c>
      <c r="I32">
        <v>212</v>
      </c>
      <c r="J32">
        <v>860.4</v>
      </c>
      <c r="K32">
        <v>596.79999999999995</v>
      </c>
      <c r="L32">
        <v>136.6</v>
      </c>
      <c r="M32">
        <v>131.9</v>
      </c>
      <c r="N32">
        <v>24.5</v>
      </c>
      <c r="O32">
        <f t="shared" si="0"/>
        <v>3086</v>
      </c>
      <c r="P32" t="str">
        <f t="shared" si="1"/>
        <v>NO</v>
      </c>
    </row>
    <row r="33" spans="1:16" x14ac:dyDescent="0.3">
      <c r="A33" t="s">
        <v>43</v>
      </c>
      <c r="B33">
        <v>2019</v>
      </c>
      <c r="C33">
        <v>10.4</v>
      </c>
      <c r="D33">
        <v>1.5</v>
      </c>
      <c r="E33">
        <v>7.1</v>
      </c>
      <c r="F33">
        <v>22.6</v>
      </c>
      <c r="G33">
        <v>27.8</v>
      </c>
      <c r="H33">
        <v>66.400000000000006</v>
      </c>
      <c r="I33">
        <v>170.2</v>
      </c>
      <c r="J33">
        <v>177.4</v>
      </c>
      <c r="K33">
        <v>227.5</v>
      </c>
      <c r="L33">
        <v>252.6</v>
      </c>
      <c r="M33">
        <v>20.2</v>
      </c>
      <c r="N33">
        <v>28</v>
      </c>
      <c r="O33">
        <f t="shared" si="0"/>
        <v>1011.6999999999999</v>
      </c>
      <c r="P33" t="str">
        <f t="shared" si="1"/>
        <v>YES</v>
      </c>
    </row>
    <row r="34" spans="1:16" x14ac:dyDescent="0.3">
      <c r="A34" t="s">
        <v>44</v>
      </c>
      <c r="B34">
        <v>2019</v>
      </c>
      <c r="C34">
        <v>23.2</v>
      </c>
      <c r="D34">
        <v>1.5</v>
      </c>
      <c r="E34">
        <v>2.1</v>
      </c>
      <c r="F34">
        <v>13.9</v>
      </c>
      <c r="G34">
        <v>11.6</v>
      </c>
      <c r="H34">
        <v>85.8</v>
      </c>
      <c r="I34">
        <v>219.9</v>
      </c>
      <c r="J34">
        <v>260</v>
      </c>
      <c r="K34">
        <v>241.2</v>
      </c>
      <c r="L34">
        <v>160.30000000000001</v>
      </c>
      <c r="M34">
        <v>9.4</v>
      </c>
      <c r="N34">
        <v>3</v>
      </c>
      <c r="O34">
        <f t="shared" si="0"/>
        <v>1031.9000000000001</v>
      </c>
      <c r="P34" t="str">
        <f t="shared" si="1"/>
        <v>NO</v>
      </c>
    </row>
    <row r="35" spans="1:16" x14ac:dyDescent="0.3">
      <c r="A35" t="s">
        <v>45</v>
      </c>
      <c r="B35">
        <v>2019</v>
      </c>
      <c r="C35">
        <v>13.1</v>
      </c>
      <c r="D35">
        <v>0.9</v>
      </c>
      <c r="E35">
        <v>0.1</v>
      </c>
      <c r="F35">
        <v>10.9</v>
      </c>
      <c r="G35">
        <v>33.9</v>
      </c>
      <c r="H35">
        <v>54.4</v>
      </c>
      <c r="I35">
        <v>63.7</v>
      </c>
      <c r="J35">
        <v>110.6</v>
      </c>
      <c r="K35">
        <v>231.2</v>
      </c>
      <c r="L35">
        <v>168.9</v>
      </c>
      <c r="M35">
        <v>20.8</v>
      </c>
      <c r="N35">
        <v>35.6</v>
      </c>
      <c r="O35">
        <f t="shared" si="0"/>
        <v>744.1</v>
      </c>
      <c r="P35" t="str">
        <f t="shared" si="1"/>
        <v>NO</v>
      </c>
    </row>
    <row r="36" spans="1:16" x14ac:dyDescent="0.3">
      <c r="A36" t="s">
        <v>46</v>
      </c>
      <c r="B36">
        <v>2019</v>
      </c>
      <c r="C36">
        <v>2.1</v>
      </c>
      <c r="D36">
        <v>2.7</v>
      </c>
      <c r="E36">
        <v>3.1</v>
      </c>
      <c r="F36">
        <v>18.5</v>
      </c>
      <c r="G36">
        <v>29.9</v>
      </c>
      <c r="H36">
        <v>33.6</v>
      </c>
      <c r="I36">
        <v>58.8</v>
      </c>
      <c r="J36">
        <v>133.4</v>
      </c>
      <c r="K36">
        <v>176.1</v>
      </c>
      <c r="L36">
        <v>224.6</v>
      </c>
      <c r="M36">
        <v>124.9</v>
      </c>
      <c r="N36">
        <v>103.7</v>
      </c>
      <c r="O36">
        <f t="shared" si="0"/>
        <v>911.4</v>
      </c>
      <c r="P36" t="str">
        <f t="shared" si="1"/>
        <v>NO</v>
      </c>
    </row>
    <row r="37" spans="1:16" x14ac:dyDescent="0.3">
      <c r="A37" t="s">
        <v>47</v>
      </c>
      <c r="B37">
        <v>2019</v>
      </c>
      <c r="C37">
        <v>0</v>
      </c>
      <c r="D37">
        <v>0.3</v>
      </c>
      <c r="E37">
        <v>3.5</v>
      </c>
      <c r="F37">
        <v>22.6</v>
      </c>
      <c r="G37">
        <v>18.899999999999999</v>
      </c>
      <c r="H37">
        <v>578.5</v>
      </c>
      <c r="I37">
        <v>1196.5999999999999</v>
      </c>
      <c r="J37">
        <v>1375.8</v>
      </c>
      <c r="K37">
        <v>636.9</v>
      </c>
      <c r="L37">
        <v>519.6</v>
      </c>
      <c r="M37">
        <v>50.2</v>
      </c>
      <c r="N37">
        <v>12.2</v>
      </c>
      <c r="O37">
        <f t="shared" si="0"/>
        <v>4415.1000000000004</v>
      </c>
      <c r="P37" t="str">
        <f t="shared" si="1"/>
        <v>NO</v>
      </c>
    </row>
    <row r="38" spans="1:16" x14ac:dyDescent="0.3">
      <c r="A38" t="s">
        <v>48</v>
      </c>
      <c r="B38">
        <v>2019</v>
      </c>
      <c r="C38">
        <v>0.8</v>
      </c>
      <c r="D38">
        <v>0</v>
      </c>
      <c r="E38">
        <v>4.8</v>
      </c>
      <c r="F38">
        <v>19.600000000000001</v>
      </c>
      <c r="G38">
        <v>18.399999999999999</v>
      </c>
      <c r="H38">
        <v>108.5</v>
      </c>
      <c r="I38">
        <v>131.30000000000001</v>
      </c>
      <c r="J38">
        <v>207.8</v>
      </c>
      <c r="K38">
        <v>163.9</v>
      </c>
      <c r="L38">
        <v>221</v>
      </c>
      <c r="M38">
        <v>21.5</v>
      </c>
      <c r="N38">
        <v>2.4</v>
      </c>
      <c r="O38">
        <f t="shared" si="0"/>
        <v>900</v>
      </c>
      <c r="P38" t="str">
        <f t="shared" si="1"/>
        <v>YES</v>
      </c>
    </row>
    <row r="39" spans="1:16" x14ac:dyDescent="0.3">
      <c r="A39" t="s">
        <v>49</v>
      </c>
      <c r="B39">
        <v>2019</v>
      </c>
      <c r="C39">
        <v>1.1000000000000001</v>
      </c>
      <c r="D39">
        <v>7.4</v>
      </c>
      <c r="E39">
        <v>2</v>
      </c>
      <c r="F39">
        <v>33</v>
      </c>
      <c r="G39">
        <v>79.5</v>
      </c>
      <c r="H39">
        <v>102.1</v>
      </c>
      <c r="I39">
        <v>166.3</v>
      </c>
      <c r="J39">
        <v>360.1</v>
      </c>
      <c r="K39">
        <v>210.6</v>
      </c>
      <c r="L39">
        <v>259.2</v>
      </c>
      <c r="M39">
        <v>30.8</v>
      </c>
      <c r="N39">
        <v>16.7</v>
      </c>
      <c r="O39">
        <f t="shared" si="0"/>
        <v>1268.8000000000002</v>
      </c>
      <c r="P39" t="str">
        <f t="shared" si="1"/>
        <v>NO</v>
      </c>
    </row>
    <row r="40" spans="1:16" x14ac:dyDescent="0.3">
      <c r="A40" t="s">
        <v>50</v>
      </c>
      <c r="B40">
        <v>2019</v>
      </c>
      <c r="C40">
        <v>0.7</v>
      </c>
      <c r="D40">
        <v>12.4</v>
      </c>
      <c r="E40">
        <v>13.9</v>
      </c>
      <c r="F40">
        <v>93.5</v>
      </c>
      <c r="G40">
        <v>62.1</v>
      </c>
      <c r="H40">
        <v>359</v>
      </c>
      <c r="I40">
        <v>574.4</v>
      </c>
      <c r="J40">
        <v>950.6</v>
      </c>
      <c r="K40">
        <v>426</v>
      </c>
      <c r="L40">
        <v>471.4</v>
      </c>
      <c r="M40">
        <v>119.2</v>
      </c>
      <c r="N40">
        <v>36.299999999999997</v>
      </c>
      <c r="O40">
        <f t="shared" si="0"/>
        <v>3119.5</v>
      </c>
      <c r="P40" t="str">
        <f t="shared" si="1"/>
        <v>NO</v>
      </c>
    </row>
    <row r="41" spans="1:16" x14ac:dyDescent="0.3">
      <c r="A41" t="s">
        <v>51</v>
      </c>
      <c r="B41">
        <v>2019</v>
      </c>
      <c r="C41">
        <v>0</v>
      </c>
      <c r="D41">
        <v>28.1</v>
      </c>
      <c r="E41">
        <v>4.0999999999999996</v>
      </c>
      <c r="F41">
        <v>22.4</v>
      </c>
      <c r="G41">
        <v>11.4</v>
      </c>
      <c r="H41">
        <v>242.5</v>
      </c>
      <c r="I41">
        <v>489.4</v>
      </c>
      <c r="J41">
        <v>338.4</v>
      </c>
      <c r="K41">
        <v>156.69999999999999</v>
      </c>
      <c r="L41">
        <v>503.4</v>
      </c>
      <c r="M41">
        <v>40</v>
      </c>
      <c r="N41">
        <v>306.7</v>
      </c>
      <c r="O41">
        <f t="shared" si="0"/>
        <v>2143.1</v>
      </c>
      <c r="P41" t="str">
        <f t="shared" si="1"/>
        <v>YES</v>
      </c>
    </row>
    <row r="42" spans="1:16" x14ac:dyDescent="0.3">
      <c r="A42" t="s">
        <v>52</v>
      </c>
      <c r="B42">
        <v>2019</v>
      </c>
      <c r="C42">
        <v>18.5</v>
      </c>
      <c r="D42">
        <v>33.1</v>
      </c>
      <c r="E42">
        <v>18.7</v>
      </c>
      <c r="F42">
        <v>31.5</v>
      </c>
      <c r="G42">
        <v>51.3</v>
      </c>
      <c r="H42">
        <v>113.5</v>
      </c>
      <c r="I42">
        <v>298.8</v>
      </c>
      <c r="J42">
        <v>299.89999999999998</v>
      </c>
      <c r="K42">
        <v>259.5</v>
      </c>
      <c r="L42">
        <v>110.1</v>
      </c>
      <c r="M42">
        <v>31.6</v>
      </c>
      <c r="N42">
        <v>19.2</v>
      </c>
      <c r="O42">
        <f t="shared" si="0"/>
        <v>1285.6999999999998</v>
      </c>
      <c r="P42" t="str">
        <f t="shared" si="1"/>
        <v>NO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8207-7AE1-428E-A0FF-7AD13C652DE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L V B u V 5 Y n t C O k A A A A 9 g A A A B I A H A B D b 2 5 m a W c v U G F j a 2 F n Z S 5 4 b W w g o h g A K K A U A A A A A A A A A A A A A A A A A A A A A A A A A A A A h Y + x D o I w F E V / h X S n L d X B k E c Z n E z E m J g Y 1 6 Z U a I S H o U X 4 N w c / y V 8 Q o 6 i b 4 z 3 3 D P f e r z d I h 7 o K L q Z 1 t s G E R J S T w K B u c o t F Q j p / D B c k l b B V + q Q K E 4 w y u n h w e U J K 7 8 8 x Y 3 3 f 0 3 5 G m 7 Z g g v O I H b L 1 T p e m V u Q j 2 / 9 y a N F 5 h d o Q C f v X G C l o J A Q V c 0 E 5 s A l C Z v E r i H H v s / 2 B s O w q 3 7 V G G g x X G 2 B T B P b + I B 9 Q S w M E F A A C A A g A L V B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1 Q b l f p b Y R G s Q E A A F I D A A A T A B w A R m 9 y b X V s Y X M v U 2 V j d G l v b j E u b S C i G A A o o B Q A A A A A A A A A A A A A A A A A A A A A A A A A A A C V k V 1 v 2 j A U h u + R + A + W 0 a R E S h N g n a q t y k U a s i 4 I S I S T T h P i w k k c S O c 4 1 H a 6 I s R / n 4 G U S p N v Z s k + 8 n O O z 8 d r Q X J Z N Q y g i x 3 d 9 3 v 9 n t h i T g o w g A n O K B m O 7 4 A R 4 w 0 B 4 7 E J g Q s o k f 0 e U A s 1 L c + J I n F R 2 u d Y Y f w k m e 0 3 T B I m h Q G 3 U u 7 E N 8 f Z 7 g v e 2 F V d 2 J v m 1 a 7 Y B d R E / i G Z Y y C D v 9 S v x f P t l x f y + y 2 / 5 e 0 w E 7 R 5 Z n v T d O J l N E n 9 B D l x m 9 E q x 6 c 2 h b P E F S s x p Z / G Q y Q V E 7 L K h b o 0 p T p C V l R Y 2 R u 1 x 8 P R 1 / + L t n d F C U 0 L r M J 6 R 0 m t B j n X d O H I / g z X p n W Z / S q N 2 8 l w W I W F e 1 U M r o + r C Z Z 4 3 Y U P Y K z m b a S S 9 Q f B B e H i p O Q 5 2 u 4 8 H T f e U 6 g O O o 9 H K c o x x V y 4 k r f k 2 s M A + l v M N i p n s t + R j 4 Q J x 0 y U D a / 9 h r Y 1 O z m F o e n A O h z g P E i C a B n N o s f Q 9 2 Y D g 5 Y m S h 9 u J u F T i M J o g a A F p H o P J H m T R w s c 4 N R b v D P W 1 h n h Z / o 9 e N D Q u b f U U C / W 0 b n 3 S 0 O n q a 7 a N J 3 p 8 q a P G o q C W E M j P 9 H Q R f S k o Z P A / 4 c e z X 6 v Y t p P u P 8 L U E s B A i 0 A F A A C A A g A L V B u V 5 Y n t C O k A A A A 9 g A A A B I A A A A A A A A A A A A A A A A A A A A A A E N v b m Z p Z y 9 Q Y W N r Y W d l L n h t b F B L A Q I t A B Q A A g A I A C 1 Q b l c P y u m r p A A A A O k A A A A T A A A A A A A A A A A A A A A A A P A A A A B b Q 2 9 u d G V u d F 9 U e X B l c 1 0 u e G 1 s U E s B A i 0 A F A A C A A g A L V B u V + l t h E a x A Q A A U g M A A B M A A A A A A A A A A A A A A A A A 4 Q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B A A A A A A A A D K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j c l M j A o U G F n Z S U y M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I 3 X 1 9 Q Y W d l X z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0 V D A 0 O j M x O j I 2 L j M y N T c x O D V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T U V U R U 9 S T 0 x P R 0 l D Q U x c b l N V Q i 1 E S V Z J U 0 l P T l M m c X V v d D s s J n F 1 b 3 Q 7 S k F O J n F 1 b 3 Q 7 L C Z x d W 9 0 O 0 Z F Q i Z x d W 9 0 O y w m c X V v d D t N Q V I m c X V v d D s s J n F 1 b 3 Q 7 Q V B S J n F 1 b 3 Q 7 L C Z x d W 9 0 O 0 1 B W S Z x d W 9 0 O y w m c X V v d D t K V U 4 m c X V v d D s s J n F 1 b 3 Q 7 S l V M J n F 1 b 3 Q 7 L C Z x d W 9 0 O 0 F V R y Z x d W 9 0 O y w m c X V v d D t T R V A m c X V v d D s s J n F 1 b 3 Q 7 T 0 N U J n F 1 b 3 Q 7 L C Z x d W 9 0 O 0 5 P V i Z x d W 9 0 O y w m c X V v d D t E R U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c g K F B h Z 2 U g M j I p L 0 F 1 d G 9 S Z W 1 v d m V k Q 2 9 s d W 1 u c z E u e 0 1 F V E V P U k 9 M T 0 d J Q 0 F M X G 5 T V U I t R E l W S V N J T 0 5 T L D B 9 J n F 1 b 3 Q 7 L C Z x d W 9 0 O 1 N l Y 3 R p b 2 4 x L 1 R h Y m x l M D I 3 I C h Q Y W d l I D I y K S 9 B d X R v U m V t b 3 Z l Z E N v b H V t b n M x L n t K Q U 4 s M X 0 m c X V v d D s s J n F 1 b 3 Q 7 U 2 V j d G l v b j E v V G F i b G U w M j c g K F B h Z 2 U g M j I p L 0 F 1 d G 9 S Z W 1 v d m V k Q 2 9 s d W 1 u c z E u e 0 Z F Q i w y f S Z x d W 9 0 O y w m c X V v d D t T Z W N 0 a W 9 u M S 9 U Y W J s Z T A y N y A o U G F n Z S A y M i k v Q X V 0 b 1 J l b W 9 2 Z W R D b 2 x 1 b W 5 z M S 5 7 T U F S L D N 9 J n F 1 b 3 Q 7 L C Z x d W 9 0 O 1 N l Y 3 R p b 2 4 x L 1 R h Y m x l M D I 3 I C h Q Y W d l I D I y K S 9 B d X R v U m V t b 3 Z l Z E N v b H V t b n M x L n t B U F I s N H 0 m c X V v d D s s J n F 1 b 3 Q 7 U 2 V j d G l v b j E v V G F i b G U w M j c g K F B h Z 2 U g M j I p L 0 F 1 d G 9 S Z W 1 v d m V k Q 2 9 s d W 1 u c z E u e 0 1 B W S w 1 f S Z x d W 9 0 O y w m c X V v d D t T Z W N 0 a W 9 u M S 9 U Y W J s Z T A y N y A o U G F n Z S A y M i k v Q X V 0 b 1 J l b W 9 2 Z W R D b 2 x 1 b W 5 z M S 5 7 S l V O L D Z 9 J n F 1 b 3 Q 7 L C Z x d W 9 0 O 1 N l Y 3 R p b 2 4 x L 1 R h Y m x l M D I 3 I C h Q Y W d l I D I y K S 9 B d X R v U m V t b 3 Z l Z E N v b H V t b n M x L n t K V U w s N 3 0 m c X V v d D s s J n F 1 b 3 Q 7 U 2 V j d G l v b j E v V G F i b G U w M j c g K F B h Z 2 U g M j I p L 0 F 1 d G 9 S Z W 1 v d m V k Q 2 9 s d W 1 u c z E u e 0 F V R y w 4 f S Z x d W 9 0 O y w m c X V v d D t T Z W N 0 a W 9 u M S 9 U Y W J s Z T A y N y A o U G F n Z S A y M i k v Q X V 0 b 1 J l b W 9 2 Z W R D b 2 x 1 b W 5 z M S 5 7 U 0 V Q L D l 9 J n F 1 b 3 Q 7 L C Z x d W 9 0 O 1 N l Y 3 R p b 2 4 x L 1 R h Y m x l M D I 3 I C h Q Y W d l I D I y K S 9 B d X R v U m V t b 3 Z l Z E N v b H V t b n M x L n t P Q 1 Q s M T B 9 J n F 1 b 3 Q 7 L C Z x d W 9 0 O 1 N l Y 3 R p b 2 4 x L 1 R h Y m x l M D I 3 I C h Q Y W d l I D I y K S 9 B d X R v U m V t b 3 Z l Z E N v b H V t b n M x L n t O T 1 Y s M T F 9 J n F 1 b 3 Q 7 L C Z x d W 9 0 O 1 N l Y 3 R p b 2 4 x L 1 R h Y m x l M D I 3 I C h Q Y W d l I D I y K S 9 B d X R v U m V t b 3 Z l Z E N v b H V t b n M x L n t E R U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A y N y A o U G F n Z S A y M i k v Q X V 0 b 1 J l b W 9 2 Z W R D b 2 x 1 b W 5 z M S 5 7 T U V U R U 9 S T 0 x P R 0 l D Q U x c b l N V Q i 1 E S V Z J U 0 l P T l M s M H 0 m c X V v d D s s J n F 1 b 3 Q 7 U 2 V j d G l v b j E v V G F i b G U w M j c g K F B h Z 2 U g M j I p L 0 F 1 d G 9 S Z W 1 v d m V k Q 2 9 s d W 1 u c z E u e 0 p B T i w x f S Z x d W 9 0 O y w m c X V v d D t T Z W N 0 a W 9 u M S 9 U Y W J s Z T A y N y A o U G F n Z S A y M i k v Q X V 0 b 1 J l b W 9 2 Z W R D b 2 x 1 b W 5 z M S 5 7 R k V C L D J 9 J n F 1 b 3 Q 7 L C Z x d W 9 0 O 1 N l Y 3 R p b 2 4 x L 1 R h Y m x l M D I 3 I C h Q Y W d l I D I y K S 9 B d X R v U m V t b 3 Z l Z E N v b H V t b n M x L n t N Q V I s M 3 0 m c X V v d D s s J n F 1 b 3 Q 7 U 2 V j d G l v b j E v V G F i b G U w M j c g K F B h Z 2 U g M j I p L 0 F 1 d G 9 S Z W 1 v d m V k Q 2 9 s d W 1 u c z E u e 0 F Q U i w 0 f S Z x d W 9 0 O y w m c X V v d D t T Z W N 0 a W 9 u M S 9 U Y W J s Z T A y N y A o U G F n Z S A y M i k v Q X V 0 b 1 J l b W 9 2 Z W R D b 2 x 1 b W 5 z M S 5 7 T U F Z L D V 9 J n F 1 b 3 Q 7 L C Z x d W 9 0 O 1 N l Y 3 R p b 2 4 x L 1 R h Y m x l M D I 3 I C h Q Y W d l I D I y K S 9 B d X R v U m V t b 3 Z l Z E N v b H V t b n M x L n t K V U 4 s N n 0 m c X V v d D s s J n F 1 b 3 Q 7 U 2 V j d G l v b j E v V G F i b G U w M j c g K F B h Z 2 U g M j I p L 0 F 1 d G 9 S Z W 1 v d m V k Q 2 9 s d W 1 u c z E u e 0 p V T C w 3 f S Z x d W 9 0 O y w m c X V v d D t T Z W N 0 a W 9 u M S 9 U Y W J s Z T A y N y A o U G F n Z S A y M i k v Q X V 0 b 1 J l b W 9 2 Z W R D b 2 x 1 b W 5 z M S 5 7 Q V V H L D h 9 J n F 1 b 3 Q 7 L C Z x d W 9 0 O 1 N l Y 3 R p b 2 4 x L 1 R h Y m x l M D I 3 I C h Q Y W d l I D I y K S 9 B d X R v U m V t b 3 Z l Z E N v b H V t b n M x L n t T R V A s O X 0 m c X V v d D s s J n F 1 b 3 Q 7 U 2 V j d G l v b j E v V G F i b G U w M j c g K F B h Z 2 U g M j I p L 0 F 1 d G 9 S Z W 1 v d m V k Q 2 9 s d W 1 u c z E u e 0 9 D V C w x M H 0 m c X V v d D s s J n F 1 b 3 Q 7 U 2 V j d G l v b j E v V G F i b G U w M j c g K F B h Z 2 U g M j I p L 0 F 1 d G 9 S Z W 1 v d m V k Q 2 9 s d W 1 u c z E u e 0 5 P V i w x M X 0 m c X V v d D s s J n F 1 b 3 Q 7 U 2 V j d G l v b j E v V G F i b G U w M j c g K F B h Z 2 U g M j I p L 0 F 1 d G 9 S Z W 1 v d m V k Q 2 9 s d W 1 u c z E u e 0 R F Q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I 3 J T I w K F B h Z 2 U l M j A y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I y K S 9 U Y W J s Z T A y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3 J T I w K F B h Z 2 U l M j A y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I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z R R F S m B T R Y J / 2 L c h S k d F A A A A A A I A A A A A A B B m A A A A A Q A A I A A A A K X q g 9 I C k s h Q X d h G 7 q S V u n c t 6 T h z W I U z j g 1 s n h Y j c p Q l A A A A A A 6 A A A A A A g A A I A A A A G H q l g U e 0 n V 3 L S G 5 c k 1 D B B 7 l t Z U t a O s S k F X X 1 A o p 9 q 9 c U A A A A G h 1 S o 3 a X x v l f T j t y 8 O o b f C D S R H K v u 6 E h S z s u J m h w O i H w 4 v i K q F 5 N 6 t i 7 E G R O 3 B T 7 a p L N 6 R O V + C A N e + h c j v A 7 j E E 3 4 R Q q K y i o 4 S f w V o 0 e r 2 2 Q A A A A B Z w S i T c e B I / 4 n S a u f J X T o d e T 1 l 4 a J R c r X e f 8 K y C S b 8 o v V W S 1 9 A A 1 W D G l F A o z R 9 C 8 + o 2 0 u Y D F C + f 9 B C 8 G J e X h q I = < / D a t a M a s h u p > 
</file>

<file path=customXml/itemProps1.xml><?xml version="1.0" encoding="utf-8"?>
<ds:datastoreItem xmlns:ds="http://schemas.openxmlformats.org/officeDocument/2006/customXml" ds:itemID="{EDD21B62-B9CE-431A-B341-E33A8ABD1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sayantani.dey07@outlook.com</dc:creator>
  <cp:lastModifiedBy>sayantani.dey07@outlook.com</cp:lastModifiedBy>
  <dcterms:created xsi:type="dcterms:W3CDTF">2023-11-14T04:24:42Z</dcterms:created>
  <dcterms:modified xsi:type="dcterms:W3CDTF">2023-11-14T06:45:26Z</dcterms:modified>
</cp:coreProperties>
</file>