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alex2.0/Desktop/School Folder/2017-18 Fall/MEGR 2156/"/>
    </mc:Choice>
  </mc:AlternateContent>
  <bookViews>
    <workbookView xWindow="0" yWindow="460" windowWidth="17780" windowHeight="14300" tabRatio="500"/>
  </bookViews>
  <sheets>
    <sheet name="Assignment 4" sheetId="2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" i="2" l="1"/>
  <c r="D27" i="2"/>
  <c r="D5" i="2"/>
  <c r="D7" i="2"/>
  <c r="D15" i="2"/>
  <c r="D4" i="2"/>
</calcChain>
</file>

<file path=xl/sharedStrings.xml><?xml version="1.0" encoding="utf-8"?>
<sst xmlns="http://schemas.openxmlformats.org/spreadsheetml/2006/main" count="83" uniqueCount="55">
  <si>
    <t>Functional Requirements</t>
  </si>
  <si>
    <t>Design Parameters</t>
  </si>
  <si>
    <t>Analysis</t>
  </si>
  <si>
    <t>References</t>
  </si>
  <si>
    <t>Risks</t>
  </si>
  <si>
    <t>Countermeasures</t>
  </si>
  <si>
    <t>FRDPARRC 1 - Solar</t>
  </si>
  <si>
    <t>FRDPARRC 2 - Outlet</t>
  </si>
  <si>
    <t>FRDPARRC 3 - Battery</t>
  </si>
  <si>
    <t>Power</t>
  </si>
  <si>
    <t>Supplies enough power for motor</t>
  </si>
  <si>
    <t>Phyics Textbook</t>
  </si>
  <si>
    <t>Angle</t>
  </si>
  <si>
    <t>Burn out motor/don't have enough torque</t>
  </si>
  <si>
    <t>High torque/low rpm motor</t>
  </si>
  <si>
    <t>P=F*v</t>
  </si>
  <si>
    <t>If the tilt is set for one season, it might not get enough sun in another</t>
  </si>
  <si>
    <t>Angle set to yearly average best</t>
  </si>
  <si>
    <t>Make the angle adjustable</t>
  </si>
  <si>
    <t>Fit</t>
  </si>
  <si>
    <t>The arm must be able to swing around the panels</t>
  </si>
  <si>
    <t>To achieve optimum angle, the panels might stick out too far</t>
  </si>
  <si>
    <t>Support</t>
  </si>
  <si>
    <t>Place panels lower</t>
  </si>
  <si>
    <t>Sacrifice some angle for fit</t>
  </si>
  <si>
    <t>theta=atan(y/x)</t>
  </si>
  <si>
    <t>x=L*cos(theta)</t>
  </si>
  <si>
    <t>Need to hold the panels up and at proper angle</t>
  </si>
  <si>
    <t>F=ma</t>
  </si>
  <si>
    <t>Firm attachments and generous safety factor</t>
  </si>
  <si>
    <t>Not enough support could bring the heavy panels down</t>
  </si>
  <si>
    <t>Sizing a DC Motor</t>
  </si>
  <si>
    <t>P=w*Torque</t>
  </si>
  <si>
    <t>Size</t>
  </si>
  <si>
    <t>Wires</t>
  </si>
  <si>
    <t>The batteries are not too big for the base</t>
  </si>
  <si>
    <t>V=π*l*r^2</t>
  </si>
  <si>
    <t>The casing isn't thick enough to safely contain the batteries</t>
  </si>
  <si>
    <t>Stronger material around the battery case</t>
  </si>
  <si>
    <t>Integration from outside the part</t>
  </si>
  <si>
    <t>Tripping hazard</t>
  </si>
  <si>
    <t>Fraying at the connection points</t>
  </si>
  <si>
    <t>Round corners and strong insulation</t>
  </si>
  <si>
    <t>Small cord to directly connect to the outlet</t>
  </si>
  <si>
    <t>P=I*V</t>
  </si>
  <si>
    <t>Manufacturing Systems Book</t>
  </si>
  <si>
    <t>Wiring</t>
  </si>
  <si>
    <t>The internal wiring can go up to the motor without interfering with anything</t>
  </si>
  <si>
    <t>Wrapping the wires around the outside</t>
  </si>
  <si>
    <t>The necessary gauge might be too large for the inside of the base</t>
  </si>
  <si>
    <t>ADC Converter</t>
  </si>
  <si>
    <t>Converts power efficiently</t>
  </si>
  <si>
    <t>Basic E Textbook</t>
  </si>
  <si>
    <t>Power surges frying the system</t>
  </si>
  <si>
    <t>Surge protected outlet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</si>
</sst>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E699"/>
        <bgColor rgb="FF000000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8" fillId="0" borderId="0" xfId="0" applyFont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4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4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4" fillId="5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0" fillId="3" borderId="0" xfId="0" applyFill="1" applyAlignment="1">
      <alignment horizontal="left" vertical="center" wrapText="1"/>
    </xf>
    <xf numFmtId="0" fontId="8" fillId="4" borderId="0" xfId="0" applyFont="1" applyFill="1" applyAlignment="1">
      <alignment wrapText="1"/>
    </xf>
    <xf numFmtId="0" fontId="6" fillId="2" borderId="0" xfId="9" applyFill="1" applyAlignment="1">
      <alignment wrapText="1"/>
    </xf>
    <xf numFmtId="0" fontId="4" fillId="7" borderId="0" xfId="0" applyFont="1" applyFill="1" applyAlignment="1">
      <alignment wrapText="1"/>
    </xf>
    <xf numFmtId="0" fontId="8" fillId="7" borderId="0" xfId="0" applyFont="1" applyFill="1" applyAlignment="1">
      <alignment wrapText="1"/>
    </xf>
    <xf numFmtId="0" fontId="6" fillId="7" borderId="0" xfId="9" applyFill="1" applyAlignment="1">
      <alignment wrapText="1"/>
    </xf>
    <xf numFmtId="0" fontId="6" fillId="5" borderId="0" xfId="9" applyFill="1" applyAlignment="1">
      <alignment wrapText="1"/>
    </xf>
    <xf numFmtId="0" fontId="6" fillId="3" borderId="0" xfId="9" applyFill="1" applyAlignment="1">
      <alignment wrapText="1"/>
    </xf>
    <xf numFmtId="0" fontId="6" fillId="4" borderId="0" xfId="9" applyFill="1" applyAlignment="1">
      <alignment wrapText="1"/>
    </xf>
    <xf numFmtId="0" fontId="1" fillId="6" borderId="0" xfId="9" applyFont="1" applyFill="1" applyAlignment="1">
      <alignment wrapText="1"/>
    </xf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a/uncc.edu/document/d/1iuBgTjvmB34YgK0Bjk6EzemGNUG3f2UYoZgpqPVdhoQ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topLeftCell="A10" workbookViewId="0">
      <selection activeCell="E19" sqref="E19"/>
    </sheetView>
  </sheetViews>
  <sheetFormatPr baseColWidth="10" defaultRowHeight="16" x14ac:dyDescent="0.2"/>
  <cols>
    <col min="1" max="1" width="22.5" style="2" customWidth="1"/>
    <col min="2" max="2" width="15" style="2" customWidth="1"/>
    <col min="3" max="3" width="13.6640625" style="2" customWidth="1"/>
    <col min="4" max="4" width="16.83203125" style="2" customWidth="1"/>
    <col min="5" max="5" width="22.1640625" style="2" customWidth="1"/>
    <col min="6" max="6" width="16.1640625" style="2" customWidth="1"/>
    <col min="7" max="16384" width="10.83203125" style="2"/>
  </cols>
  <sheetData>
    <row r="1" spans="1:6" x14ac:dyDescent="0.2">
      <c r="A1" s="10" t="s">
        <v>6</v>
      </c>
    </row>
    <row r="2" spans="1:6" ht="32" x14ac:dyDescent="0.2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</row>
    <row r="3" spans="1:6" ht="32" x14ac:dyDescent="0.2">
      <c r="A3" s="9" t="s">
        <v>9</v>
      </c>
      <c r="B3" s="12" t="s">
        <v>10</v>
      </c>
      <c r="C3" s="4" t="s">
        <v>15</v>
      </c>
      <c r="D3" s="4" t="s">
        <v>11</v>
      </c>
      <c r="E3" s="4" t="s">
        <v>13</v>
      </c>
      <c r="F3" s="4" t="s">
        <v>14</v>
      </c>
    </row>
    <row r="4" spans="1:6" x14ac:dyDescent="0.2">
      <c r="A4" s="9"/>
      <c r="B4" s="9"/>
      <c r="C4" s="4" t="s">
        <v>32</v>
      </c>
      <c r="D4" s="22" t="str">
        <f>HYPERLINK("https://docs.google.com/a/uncc.edu/document/d/1iuBgTjvmB34YgK0Bjk6EzemGNUG3f2UYoZgpqPVdhoQ/edit?usp=sharing","Sizing a DC Motor")</f>
        <v>Sizing a DC Motor</v>
      </c>
      <c r="E4" s="4"/>
      <c r="F4" s="4"/>
    </row>
    <row r="5" spans="1:6" ht="48" x14ac:dyDescent="0.2">
      <c r="A5" s="17" t="s">
        <v>12</v>
      </c>
      <c r="B5" s="6" t="s">
        <v>17</v>
      </c>
      <c r="C5" s="6" t="s">
        <v>25</v>
      </c>
      <c r="D5" s="26" t="str">
        <f>HYPERLINK("http://www.solarpaneltilt.com", "Find Angle")</f>
        <v>Find Angle</v>
      </c>
      <c r="E5" s="6" t="s">
        <v>16</v>
      </c>
      <c r="F5" s="6" t="s">
        <v>18</v>
      </c>
    </row>
    <row r="6" spans="1:6" x14ac:dyDescent="0.2">
      <c r="A6" s="17"/>
      <c r="B6" s="6"/>
      <c r="C6" s="6"/>
      <c r="D6" s="26"/>
      <c r="E6" s="6"/>
      <c r="F6" s="6"/>
    </row>
    <row r="7" spans="1:6" ht="57" x14ac:dyDescent="0.2">
      <c r="A7" s="13" t="s">
        <v>19</v>
      </c>
      <c r="B7" s="13" t="s">
        <v>20</v>
      </c>
      <c r="C7" s="3" t="s">
        <v>26</v>
      </c>
      <c r="D7" s="27" t="str">
        <f>HYPERLINK("https://pdf.wholesalesolar.com/Download%20folder/System_Worksheet-extinct.pdf?_ga=2.37953443.1819252797.1509398090-1734487603.1509398090","Sizing a Solar Panel")</f>
        <v>Sizing a Solar Panel</v>
      </c>
      <c r="E7" s="3" t="s">
        <v>21</v>
      </c>
      <c r="F7" s="20" t="s">
        <v>23</v>
      </c>
    </row>
    <row r="8" spans="1:6" ht="32" x14ac:dyDescent="0.2">
      <c r="A8" s="13"/>
      <c r="B8" s="13"/>
      <c r="C8" s="3"/>
      <c r="D8" s="3" t="s">
        <v>11</v>
      </c>
      <c r="E8" s="3"/>
      <c r="F8" s="3" t="s">
        <v>24</v>
      </c>
    </row>
    <row r="9" spans="1:6" ht="48" x14ac:dyDescent="0.2">
      <c r="A9" s="15" t="s">
        <v>22</v>
      </c>
      <c r="B9" s="15" t="s">
        <v>27</v>
      </c>
      <c r="C9" s="21" t="s">
        <v>28</v>
      </c>
      <c r="D9" s="21"/>
      <c r="E9" s="21" t="s">
        <v>30</v>
      </c>
      <c r="F9" s="21" t="s">
        <v>29</v>
      </c>
    </row>
    <row r="10" spans="1:6" x14ac:dyDescent="0.2">
      <c r="A10" s="15"/>
      <c r="B10" s="15"/>
      <c r="C10" s="21"/>
      <c r="D10" s="21" t="s">
        <v>11</v>
      </c>
      <c r="E10" s="21"/>
      <c r="F10" s="21"/>
    </row>
    <row r="11" spans="1:6" x14ac:dyDescent="0.2">
      <c r="A11" s="14"/>
      <c r="B11" s="1"/>
      <c r="C11" s="1"/>
      <c r="D11" s="1"/>
      <c r="E11" s="1"/>
      <c r="F11" s="1"/>
    </row>
    <row r="12" spans="1:6" x14ac:dyDescent="0.2">
      <c r="A12" s="10" t="s">
        <v>7</v>
      </c>
    </row>
    <row r="13" spans="1:6" ht="32" x14ac:dyDescent="0.2">
      <c r="A13" s="11" t="s">
        <v>0</v>
      </c>
      <c r="B13" s="11" t="s">
        <v>1</v>
      </c>
      <c r="C13" s="11" t="s">
        <v>2</v>
      </c>
      <c r="D13" s="11" t="s">
        <v>3</v>
      </c>
      <c r="E13" s="11" t="s">
        <v>4</v>
      </c>
      <c r="F13" s="11" t="s">
        <v>5</v>
      </c>
    </row>
    <row r="14" spans="1:6" ht="32" x14ac:dyDescent="0.2">
      <c r="A14" s="9" t="s">
        <v>9</v>
      </c>
      <c r="B14" s="12" t="s">
        <v>10</v>
      </c>
      <c r="C14" s="4" t="s">
        <v>15</v>
      </c>
      <c r="D14" s="4" t="s">
        <v>11</v>
      </c>
      <c r="E14" s="4" t="s">
        <v>13</v>
      </c>
      <c r="F14" s="4" t="s">
        <v>14</v>
      </c>
    </row>
    <row r="15" spans="1:6" x14ac:dyDescent="0.2">
      <c r="A15" s="9"/>
      <c r="B15" s="9"/>
      <c r="C15" s="4"/>
      <c r="D15" s="22" t="str">
        <f>HYPERLINK("https://docs.google.com/a/uncc.edu/document/d/1iuBgTjvmB34YgK0Bjk6EzemGNUG3f2UYoZgpqPVdhoQ/edit?usp=sharing","Sizing a DC Motor")</f>
        <v>Sizing a DC Motor</v>
      </c>
      <c r="E15" s="4"/>
      <c r="F15" s="4"/>
    </row>
    <row r="16" spans="1:6" ht="48" x14ac:dyDescent="0.2">
      <c r="A16" s="17" t="s">
        <v>34</v>
      </c>
      <c r="B16" s="17" t="s">
        <v>39</v>
      </c>
      <c r="C16" s="6"/>
      <c r="D16" s="6" t="s">
        <v>45</v>
      </c>
      <c r="E16" s="6" t="s">
        <v>41</v>
      </c>
      <c r="F16" s="6" t="s">
        <v>42</v>
      </c>
    </row>
    <row r="17" spans="1:6" ht="48" x14ac:dyDescent="0.2">
      <c r="A17" s="6"/>
      <c r="B17" s="6"/>
      <c r="C17" s="6"/>
      <c r="D17" s="6"/>
      <c r="E17" s="6" t="s">
        <v>40</v>
      </c>
      <c r="F17" s="6" t="s">
        <v>43</v>
      </c>
    </row>
    <row r="18" spans="1:6" ht="32" x14ac:dyDescent="0.2">
      <c r="A18" s="7" t="s">
        <v>50</v>
      </c>
      <c r="B18" s="7" t="s">
        <v>51</v>
      </c>
      <c r="C18" s="8" t="s">
        <v>44</v>
      </c>
      <c r="D18" s="29" t="s">
        <v>52</v>
      </c>
      <c r="E18" s="8" t="s">
        <v>53</v>
      </c>
      <c r="F18" s="8" t="s">
        <v>54</v>
      </c>
    </row>
    <row r="19" spans="1:6" x14ac:dyDescent="0.2">
      <c r="A19" s="18"/>
      <c r="B19" s="8"/>
      <c r="C19" s="8"/>
      <c r="D19" s="8"/>
      <c r="E19" s="8"/>
      <c r="F19" s="8"/>
    </row>
    <row r="20" spans="1:6" x14ac:dyDescent="0.2">
      <c r="A20" s="11"/>
      <c r="B20" s="19"/>
    </row>
    <row r="21" spans="1:6" x14ac:dyDescent="0.2">
      <c r="A21" s="10" t="s">
        <v>8</v>
      </c>
    </row>
    <row r="22" spans="1:6" ht="32" x14ac:dyDescent="0.2">
      <c r="A22" s="11" t="s">
        <v>0</v>
      </c>
      <c r="B22" s="11" t="s">
        <v>1</v>
      </c>
      <c r="C22" s="11" t="s">
        <v>2</v>
      </c>
      <c r="D22" s="11" t="s">
        <v>3</v>
      </c>
      <c r="E22" s="11" t="s">
        <v>4</v>
      </c>
      <c r="F22" s="11" t="s">
        <v>5</v>
      </c>
    </row>
    <row r="23" spans="1:6" ht="32" x14ac:dyDescent="0.2">
      <c r="A23" s="23" t="s">
        <v>9</v>
      </c>
      <c r="B23" s="24" t="s">
        <v>10</v>
      </c>
      <c r="C23" s="24" t="s">
        <v>15</v>
      </c>
      <c r="D23" s="24" t="s">
        <v>11</v>
      </c>
      <c r="E23" s="24" t="s">
        <v>13</v>
      </c>
      <c r="F23" s="24" t="s">
        <v>14</v>
      </c>
    </row>
    <row r="24" spans="1:6" x14ac:dyDescent="0.2">
      <c r="A24" s="23"/>
      <c r="B24" s="23"/>
      <c r="C24" s="24"/>
      <c r="D24" s="25" t="s">
        <v>31</v>
      </c>
      <c r="E24" s="24"/>
      <c r="F24" s="24"/>
    </row>
    <row r="25" spans="1:6" ht="85" x14ac:dyDescent="0.2">
      <c r="A25" s="7" t="s">
        <v>46</v>
      </c>
      <c r="B25" s="7" t="s">
        <v>47</v>
      </c>
      <c r="C25" s="8" t="s">
        <v>44</v>
      </c>
      <c r="D25" s="8" t="s">
        <v>45</v>
      </c>
      <c r="E25" s="8" t="s">
        <v>49</v>
      </c>
      <c r="F25" s="8" t="s">
        <v>48</v>
      </c>
    </row>
    <row r="26" spans="1:6" ht="48" x14ac:dyDescent="0.2">
      <c r="A26" s="15" t="s">
        <v>33</v>
      </c>
      <c r="B26" s="15" t="s">
        <v>35</v>
      </c>
      <c r="C26" s="5" t="s">
        <v>36</v>
      </c>
      <c r="D26" s="28" t="str">
        <f>HYPERLINK("https://en.wikipedia.org/wiki/C_battery", "C-Battery")</f>
        <v>C-Battery</v>
      </c>
      <c r="E26" s="5" t="s">
        <v>37</v>
      </c>
      <c r="F26" s="5" t="s">
        <v>38</v>
      </c>
    </row>
    <row r="27" spans="1:6" x14ac:dyDescent="0.2">
      <c r="A27" s="16"/>
      <c r="B27" s="15"/>
      <c r="C27" s="5"/>
      <c r="D27" s="28" t="str">
        <f>HYPERLINK("http://www.allaboutbatteries.com/Energy-tables.html", "Batteries")</f>
        <v>Batteries</v>
      </c>
      <c r="E27" s="5"/>
      <c r="F27" s="5"/>
    </row>
  </sheetData>
  <hyperlinks>
    <hyperlink ref="D2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2017-09-20T16:55:28Z</dcterms:created>
  <dcterms:modified xsi:type="dcterms:W3CDTF">2017-10-31T02:50:49Z</dcterms:modified>
</cp:coreProperties>
</file>