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ex2.0/Desktop/School Folder/2017-18 Fall/MEGR 2156/"/>
    </mc:Choice>
  </mc:AlternateContent>
  <bookViews>
    <workbookView xWindow="0" yWindow="460" windowWidth="17780" windowHeight="14300" tabRatio="500"/>
  </bookViews>
  <sheets>
    <sheet name="Assignment 5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2" l="1"/>
  <c r="D17" i="2"/>
  <c r="D13" i="2"/>
  <c r="D6" i="2"/>
  <c r="D4" i="2"/>
</calcChain>
</file>

<file path=xl/sharedStrings.xml><?xml version="1.0" encoding="utf-8"?>
<sst xmlns="http://schemas.openxmlformats.org/spreadsheetml/2006/main" count="70" uniqueCount="53">
  <si>
    <t>Functional Requirements</t>
  </si>
  <si>
    <t>Design Parameters</t>
  </si>
  <si>
    <t>Analysis</t>
  </si>
  <si>
    <t>References</t>
  </si>
  <si>
    <t>Risks</t>
  </si>
  <si>
    <t>Countermeasures</t>
  </si>
  <si>
    <t>Power</t>
  </si>
  <si>
    <t>Supplies enough power for motor</t>
  </si>
  <si>
    <t>Phyics Textbook</t>
  </si>
  <si>
    <t>P=F*v</t>
  </si>
  <si>
    <t>Fit</t>
  </si>
  <si>
    <t>P=w*Torque</t>
  </si>
  <si>
    <t>Integration from outside the part</t>
  </si>
  <si>
    <t>Tripping hazard</t>
  </si>
  <si>
    <t>Fraying at the connection points</t>
  </si>
  <si>
    <t>Round corners and strong insulation</t>
  </si>
  <si>
    <t>Small cord to directly connect to the outlet</t>
  </si>
  <si>
    <t>P=I*V</t>
  </si>
  <si>
    <t>Manufacturing Systems Book</t>
  </si>
  <si>
    <t>Basic E Textbook</t>
  </si>
  <si>
    <t>Power surges frying the system</t>
  </si>
  <si>
    <t>Surge protected outlet</t>
  </si>
  <si>
    <t>FRDPARRC 3 - Plug</t>
  </si>
  <si>
    <t>FRDPARRC 2 - Wire</t>
  </si>
  <si>
    <t>FRDPARRC 1 - Transformer</t>
  </si>
  <si>
    <t>Transformer supplies too much power and burns out motor</t>
  </si>
  <si>
    <t>Carefully check the motor requirements/tolerances</t>
  </si>
  <si>
    <t>The transformer needs to fit along with the wire leads inside a plastic casing</t>
  </si>
  <si>
    <t>Voltage</t>
  </si>
  <si>
    <t>The transformer needs to take a 115V input and convert it to 12V output</t>
  </si>
  <si>
    <t>P=V*A</t>
  </si>
  <si>
    <t>V=l*w*h</t>
  </si>
  <si>
    <t>If the casing doesn't fit properly, the transformer could be succeptible to damage</t>
  </si>
  <si>
    <t>Design casing around transformer dimensions</t>
  </si>
  <si>
    <t>Too much voltage input could wreck the transformer and the device</t>
  </si>
  <si>
    <t>Too much voltage output could wreck the motors</t>
  </si>
  <si>
    <t>Choose the right transformer carefully</t>
  </si>
  <si>
    <t>Insulation</t>
  </si>
  <si>
    <t>Gauge</t>
  </si>
  <si>
    <t>Appropriate size for current, length, and voltage</t>
  </si>
  <si>
    <t>Frying the wire by overloading</t>
  </si>
  <si>
    <t>Conservative choosing of wire guage</t>
  </si>
  <si>
    <t>Length</t>
  </si>
  <si>
    <t>Wire needs to go through entire circuit up to both motors and have enough lead</t>
  </si>
  <si>
    <t>Prevents electrocution</t>
  </si>
  <si>
    <t>Shape</t>
  </si>
  <si>
    <t>Different Countries have Different Power Sockets</t>
  </si>
  <si>
    <t>Market the product is designed for has different outlets</t>
  </si>
  <si>
    <t>Research the country of origin of the company requesting the product</t>
  </si>
  <si>
    <t>Material</t>
  </si>
  <si>
    <t>Conductivity and Strength</t>
  </si>
  <si>
    <t>Too soft and the plugs will bend when pushed into the wall</t>
  </si>
  <si>
    <t>Stronger, conductive material than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</si>
</sst>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3" borderId="0" xfId="0" applyFill="1" applyAlignment="1">
      <alignment horizontal="left" vertical="center" wrapText="1"/>
    </xf>
    <xf numFmtId="0" fontId="8" fillId="4" borderId="0" xfId="0" applyFont="1" applyFill="1" applyAlignment="1">
      <alignment wrapText="1"/>
    </xf>
    <xf numFmtId="0" fontId="6" fillId="2" borderId="0" xfId="9" applyFill="1" applyAlignment="1">
      <alignment wrapText="1"/>
    </xf>
    <xf numFmtId="0" fontId="4" fillId="7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6" fillId="7" borderId="0" xfId="9" applyFill="1" applyAlignment="1">
      <alignment wrapText="1"/>
    </xf>
    <xf numFmtId="0" fontId="6" fillId="3" borderId="0" xfId="9" applyFill="1" applyAlignment="1">
      <alignment wrapText="1"/>
    </xf>
    <xf numFmtId="0" fontId="1" fillId="6" borderId="0" xfId="9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6" fillId="6" borderId="0" xfId="9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6" fillId="0" borderId="0" xfId="9" applyFill="1" applyAlignment="1">
      <alignment wrapText="1"/>
    </xf>
    <xf numFmtId="0" fontId="3" fillId="0" borderId="0" xfId="0" applyFont="1" applyFill="1" applyAlignment="1">
      <alignment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0" workbookViewId="0">
      <selection activeCell="C23" sqref="C23"/>
    </sheetView>
  </sheetViews>
  <sheetFormatPr baseColWidth="10" defaultRowHeight="16" x14ac:dyDescent="0.2"/>
  <cols>
    <col min="1" max="1" width="23.6640625" style="2" customWidth="1"/>
    <col min="2" max="2" width="15" style="2" customWidth="1"/>
    <col min="3" max="3" width="13.6640625" style="2" customWidth="1"/>
    <col min="4" max="4" width="16.83203125" style="2" customWidth="1"/>
    <col min="5" max="5" width="22.1640625" style="2" customWidth="1"/>
    <col min="6" max="6" width="16.1640625" style="2" customWidth="1"/>
    <col min="7" max="16384" width="10.83203125" style="2"/>
  </cols>
  <sheetData>
    <row r="1" spans="1:6" x14ac:dyDescent="0.2">
      <c r="A1" s="9" t="s">
        <v>24</v>
      </c>
    </row>
    <row r="2" spans="1:6" ht="32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ht="64" x14ac:dyDescent="0.2">
      <c r="A3" s="8" t="s">
        <v>6</v>
      </c>
      <c r="B3" s="11" t="s">
        <v>7</v>
      </c>
      <c r="C3" s="4" t="s">
        <v>9</v>
      </c>
      <c r="D3" s="4" t="s">
        <v>8</v>
      </c>
      <c r="E3" s="4" t="s">
        <v>25</v>
      </c>
      <c r="F3" s="4" t="s">
        <v>26</v>
      </c>
    </row>
    <row r="4" spans="1:6" ht="32" x14ac:dyDescent="0.2">
      <c r="A4" s="8"/>
      <c r="B4" s="8"/>
      <c r="C4" s="4" t="s">
        <v>11</v>
      </c>
      <c r="D4" s="20" t="str">
        <f>HYPERLINK("https://www.foster-transformer.com/page/low-voltage-class-two-transformers","Transformers")</f>
        <v>Transformers</v>
      </c>
      <c r="E4" s="4" t="s">
        <v>20</v>
      </c>
      <c r="F4" s="4" t="s">
        <v>21</v>
      </c>
    </row>
    <row r="5" spans="1:6" ht="71" customHeight="1" x14ac:dyDescent="0.2">
      <c r="A5" s="12" t="s">
        <v>10</v>
      </c>
      <c r="B5" s="26" t="s">
        <v>27</v>
      </c>
      <c r="C5" s="3" t="s">
        <v>31</v>
      </c>
      <c r="D5" s="24"/>
      <c r="E5" s="3" t="s">
        <v>32</v>
      </c>
      <c r="F5" s="18" t="s">
        <v>33</v>
      </c>
    </row>
    <row r="6" spans="1:6" x14ac:dyDescent="0.2">
      <c r="A6" s="12"/>
      <c r="B6" s="26"/>
      <c r="C6" s="3"/>
      <c r="D6" s="24" t="str">
        <f>HYPERLINK("https://www.foster-transformer.com/product.aspx?GUID=2be1747b-464e-4906-8b72-4cdaebebfcf1","Class 2: 20VA")</f>
        <v>Class 2: 20VA</v>
      </c>
      <c r="E6" s="3"/>
      <c r="F6" s="3"/>
    </row>
    <row r="7" spans="1:6" ht="71" x14ac:dyDescent="0.2">
      <c r="A7" s="14" t="s">
        <v>28</v>
      </c>
      <c r="B7" s="14" t="s">
        <v>29</v>
      </c>
      <c r="C7" s="19" t="s">
        <v>30</v>
      </c>
      <c r="D7" s="19"/>
      <c r="E7" s="19" t="s">
        <v>34</v>
      </c>
      <c r="F7" s="19"/>
    </row>
    <row r="8" spans="1:6" ht="48" x14ac:dyDescent="0.2">
      <c r="A8" s="14"/>
      <c r="B8" s="14"/>
      <c r="C8" s="19"/>
      <c r="D8" s="19" t="s">
        <v>8</v>
      </c>
      <c r="E8" s="19" t="s">
        <v>35</v>
      </c>
      <c r="F8" s="19" t="s">
        <v>36</v>
      </c>
    </row>
    <row r="9" spans="1:6" x14ac:dyDescent="0.2">
      <c r="A9" s="13"/>
      <c r="B9" s="1"/>
      <c r="C9" s="1"/>
      <c r="D9" s="1"/>
      <c r="E9" s="1"/>
      <c r="F9" s="1"/>
    </row>
    <row r="10" spans="1:6" x14ac:dyDescent="0.2">
      <c r="A10" s="9" t="s">
        <v>23</v>
      </c>
    </row>
    <row r="11" spans="1:6" ht="32" x14ac:dyDescent="0.2">
      <c r="A11" s="10" t="s">
        <v>0</v>
      </c>
      <c r="B11" s="10" t="s">
        <v>1</v>
      </c>
      <c r="C11" s="10" t="s">
        <v>2</v>
      </c>
      <c r="D11" s="10" t="s">
        <v>3</v>
      </c>
      <c r="E11" s="10" t="s">
        <v>4</v>
      </c>
      <c r="F11" s="10" t="s">
        <v>5</v>
      </c>
    </row>
    <row r="12" spans="1:6" ht="64" x14ac:dyDescent="0.2">
      <c r="A12" s="8" t="s">
        <v>38</v>
      </c>
      <c r="B12" s="11" t="s">
        <v>39</v>
      </c>
      <c r="C12" s="4" t="s">
        <v>17</v>
      </c>
      <c r="D12" s="4" t="s">
        <v>8</v>
      </c>
      <c r="E12" s="4" t="s">
        <v>40</v>
      </c>
      <c r="F12" s="4" t="s">
        <v>41</v>
      </c>
    </row>
    <row r="13" spans="1:6" x14ac:dyDescent="0.2">
      <c r="A13" s="8"/>
      <c r="B13" s="8"/>
      <c r="C13" s="4"/>
      <c r="D13" s="20" t="str">
        <f>HYPERLINK("https://www.bluesea.com/support/articles/Circuit_Protection/1437/Part_1%3A_Choosing_the_Correct_Wire_Size_for_a_DC_Circuit","Choosing a Wire")</f>
        <v>Choosing a Wire</v>
      </c>
      <c r="E13" s="4"/>
      <c r="F13" s="4"/>
    </row>
    <row r="14" spans="1:6" ht="32" x14ac:dyDescent="0.2">
      <c r="A14" s="15" t="s">
        <v>42</v>
      </c>
      <c r="B14" s="15" t="s">
        <v>12</v>
      </c>
      <c r="C14" s="5"/>
      <c r="D14" s="5" t="s">
        <v>18</v>
      </c>
      <c r="E14" s="5"/>
      <c r="F14" s="5"/>
    </row>
    <row r="15" spans="1:6" ht="96" x14ac:dyDescent="0.2">
      <c r="A15" s="5"/>
      <c r="B15" s="5" t="s">
        <v>43</v>
      </c>
      <c r="C15" s="5"/>
      <c r="D15" s="5"/>
      <c r="E15" s="5" t="s">
        <v>13</v>
      </c>
      <c r="F15" s="5" t="s">
        <v>16</v>
      </c>
    </row>
    <row r="16" spans="1:6" ht="48" x14ac:dyDescent="0.2">
      <c r="A16" s="6" t="s">
        <v>37</v>
      </c>
      <c r="B16" s="6" t="s">
        <v>44</v>
      </c>
      <c r="C16" s="7" t="s">
        <v>17</v>
      </c>
      <c r="D16" s="25" t="s">
        <v>19</v>
      </c>
      <c r="E16" s="7" t="s">
        <v>14</v>
      </c>
      <c r="F16" s="7" t="s">
        <v>15</v>
      </c>
    </row>
    <row r="17" spans="1:6" x14ac:dyDescent="0.2">
      <c r="A17" s="16"/>
      <c r="B17" s="7"/>
      <c r="C17" s="7"/>
      <c r="D17" s="27" t="str">
        <f>HYPERLINK("http://www.awcwire.com/insulation-materials", "Materials")</f>
        <v>Materials</v>
      </c>
      <c r="E17" s="7"/>
      <c r="F17" s="7"/>
    </row>
    <row r="18" spans="1:6" x14ac:dyDescent="0.2">
      <c r="A18" s="10"/>
      <c r="B18" s="17"/>
    </row>
    <row r="19" spans="1:6" x14ac:dyDescent="0.2">
      <c r="A19" s="9" t="s">
        <v>22</v>
      </c>
    </row>
    <row r="20" spans="1:6" ht="32" x14ac:dyDescent="0.2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</row>
    <row r="21" spans="1:6" ht="80" x14ac:dyDescent="0.2">
      <c r="A21" s="21" t="s">
        <v>45</v>
      </c>
      <c r="B21" s="22" t="s">
        <v>46</v>
      </c>
      <c r="C21" s="22"/>
      <c r="D21" s="23" t="str">
        <f>HYPERLINK("https://www.google.com/url?sa=t&amp;rct=j&amp;q=&amp;esrc=s&amp;source=web&amp;cd=1&amp;ved=0ahUKEwjWyfTNitXXAhWQUN8KHVjBAc4QFghxMAA&amp;url=https%3A%2F%2Fen.wikipedia.org%2Fwiki%2FAC_power_plugs_and_sockets&amp;usg=AOvVaw3wlbB9mofvtGaRs-ccHTrb", "AC Power Plugs")</f>
        <v>AC Power Plugs</v>
      </c>
      <c r="E21" s="22" t="s">
        <v>47</v>
      </c>
      <c r="F21" s="22" t="s">
        <v>48</v>
      </c>
    </row>
    <row r="22" spans="1:6" x14ac:dyDescent="0.2">
      <c r="A22" s="21"/>
      <c r="B22" s="21"/>
      <c r="C22" s="22"/>
      <c r="D22" s="23"/>
      <c r="E22" s="22"/>
      <c r="F22" s="22"/>
    </row>
    <row r="23" spans="1:6" ht="64" x14ac:dyDescent="0.2">
      <c r="A23" s="6" t="s">
        <v>49</v>
      </c>
      <c r="B23" s="6" t="s">
        <v>50</v>
      </c>
      <c r="C23" s="7" t="s">
        <v>17</v>
      </c>
      <c r="D23" s="7" t="s">
        <v>18</v>
      </c>
      <c r="E23" s="7" t="s">
        <v>51</v>
      </c>
      <c r="F23" s="7" t="s">
        <v>52</v>
      </c>
    </row>
    <row r="24" spans="1:6" x14ac:dyDescent="0.2">
      <c r="A24" s="28"/>
      <c r="B24" s="28"/>
      <c r="C24" s="29"/>
      <c r="D24" s="30"/>
      <c r="E24" s="29"/>
      <c r="F24" s="29"/>
    </row>
    <row r="25" spans="1:6" x14ac:dyDescent="0.2">
      <c r="A25" s="31"/>
      <c r="B25" s="28"/>
      <c r="C25" s="29"/>
      <c r="D25" s="30"/>
      <c r="E25" s="29"/>
      <c r="F25" s="29"/>
    </row>
  </sheetData>
  <mergeCells count="1"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2017-09-20T16:55:28Z</dcterms:created>
  <dcterms:modified xsi:type="dcterms:W3CDTF">2017-11-23T16:24:40Z</dcterms:modified>
</cp:coreProperties>
</file>