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1B4AB1E8-CAA5-4856-8E5C-C78A2B7B34C8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4" l="1"/>
  <c r="B16" i="4"/>
</calcChain>
</file>

<file path=xl/sharedStrings.xml><?xml version="1.0" encoding="utf-8"?>
<sst xmlns="http://schemas.openxmlformats.org/spreadsheetml/2006/main" count="149" uniqueCount="111">
  <si>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</si>
  <si>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</si>
  <si>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</si>
  <si>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</si>
  <si>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</si>
  <si>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</si>
  <si>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</si>
  <si>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</si>
  <si>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</si>
  <si>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</si>
  <si>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</si>
  <si>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</si>
  <si>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</si>
  <si>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</si>
  <si>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</si>
  <si>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</si>
  <si>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</si>
  <si>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</si>
  <si>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</si>
  <si>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</si>
  <si>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</si>
  <si>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</si>
  <si>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</si>
  <si>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</si>
  <si>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</si>
  <si>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</si>
  <si>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</si>
  <si>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</si>
  <si>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</si>
  <si>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</si>
  <si>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</si>
  <si>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</si>
  <si>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</si>
  <si>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</si>
  <si>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</si>
  <si>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</si>
  <si>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</si>
  <si>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</si>
  <si>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</si>
  <si>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</si>
  <si>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</si>
  <si>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</si>
  <si>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</si>
  <si>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</si>
  <si>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</si>
  <si>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</si>
  <si>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</si>
  <si>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</si>
  <si>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</si>
  <si>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</si>
  <si>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</si>
  <si>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</si>
  <si>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</si>
  <si>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</si>
  <si>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</si>
  <si>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</si>
  <si>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</si>
  <si>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</si>
  <si>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</si>
  <si>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</si>
  <si>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</si>
  <si>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</si>
  <si>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</si>
  <si>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</si>
  <si>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</si>
  <si>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</si>
  <si>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</si>
  <si>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</si>
  <si>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</si>
  <si>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</si>
  <si>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</si>
  <si>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</si>
  <si>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</si>
  <si>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</si>
  <si>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</si>
  <si>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</si>
  <si>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</si>
  <si>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</si>
  <si>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</si>
  <si>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</si>
  <si>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</si>
  <si>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Mușat Alin</t>
  </si>
  <si>
    <t>Fărcaș Tudor</t>
  </si>
  <si>
    <t>Ficard Antoniu</t>
  </si>
  <si>
    <t>l == null</t>
  </si>
  <si>
    <t>l.size() == 0</t>
  </si>
  <si>
    <t>p.getType().equals(type)</t>
  </si>
  <si>
    <t>F02_P04</t>
  </si>
  <si>
    <t>type: Payment Type</t>
  </si>
  <si>
    <t>total: float</t>
  </si>
  <si>
    <t>F02_TC03</t>
  </si>
  <si>
    <t>F02_TC04</t>
  </si>
  <si>
    <t>Cash: (1, Card, 15.25)</t>
  </si>
  <si>
    <t>Cash: (1, null, 15.25)</t>
  </si>
  <si>
    <t>type</t>
  </si>
  <si>
    <t>paymentType</t>
  </si>
  <si>
    <t>1,2,3(yes),5</t>
  </si>
  <si>
    <t>1,2,3(no),4(yes),5</t>
  </si>
  <si>
    <t>1,2,3(no),4(no),6,7,8(yes),9,10,6,5</t>
  </si>
  <si>
    <t>1,2,3(no),4(no),6,7,8(no),10,6,5</t>
  </si>
  <si>
    <t>F02_P05</t>
  </si>
  <si>
    <t>F02_P06</t>
  </si>
  <si>
    <t>1,2,3(no),4(no),6,5</t>
  </si>
  <si>
    <t>13 - 10 + 2 = 5</t>
  </si>
  <si>
    <t>4 + 1 = 5</t>
  </si>
  <si>
    <t>Card</t>
  </si>
  <si>
    <t>(1,Card,15.25)</t>
  </si>
  <si>
    <t>(1,null,15.25)</t>
  </si>
  <si>
    <t>Exception</t>
  </si>
  <si>
    <t>15.25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</si>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</sst>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2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2" borderId="12" xfId="0" applyFont="1" applyFill="1" applyBorder="1" applyAlignment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4" fontId="14" fillId="0" borderId="8" xfId="0" applyNumberFormat="1" applyFont="1" applyBorder="1" applyAlignment="1">
      <alignment horizontal="center" vertical="center" wrapText="1"/>
    </xf>
    <xf numFmtId="4" fontId="15" fillId="0" borderId="8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49" fontId="13" fillId="0" borderId="20" xfId="0" applyNumberFormat="1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 wrapText="1"/>
    </xf>
    <xf numFmtId="0" fontId="7" fillId="11" borderId="8" xfId="0" applyFont="1" applyFill="1" applyBorder="1" applyAlignment="1"/>
    <xf numFmtId="0" fontId="7" fillId="11" borderId="11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9" fontId="0" fillId="7" borderId="10" xfId="0" applyNumberFormat="1" applyFont="1" applyFill="1" applyBorder="1"/>
    <xf numFmtId="9" fontId="0" fillId="7" borderId="8" xfId="0" applyNumberFormat="1" applyFont="1" applyFill="1" applyBorder="1"/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601778</xdr:colOff>
      <xdr:row>7</xdr:row>
      <xdr:rowOff>14892</xdr:rowOff>
    </xdr:from>
    <xdr:to>
      <xdr:col>15</xdr:col>
      <xdr:colOff>847728</xdr:colOff>
      <xdr:row>29</xdr:row>
      <xdr:rowOff>146049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CFEB18-52FC-4E48-3235-E47F0E9DB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34078" y="1303942"/>
          <a:ext cx="5224350" cy="41824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glow rad="139700">
            <a:schemeClr val="accent1">
              <a:satMod val="175000"/>
              <a:alpha val="40000"/>
            </a:schemeClr>
          </a:glow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571500</xdr:colOff>
      <xdr:row>6</xdr:row>
      <xdr:rowOff>127000</xdr:rowOff>
    </xdr:from>
    <xdr:to>
      <xdr:col>7</xdr:col>
      <xdr:colOff>12899</xdr:colOff>
      <xdr:row>19</xdr:row>
      <xdr:rowOff>44569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F5352C-F061-5E57-5DA1-A7598685F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231900"/>
          <a:ext cx="3873699" cy="2311519"/>
        </a:xfrm>
        <a:prstGeom prst="rect">
          <a:avLst/>
        </a:prstGeom>
      </xdr:spPr>
    </xdr:pic>
    <xdr:clientData/>
  </xdr:twoCellAnchor>
  <xdr:twoCellAnchor>
    <xdr:from>
      <xdr:col>9</xdr:col>
      <xdr:colOff>400050</xdr:colOff>
      <xdr:row>7</xdr:row>
      <xdr:rowOff>31750</xdr:rowOff>
    </xdr:from>
    <xdr:to>
      <xdr:col>12</xdr:col>
      <xdr:colOff>63500</xdr:colOff>
      <xdr:row>10</xdr:row>
      <xdr:rowOff>25400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51E8EE0-8DCF-37F3-69DD-53A7DA355B7F}"/>
            </a:ext>
          </a:extLst>
        </xdr:cNvPr>
        <xdr:cNvSpPr/>
      </xdr:nvSpPr>
      <xdr:spPr>
        <a:xfrm>
          <a:off x="6076950" y="1320800"/>
          <a:ext cx="1530350" cy="546100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M24" sqref="M24"/>
    </sheetView>
  </sheetViews>
  <sheetFormatPr defaultColWidth="8.90625" defaultRowHeight="14.5" x14ac:dyDescent="0.35"/>
  <cols>
    <col min="1" max="14" width="8.90625" style="12"/>
    <col min="15" max="15" width="19.6328125" style="12" customWidth="1"/>
    <col min="16" max="16384" width="8.90625" style="12"/>
  </cols>
  <sheetData>
    <row r="1" spans="2:16" x14ac:dyDescent="0.35">
      <c r="B1" s="15"/>
      <c r="D1" s="39" t="s">
        <v>80</v>
      </c>
      <c r="E1" s="40"/>
      <c r="F1" s="40"/>
      <c r="G1" s="41"/>
    </row>
    <row r="2" spans="2:16" x14ac:dyDescent="0.35">
      <c r="B2" s="37" t="s">
        <v>66</v>
      </c>
    </row>
    <row r="4" spans="2:16" x14ac:dyDescent="0.35">
      <c r="B4" s="1" t="s">
        <v>58</v>
      </c>
      <c r="N4" s="5" t="s">
        <v>41</v>
      </c>
      <c r="O4" s="5"/>
      <c r="P4" s="5"/>
    </row>
    <row r="5" spans="2:16" x14ac:dyDescent="0.35">
      <c r="B5" s="1" t="s">
        <v>36</v>
      </c>
      <c r="N5" s="35" t="s">
        <v>59</v>
      </c>
      <c r="O5" s="35"/>
      <c r="P5" s="35"/>
    </row>
    <row r="6" spans="2:16" x14ac:dyDescent="0.35">
      <c r="B6" s="1" t="s">
        <v>0</v>
      </c>
      <c r="N6" s="25"/>
      <c r="O6" s="25" t="s">
        <v>64</v>
      </c>
      <c r="P6" s="25" t="s">
        <v>60</v>
      </c>
    </row>
    <row r="7" spans="2:16" x14ac:dyDescent="0.35">
      <c r="B7" s="1"/>
      <c r="C7" s="1"/>
      <c r="D7" s="1"/>
      <c r="E7" s="1"/>
      <c r="N7" s="25" t="s">
        <v>61</v>
      </c>
      <c r="O7" s="25" t="s">
        <v>81</v>
      </c>
      <c r="P7" s="25">
        <v>235</v>
      </c>
    </row>
    <row r="8" spans="2:16" x14ac:dyDescent="0.35">
      <c r="B8" s="1"/>
      <c r="C8" s="1"/>
      <c r="D8" s="1"/>
      <c r="E8" s="1"/>
      <c r="N8" s="25" t="s">
        <v>62</v>
      </c>
      <c r="O8" s="25" t="s">
        <v>82</v>
      </c>
      <c r="P8" s="25">
        <v>233</v>
      </c>
    </row>
    <row r="9" spans="2:16" x14ac:dyDescent="0.35">
      <c r="B9" s="12" t="s">
        <v>34</v>
      </c>
      <c r="C9" s="1"/>
      <c r="D9" s="1"/>
      <c r="E9" s="1"/>
      <c r="N9" s="25" t="s">
        <v>63</v>
      </c>
      <c r="O9" s="25" t="s">
        <v>83</v>
      </c>
      <c r="P9" s="25">
        <v>233</v>
      </c>
    </row>
    <row r="10" spans="2:16" x14ac:dyDescent="0.35">
      <c r="B10" s="12" t="s">
        <v>35</v>
      </c>
      <c r="C10" s="1"/>
      <c r="D10" s="1"/>
      <c r="E10" s="1"/>
    </row>
    <row r="11" spans="2:16" x14ac:dyDescent="0.35">
      <c r="B11" s="34" t="s">
        <v>46</v>
      </c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Normal="100" workbookViewId="0">
      <selection activeCell="Q18" sqref="Q18"/>
    </sheetView>
  </sheetViews>
  <sheetFormatPr defaultColWidth="8.90625" defaultRowHeight="14.5" x14ac:dyDescent="0.35"/>
  <cols>
    <col min="1" max="1" width="8.90625" style="12"/>
    <col min="2" max="2" width="10" style="12" customWidth="1"/>
    <col min="3" max="15" width="8.90625" style="12"/>
    <col min="16" max="16" width="15.6328125" style="12" customWidth="1"/>
    <col min="17" max="17" width="10.6328125" style="12" customWidth="1"/>
    <col min="18" max="19" width="8.90625" style="12"/>
    <col min="20" max="20" width="14.36328125" style="12" customWidth="1"/>
    <col min="21" max="16384" width="8.90625" style="12"/>
  </cols>
  <sheetData>
    <row r="1" spans="2:20" x14ac:dyDescent="0.35">
      <c r="B1" s="15"/>
      <c r="C1" s="11"/>
      <c r="D1" s="39" t="s">
        <v>80</v>
      </c>
      <c r="E1" s="40"/>
      <c r="F1" s="40"/>
      <c r="G1" s="40"/>
      <c r="H1" s="40"/>
      <c r="I1" s="41"/>
    </row>
    <row r="2" spans="2:20" x14ac:dyDescent="0.35">
      <c r="C2" s="11"/>
    </row>
    <row r="3" spans="2:20" x14ac:dyDescent="0.35">
      <c r="B3" s="45" t="s">
        <v>48</v>
      </c>
      <c r="C3" s="46"/>
      <c r="D3" s="46"/>
      <c r="E3" s="46"/>
      <c r="F3" s="46"/>
      <c r="G3" s="46"/>
      <c r="H3" s="46"/>
      <c r="I3" s="46"/>
      <c r="J3" s="46"/>
      <c r="K3" s="47"/>
    </row>
    <row r="6" spans="2:20" x14ac:dyDescent="0.35">
      <c r="B6" s="39" t="s">
        <v>49</v>
      </c>
      <c r="C6" s="40"/>
      <c r="D6" s="40"/>
      <c r="E6" s="41"/>
      <c r="F6" s="28"/>
      <c r="G6" s="28"/>
      <c r="I6" s="39" t="s">
        <v>50</v>
      </c>
      <c r="J6" s="40"/>
      <c r="K6" s="40"/>
      <c r="L6" s="40"/>
      <c r="M6" s="40"/>
      <c r="N6" s="40"/>
      <c r="O6" s="40"/>
      <c r="Q6" s="39" t="s">
        <v>51</v>
      </c>
      <c r="R6" s="40"/>
      <c r="S6" s="40"/>
      <c r="T6" s="40"/>
    </row>
    <row r="8" spans="2:20" x14ac:dyDescent="0.35">
      <c r="B8" s="29" t="s">
        <v>11</v>
      </c>
      <c r="C8" s="57" t="s">
        <v>12</v>
      </c>
      <c r="D8" s="57"/>
      <c r="E8" s="57"/>
      <c r="F8" s="30"/>
      <c r="G8" s="30"/>
      <c r="I8" s="15" t="s">
        <v>79</v>
      </c>
      <c r="Q8" s="44" t="s">
        <v>14</v>
      </c>
      <c r="R8" s="44"/>
      <c r="S8" s="44"/>
      <c r="T8" s="31">
        <v>5</v>
      </c>
    </row>
    <row r="9" spans="2:20" x14ac:dyDescent="0.35">
      <c r="B9" s="32" t="s">
        <v>30</v>
      </c>
      <c r="C9" s="43" t="s">
        <v>1</v>
      </c>
      <c r="D9" s="43"/>
      <c r="E9" s="43"/>
      <c r="F9" s="33"/>
      <c r="G9" s="33"/>
      <c r="I9" s="36"/>
      <c r="Q9" s="44" t="s">
        <v>39</v>
      </c>
      <c r="R9" s="44"/>
      <c r="S9" s="44"/>
      <c r="T9" s="31" t="s">
        <v>103</v>
      </c>
    </row>
    <row r="10" spans="2:20" x14ac:dyDescent="0.35">
      <c r="B10" s="32" t="s">
        <v>31</v>
      </c>
      <c r="C10" s="43" t="s">
        <v>1</v>
      </c>
      <c r="D10" s="43"/>
      <c r="E10" s="43"/>
      <c r="F10" s="33"/>
      <c r="G10" s="33"/>
      <c r="I10" s="48" t="s">
        <v>33</v>
      </c>
      <c r="J10" s="49"/>
      <c r="K10" s="49"/>
      <c r="L10" s="49"/>
      <c r="M10" s="49"/>
      <c r="N10" s="49"/>
      <c r="O10" s="50"/>
      <c r="Q10" s="44" t="s">
        <v>40</v>
      </c>
      <c r="R10" s="44" t="s">
        <v>13</v>
      </c>
      <c r="S10" s="44"/>
      <c r="T10" s="31" t="s">
        <v>104</v>
      </c>
    </row>
    <row r="11" spans="2:20" x14ac:dyDescent="0.35">
      <c r="B11" s="32" t="s">
        <v>32</v>
      </c>
      <c r="C11" s="43" t="s">
        <v>1</v>
      </c>
      <c r="D11" s="43"/>
      <c r="E11" s="43"/>
      <c r="F11" s="33"/>
      <c r="G11" s="33"/>
      <c r="I11" s="51"/>
      <c r="J11" s="52"/>
      <c r="K11" s="52"/>
      <c r="L11" s="52"/>
      <c r="M11" s="52"/>
      <c r="N11" s="52"/>
      <c r="O11" s="53"/>
    </row>
    <row r="12" spans="2:20" x14ac:dyDescent="0.35">
      <c r="B12" s="32" t="s">
        <v>8</v>
      </c>
      <c r="C12" s="43" t="s">
        <v>1</v>
      </c>
      <c r="D12" s="43"/>
      <c r="E12" s="43"/>
      <c r="F12" s="33"/>
      <c r="G12" s="33"/>
      <c r="I12" s="51"/>
      <c r="J12" s="52"/>
      <c r="K12" s="52"/>
      <c r="L12" s="52"/>
      <c r="M12" s="52"/>
      <c r="N12" s="52"/>
      <c r="O12" s="53"/>
    </row>
    <row r="13" spans="2:20" x14ac:dyDescent="0.35">
      <c r="B13" s="32" t="s">
        <v>6</v>
      </c>
      <c r="C13" s="43" t="s">
        <v>1</v>
      </c>
      <c r="D13" s="43"/>
      <c r="E13" s="43"/>
      <c r="F13" s="33"/>
      <c r="G13" s="33"/>
      <c r="I13" s="51"/>
      <c r="J13" s="52"/>
      <c r="K13" s="52"/>
      <c r="L13" s="52"/>
      <c r="M13" s="52"/>
      <c r="N13" s="52"/>
      <c r="O13" s="53"/>
      <c r="Q13" s="39" t="s">
        <v>52</v>
      </c>
      <c r="R13" s="40"/>
      <c r="S13" s="40"/>
      <c r="T13" s="40"/>
    </row>
    <row r="14" spans="2:20" x14ac:dyDescent="0.35">
      <c r="B14" s="32" t="s">
        <v>8</v>
      </c>
      <c r="C14" s="43" t="s">
        <v>1</v>
      </c>
      <c r="D14" s="43"/>
      <c r="E14" s="43"/>
      <c r="F14" s="33"/>
      <c r="G14" s="33"/>
      <c r="I14" s="51"/>
      <c r="J14" s="52"/>
      <c r="K14" s="52"/>
      <c r="L14" s="52"/>
      <c r="M14" s="52"/>
      <c r="N14" s="52"/>
      <c r="O14" s="53"/>
    </row>
    <row r="15" spans="2:20" x14ac:dyDescent="0.35">
      <c r="I15" s="51"/>
      <c r="J15" s="52"/>
      <c r="K15" s="52"/>
      <c r="L15" s="52"/>
      <c r="M15" s="52"/>
      <c r="N15" s="52"/>
      <c r="O15" s="53"/>
      <c r="Q15" s="29" t="s">
        <v>15</v>
      </c>
      <c r="R15" s="57" t="s">
        <v>16</v>
      </c>
      <c r="S15" s="57"/>
      <c r="T15" s="57"/>
    </row>
    <row r="16" spans="2:20" x14ac:dyDescent="0.35">
      <c r="I16" s="51"/>
      <c r="J16" s="52"/>
      <c r="K16" s="52"/>
      <c r="L16" s="52"/>
      <c r="M16" s="52"/>
      <c r="N16" s="52"/>
      <c r="O16" s="53"/>
      <c r="Q16" s="32" t="s">
        <v>55</v>
      </c>
      <c r="R16" s="42" t="s">
        <v>96</v>
      </c>
      <c r="S16" s="42"/>
      <c r="T16" s="42"/>
    </row>
    <row r="17" spans="9:20" x14ac:dyDescent="0.35">
      <c r="I17" s="51"/>
      <c r="J17" s="52"/>
      <c r="K17" s="52"/>
      <c r="L17" s="52"/>
      <c r="M17" s="52"/>
      <c r="N17" s="52"/>
      <c r="O17" s="53"/>
      <c r="Q17" s="32" t="s">
        <v>56</v>
      </c>
      <c r="R17" s="42" t="s">
        <v>97</v>
      </c>
      <c r="S17" s="42"/>
      <c r="T17" s="42"/>
    </row>
    <row r="18" spans="9:20" x14ac:dyDescent="0.35">
      <c r="I18" s="51"/>
      <c r="J18" s="52"/>
      <c r="K18" s="52"/>
      <c r="L18" s="52"/>
      <c r="M18" s="52"/>
      <c r="N18" s="52"/>
      <c r="O18" s="53"/>
      <c r="Q18" s="32" t="s">
        <v>57</v>
      </c>
      <c r="R18" s="42" t="s">
        <v>98</v>
      </c>
      <c r="S18" s="42"/>
      <c r="T18" s="42"/>
    </row>
    <row r="19" spans="9:20" x14ac:dyDescent="0.35">
      <c r="I19" s="51"/>
      <c r="J19" s="52"/>
      <c r="K19" s="52"/>
      <c r="L19" s="52"/>
      <c r="M19" s="52"/>
      <c r="N19" s="52"/>
      <c r="O19" s="53"/>
      <c r="Q19" s="32" t="s">
        <v>87</v>
      </c>
      <c r="R19" s="42" t="s">
        <v>99</v>
      </c>
      <c r="S19" s="42"/>
      <c r="T19" s="42"/>
    </row>
    <row r="20" spans="9:20" x14ac:dyDescent="0.35">
      <c r="I20" s="51"/>
      <c r="J20" s="52"/>
      <c r="K20" s="52"/>
      <c r="L20" s="52"/>
      <c r="M20" s="52"/>
      <c r="N20" s="52"/>
      <c r="O20" s="53"/>
      <c r="Q20" s="32" t="s">
        <v>100</v>
      </c>
      <c r="R20" s="42" t="s">
        <v>102</v>
      </c>
      <c r="S20" s="42"/>
      <c r="T20" s="42"/>
    </row>
    <row r="21" spans="9:20" x14ac:dyDescent="0.35">
      <c r="I21" s="51"/>
      <c r="J21" s="52"/>
      <c r="K21" s="52"/>
      <c r="L21" s="52"/>
      <c r="M21" s="52"/>
      <c r="N21" s="52"/>
      <c r="O21" s="53"/>
      <c r="Q21" s="32" t="s">
        <v>101</v>
      </c>
      <c r="R21" s="42" t="s">
        <v>96</v>
      </c>
      <c r="S21" s="42"/>
      <c r="T21" s="42"/>
    </row>
    <row r="22" spans="9:20" x14ac:dyDescent="0.35">
      <c r="I22" s="51"/>
      <c r="J22" s="52"/>
      <c r="K22" s="52"/>
      <c r="L22" s="52"/>
      <c r="M22" s="52"/>
      <c r="N22" s="52"/>
      <c r="O22" s="53"/>
    </row>
    <row r="23" spans="9:20" x14ac:dyDescent="0.35">
      <c r="I23" s="51"/>
      <c r="J23" s="52"/>
      <c r="K23" s="52"/>
      <c r="L23" s="52"/>
      <c r="M23" s="52"/>
      <c r="N23" s="52"/>
      <c r="O23" s="53"/>
    </row>
    <row r="24" spans="9:20" x14ac:dyDescent="0.35">
      <c r="I24" s="54"/>
      <c r="J24" s="55"/>
      <c r="K24" s="55"/>
      <c r="L24" s="55"/>
      <c r="M24" s="55"/>
      <c r="N24" s="55"/>
      <c r="O24" s="56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V16"/>
  <sheetViews>
    <sheetView tabSelected="1" workbookViewId="0">
      <selection activeCell="J18" sqref="J18"/>
    </sheetView>
  </sheetViews>
  <sheetFormatPr defaultColWidth="8.90625" defaultRowHeight="14.5" x14ac:dyDescent="0.35"/>
  <cols>
    <col min="1" max="1" width="8.90625" style="12"/>
    <col min="2" max="2" width="12.26953125" style="12" customWidth="1"/>
    <col min="3" max="3" width="21.453125" style="11" customWidth="1"/>
    <col min="4" max="4" width="18.1796875" style="12" bestFit="1" customWidth="1"/>
    <col min="5" max="5" width="34.1796875" style="12" customWidth="1"/>
    <col min="6" max="6" width="10.81640625" style="12" customWidth="1"/>
    <col min="7" max="7" width="11.453125" style="12" bestFit="1" customWidth="1"/>
    <col min="8" max="8" width="11.1796875" style="12" customWidth="1"/>
    <col min="9" max="9" width="9.26953125" style="12" customWidth="1"/>
    <col min="10" max="10" width="11.453125" style="12" customWidth="1"/>
    <col min="11" max="11" width="11.81640625" style="12" customWidth="1"/>
    <col min="12" max="12" width="8.81640625" style="12" customWidth="1"/>
    <col min="13" max="13" width="8.90625" style="12" customWidth="1"/>
    <col min="14" max="14" width="8.90625" style="12"/>
    <col min="15" max="15" width="9.08984375" style="12" customWidth="1"/>
    <col min="16" max="16" width="6.26953125" style="12" customWidth="1"/>
    <col min="17" max="17" width="5.81640625" style="12" customWidth="1"/>
    <col min="18" max="18" width="4.6328125" style="12" customWidth="1"/>
    <col min="19" max="19" width="6.54296875" style="12" customWidth="1"/>
    <col min="20" max="20" width="5" style="12" customWidth="1"/>
    <col min="21" max="21" width="5.81640625" style="12" customWidth="1"/>
    <col min="22" max="22" width="6.6328125" style="12" customWidth="1"/>
    <col min="23" max="16384" width="8.90625" style="12"/>
  </cols>
  <sheetData>
    <row r="1" spans="2:22" x14ac:dyDescent="0.35">
      <c r="B1" s="15"/>
      <c r="D1" s="39" t="s">
        <v>80</v>
      </c>
      <c r="E1" s="40"/>
      <c r="F1" s="40"/>
      <c r="G1" s="41"/>
    </row>
    <row r="3" spans="2:22" x14ac:dyDescent="0.35">
      <c r="B3" s="45" t="s">
        <v>48</v>
      </c>
      <c r="C3" s="46"/>
      <c r="D3" s="46"/>
      <c r="E3" s="46"/>
      <c r="F3" s="47"/>
      <c r="G3" s="13"/>
      <c r="H3" s="13"/>
      <c r="I3" s="13"/>
      <c r="J3" s="13"/>
    </row>
    <row r="5" spans="2:22" x14ac:dyDescent="0.35">
      <c r="B5" s="14"/>
      <c r="C5" s="12"/>
    </row>
    <row r="6" spans="2:22" ht="15.5" x14ac:dyDescent="0.35">
      <c r="B6" s="62" t="s">
        <v>27</v>
      </c>
      <c r="C6" s="62" t="s">
        <v>17</v>
      </c>
      <c r="D6" s="63" t="s">
        <v>18</v>
      </c>
      <c r="E6" s="107" t="s">
        <v>19</v>
      </c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9"/>
    </row>
    <row r="7" spans="2:22" ht="15.5" customHeight="1" x14ac:dyDescent="0.35">
      <c r="B7" s="62"/>
      <c r="C7" s="62"/>
      <c r="D7" s="64"/>
      <c r="E7" s="59" t="s">
        <v>37</v>
      </c>
      <c r="F7" s="101" t="s">
        <v>38</v>
      </c>
      <c r="G7" s="102"/>
      <c r="H7" s="102"/>
      <c r="I7" s="102"/>
      <c r="J7" s="102"/>
      <c r="K7" s="103"/>
      <c r="L7" s="104" t="s">
        <v>65</v>
      </c>
      <c r="M7" s="105"/>
      <c r="N7" s="105"/>
      <c r="O7" s="106"/>
      <c r="P7" s="61" t="s">
        <v>20</v>
      </c>
      <c r="Q7" s="61"/>
      <c r="R7" s="61"/>
      <c r="S7" s="61"/>
      <c r="T7" s="61"/>
      <c r="U7" s="61"/>
      <c r="V7" s="61"/>
    </row>
    <row r="8" spans="2:22" ht="15.65" customHeight="1" x14ac:dyDescent="0.35">
      <c r="B8" s="62"/>
      <c r="C8" s="63" t="s">
        <v>88</v>
      </c>
      <c r="D8" s="116" t="s">
        <v>89</v>
      </c>
      <c r="E8" s="59"/>
      <c r="F8" s="58" t="s">
        <v>84</v>
      </c>
      <c r="G8" s="58"/>
      <c r="H8" s="58" t="s">
        <v>85</v>
      </c>
      <c r="I8" s="58"/>
      <c r="J8" s="101" t="s">
        <v>86</v>
      </c>
      <c r="K8" s="103"/>
      <c r="L8" s="60" t="s">
        <v>55</v>
      </c>
      <c r="M8" s="60" t="s">
        <v>56</v>
      </c>
      <c r="N8" s="60" t="s">
        <v>57</v>
      </c>
      <c r="O8" s="60" t="s">
        <v>87</v>
      </c>
      <c r="P8" s="61">
        <v>0</v>
      </c>
      <c r="Q8" s="61">
        <v>1</v>
      </c>
      <c r="R8" s="61">
        <v>2</v>
      </c>
      <c r="S8" s="61" t="s">
        <v>21</v>
      </c>
      <c r="T8" s="61" t="s">
        <v>22</v>
      </c>
      <c r="U8" s="61" t="s">
        <v>23</v>
      </c>
      <c r="V8" s="61" t="s">
        <v>24</v>
      </c>
    </row>
    <row r="9" spans="2:22" ht="15.5" x14ac:dyDescent="0.35">
      <c r="B9" s="62"/>
      <c r="C9" s="64"/>
      <c r="D9" s="117"/>
      <c r="E9" s="59"/>
      <c r="F9" s="38" t="s">
        <v>25</v>
      </c>
      <c r="G9" s="38" t="s">
        <v>26</v>
      </c>
      <c r="H9" s="38" t="s">
        <v>25</v>
      </c>
      <c r="I9" s="38" t="s">
        <v>26</v>
      </c>
      <c r="J9" s="38" t="s">
        <v>25</v>
      </c>
      <c r="K9" s="38" t="s">
        <v>26</v>
      </c>
      <c r="L9" s="60"/>
      <c r="M9" s="60"/>
      <c r="N9" s="60"/>
      <c r="O9" s="60"/>
      <c r="P9" s="61"/>
      <c r="Q9" s="61"/>
      <c r="R9" s="61"/>
      <c r="S9" s="61"/>
      <c r="T9" s="61"/>
      <c r="U9" s="61"/>
      <c r="V9" s="61"/>
    </row>
    <row r="10" spans="2:22" ht="21" customHeight="1" x14ac:dyDescent="0.35">
      <c r="B10" s="112" t="s">
        <v>53</v>
      </c>
      <c r="C10" s="112" t="s">
        <v>92</v>
      </c>
      <c r="D10" s="110">
        <v>15.25</v>
      </c>
      <c r="E10" s="113" t="s">
        <v>98</v>
      </c>
      <c r="F10" s="16"/>
      <c r="G10" s="16" t="s">
        <v>110</v>
      </c>
      <c r="H10" s="16"/>
      <c r="I10" s="16" t="s">
        <v>110</v>
      </c>
      <c r="J10" s="16" t="s">
        <v>110</v>
      </c>
      <c r="K10" s="16"/>
      <c r="L10" s="17"/>
      <c r="M10" s="17"/>
      <c r="N10" s="17" t="s">
        <v>110</v>
      </c>
      <c r="O10" s="17"/>
      <c r="P10" s="114"/>
      <c r="Q10" s="114" t="s">
        <v>110</v>
      </c>
      <c r="R10" s="114"/>
      <c r="S10" s="114"/>
      <c r="T10" s="114"/>
      <c r="U10" s="114"/>
      <c r="V10" s="114"/>
    </row>
    <row r="11" spans="2:22" ht="15.5" x14ac:dyDescent="0.35">
      <c r="B11" s="112" t="s">
        <v>54</v>
      </c>
      <c r="C11" s="112" t="s">
        <v>93</v>
      </c>
      <c r="D11" s="110" t="s">
        <v>108</v>
      </c>
      <c r="E11" s="113" t="s">
        <v>99</v>
      </c>
      <c r="F11" s="16"/>
      <c r="G11" s="16" t="s">
        <v>110</v>
      </c>
      <c r="H11" s="16"/>
      <c r="I11" s="16" t="s">
        <v>110</v>
      </c>
      <c r="J11" s="16"/>
      <c r="K11" s="16" t="s">
        <v>110</v>
      </c>
      <c r="L11" s="17"/>
      <c r="M11" s="17"/>
      <c r="N11" s="17"/>
      <c r="O11" s="17" t="s">
        <v>110</v>
      </c>
      <c r="P11" s="114"/>
      <c r="Q11" s="114" t="s">
        <v>110</v>
      </c>
      <c r="R11" s="114"/>
      <c r="S11" s="114"/>
      <c r="T11" s="114"/>
      <c r="U11" s="114"/>
      <c r="V11" s="114"/>
    </row>
    <row r="12" spans="2:22" ht="15.5" x14ac:dyDescent="0.35">
      <c r="B12" s="112" t="s">
        <v>90</v>
      </c>
      <c r="C12" s="115"/>
      <c r="D12" s="111"/>
      <c r="E12" s="113"/>
      <c r="F12" s="16"/>
      <c r="G12" s="16"/>
      <c r="H12" s="16"/>
      <c r="I12" s="16"/>
      <c r="J12" s="16"/>
      <c r="K12" s="16"/>
      <c r="L12" s="17"/>
      <c r="M12" s="17"/>
      <c r="N12" s="17"/>
      <c r="O12" s="17"/>
      <c r="P12" s="114"/>
      <c r="Q12" s="114"/>
      <c r="R12" s="114"/>
      <c r="S12" s="114"/>
      <c r="T12" s="114"/>
      <c r="U12" s="114"/>
      <c r="V12" s="114"/>
    </row>
    <row r="13" spans="2:22" ht="15.5" x14ac:dyDescent="0.35">
      <c r="B13" s="112" t="s">
        <v>91</v>
      </c>
      <c r="C13" s="112"/>
      <c r="D13" s="110"/>
      <c r="E13" s="113"/>
      <c r="F13" s="16"/>
      <c r="G13" s="16"/>
      <c r="H13" s="16"/>
      <c r="I13" s="16"/>
      <c r="J13" s="16"/>
      <c r="K13" s="16"/>
      <c r="L13" s="17"/>
      <c r="M13" s="17"/>
      <c r="N13" s="17"/>
      <c r="O13" s="17"/>
      <c r="P13" s="114"/>
      <c r="Q13" s="114"/>
      <c r="R13" s="114"/>
      <c r="S13" s="114"/>
      <c r="T13" s="114"/>
      <c r="U13" s="114"/>
      <c r="V13" s="114"/>
    </row>
    <row r="14" spans="2:22" x14ac:dyDescent="0.35">
      <c r="C14" s="12"/>
    </row>
    <row r="15" spans="2:22" x14ac:dyDescent="0.35">
      <c r="C15" s="12"/>
    </row>
    <row r="16" spans="2:22" ht="15.5" x14ac:dyDescent="0.35">
      <c r="B16" s="18"/>
      <c r="C16" s="12"/>
    </row>
  </sheetData>
  <mergeCells count="26">
    <mergeCell ref="L7:O7"/>
    <mergeCell ref="E6:V6"/>
    <mergeCell ref="D1:G1"/>
    <mergeCell ref="B3:F3"/>
    <mergeCell ref="B6:B9"/>
    <mergeCell ref="C6:C7"/>
    <mergeCell ref="D6:D7"/>
    <mergeCell ref="F7:K7"/>
    <mergeCell ref="T8:T9"/>
    <mergeCell ref="U8:U9"/>
    <mergeCell ref="O8:O9"/>
    <mergeCell ref="D8:D9"/>
    <mergeCell ref="F8:G8"/>
    <mergeCell ref="Q8:Q9"/>
    <mergeCell ref="R8:R9"/>
    <mergeCell ref="S8:S9"/>
    <mergeCell ref="P7:V7"/>
    <mergeCell ref="V8:V9"/>
    <mergeCell ref="H8:I8"/>
    <mergeCell ref="J8:K8"/>
    <mergeCell ref="P8:P9"/>
    <mergeCell ref="L8:L9"/>
    <mergeCell ref="M8:M9"/>
    <mergeCell ref="N8:N9"/>
    <mergeCell ref="C8:C9"/>
    <mergeCell ref="E7:E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L16"/>
  <sheetViews>
    <sheetView workbookViewId="0">
      <selection activeCell="K9" sqref="K9:K10"/>
    </sheetView>
  </sheetViews>
  <sheetFormatPr defaultColWidth="8.90625" defaultRowHeight="14.5" x14ac:dyDescent="0.35"/>
  <cols>
    <col min="1" max="2" width="8.90625" style="12"/>
    <col min="3" max="3" width="7.1796875" style="12" bestFit="1" customWidth="1"/>
    <col min="4" max="4" width="11.26953125" style="12" bestFit="1" customWidth="1"/>
    <col min="5" max="5" width="11.54296875" style="12" customWidth="1"/>
    <col min="6" max="6" width="16.08984375" style="12" bestFit="1" customWidth="1"/>
    <col min="7" max="7" width="10.81640625" style="12" bestFit="1" customWidth="1"/>
    <col min="8" max="8" width="10" style="12" bestFit="1" customWidth="1"/>
    <col min="9" max="9" width="10.08984375" style="12" bestFit="1" customWidth="1"/>
    <col min="10" max="10" width="10.08984375" style="12" customWidth="1"/>
    <col min="11" max="11" width="16.08984375" style="12" bestFit="1" customWidth="1"/>
    <col min="12" max="12" width="8.90625" style="12"/>
    <col min="13" max="13" width="12.26953125" style="12" customWidth="1"/>
    <col min="14" max="16384" width="8.90625" style="12"/>
  </cols>
  <sheetData>
    <row r="1" spans="2:12" x14ac:dyDescent="0.35">
      <c r="B1" s="15"/>
      <c r="C1" s="11"/>
      <c r="D1" s="39" t="s">
        <v>80</v>
      </c>
      <c r="E1" s="40"/>
      <c r="F1" s="40"/>
      <c r="G1" s="41"/>
    </row>
    <row r="3" spans="2:12" x14ac:dyDescent="0.35">
      <c r="B3" s="118" t="s">
        <v>29</v>
      </c>
      <c r="C3" s="119"/>
      <c r="D3" s="120"/>
      <c r="E3" s="120"/>
      <c r="F3" s="120"/>
      <c r="G3" s="120"/>
      <c r="H3" s="120"/>
      <c r="I3" s="120"/>
      <c r="J3" s="121"/>
    </row>
    <row r="4" spans="2:12" x14ac:dyDescent="0.35">
      <c r="B4" s="88" t="s">
        <v>7</v>
      </c>
      <c r="C4" s="79" t="s">
        <v>9</v>
      </c>
      <c r="D4" s="94" t="s">
        <v>28</v>
      </c>
      <c r="E4" s="82" t="s">
        <v>2</v>
      </c>
      <c r="F4" s="92"/>
      <c r="G4" s="92"/>
      <c r="H4" s="83"/>
      <c r="I4" s="82" t="s">
        <v>3</v>
      </c>
      <c r="J4" s="83"/>
    </row>
    <row r="5" spans="2:12" ht="15" thickBot="1" x14ac:dyDescent="0.4">
      <c r="B5" s="89"/>
      <c r="C5" s="93"/>
      <c r="D5" s="95"/>
      <c r="E5" s="84" t="s">
        <v>94</v>
      </c>
      <c r="F5" s="85"/>
      <c r="G5" s="84" t="s">
        <v>95</v>
      </c>
      <c r="H5" s="85"/>
      <c r="I5" s="2" t="s">
        <v>4</v>
      </c>
      <c r="J5" s="2" t="s">
        <v>5</v>
      </c>
    </row>
    <row r="6" spans="2:12" ht="15" thickTop="1" x14ac:dyDescent="0.35">
      <c r="B6" s="19">
        <v>1</v>
      </c>
      <c r="C6" s="90" t="s">
        <v>47</v>
      </c>
      <c r="D6" s="4" t="s">
        <v>53</v>
      </c>
      <c r="E6" s="124" t="s">
        <v>105</v>
      </c>
      <c r="F6" s="125"/>
      <c r="G6" s="124" t="s">
        <v>106</v>
      </c>
      <c r="H6" s="125"/>
      <c r="I6" s="20" t="s">
        <v>109</v>
      </c>
      <c r="J6" s="19" t="s">
        <v>109</v>
      </c>
    </row>
    <row r="7" spans="2:12" x14ac:dyDescent="0.35">
      <c r="B7" s="19">
        <v>2</v>
      </c>
      <c r="C7" s="90"/>
      <c r="D7" s="4" t="s">
        <v>54</v>
      </c>
      <c r="E7" s="82" t="s">
        <v>105</v>
      </c>
      <c r="F7" s="83"/>
      <c r="G7" s="82" t="s">
        <v>107</v>
      </c>
      <c r="H7" s="83"/>
      <c r="I7" s="19" t="s">
        <v>108</v>
      </c>
      <c r="J7" s="19" t="s">
        <v>108</v>
      </c>
    </row>
    <row r="8" spans="2:12" x14ac:dyDescent="0.35">
      <c r="B8" s="19">
        <v>3</v>
      </c>
      <c r="C8" s="90"/>
      <c r="D8" s="10"/>
      <c r="E8" s="19"/>
      <c r="F8" s="19"/>
      <c r="G8" s="19"/>
      <c r="H8" s="19"/>
      <c r="I8" s="19"/>
      <c r="J8" s="19"/>
    </row>
    <row r="9" spans="2:12" x14ac:dyDescent="0.35">
      <c r="B9" s="19">
        <v>4</v>
      </c>
      <c r="C9" s="90"/>
      <c r="D9" s="10"/>
      <c r="E9" s="19"/>
      <c r="F9" s="19"/>
      <c r="G9" s="19"/>
      <c r="H9" s="19"/>
      <c r="I9" s="19"/>
      <c r="J9" s="19"/>
    </row>
    <row r="10" spans="2:12" ht="15" thickBot="1" x14ac:dyDescent="0.4">
      <c r="B10" s="2">
        <v>5</v>
      </c>
      <c r="C10" s="91"/>
      <c r="D10" s="9"/>
      <c r="E10" s="2"/>
      <c r="F10" s="2"/>
      <c r="G10" s="2"/>
      <c r="H10" s="2"/>
      <c r="I10" s="2"/>
      <c r="J10" s="2"/>
    </row>
    <row r="11" spans="2:12" ht="15" thickTop="1" x14ac:dyDescent="0.35">
      <c r="B11" s="3"/>
      <c r="C11" s="21"/>
      <c r="D11" s="3"/>
      <c r="E11" s="3"/>
      <c r="F11" s="3"/>
      <c r="G11" s="3"/>
      <c r="H11" s="3"/>
      <c r="I11" s="3"/>
      <c r="J11" s="3"/>
    </row>
    <row r="12" spans="2:12" ht="15" thickBot="1" x14ac:dyDescent="0.4">
      <c r="B12" s="3" t="s">
        <v>10</v>
      </c>
      <c r="I12" s="22"/>
    </row>
    <row r="13" spans="2:12" ht="15.5" thickTop="1" thickBot="1" x14ac:dyDescent="0.4">
      <c r="B13" s="96" t="s">
        <v>67</v>
      </c>
      <c r="C13" s="97"/>
      <c r="D13" s="97"/>
      <c r="E13" s="97"/>
      <c r="F13" s="98" t="s">
        <v>68</v>
      </c>
      <c r="G13" s="99"/>
      <c r="H13" s="96" t="s">
        <v>69</v>
      </c>
      <c r="I13" s="97"/>
      <c r="J13" s="100"/>
      <c r="K13" s="69" t="s">
        <v>70</v>
      </c>
      <c r="L13" s="70"/>
    </row>
    <row r="14" spans="2:12" ht="15" thickTop="1" x14ac:dyDescent="0.35">
      <c r="B14" s="68" t="s">
        <v>42</v>
      </c>
      <c r="C14" s="72" t="s">
        <v>43</v>
      </c>
      <c r="D14" s="72" t="s">
        <v>44</v>
      </c>
      <c r="E14" s="74" t="s">
        <v>71</v>
      </c>
      <c r="F14" s="76" t="s">
        <v>72</v>
      </c>
      <c r="G14" s="78" t="s">
        <v>73</v>
      </c>
      <c r="H14" s="80" t="s">
        <v>74</v>
      </c>
      <c r="I14" s="86" t="s">
        <v>45</v>
      </c>
      <c r="J14" s="65" t="s">
        <v>75</v>
      </c>
      <c r="K14" s="67" t="s">
        <v>76</v>
      </c>
      <c r="L14" s="79" t="s">
        <v>77</v>
      </c>
    </row>
    <row r="15" spans="2:12" ht="100" customHeight="1" x14ac:dyDescent="0.35">
      <c r="B15" s="71"/>
      <c r="C15" s="73"/>
      <c r="D15" s="73"/>
      <c r="E15" s="75"/>
      <c r="F15" s="77"/>
      <c r="G15" s="78"/>
      <c r="H15" s="81"/>
      <c r="I15" s="87"/>
      <c r="J15" s="66"/>
      <c r="K15" s="68"/>
      <c r="L15" s="76"/>
    </row>
    <row r="16" spans="2:12" x14ac:dyDescent="0.35">
      <c r="B16" s="25">
        <f>SUM(C16:D16)</f>
        <v>2</v>
      </c>
      <c r="C16" s="23">
        <v>2</v>
      </c>
      <c r="D16" s="23">
        <v>0</v>
      </c>
      <c r="E16" s="123">
        <v>0.8</v>
      </c>
      <c r="F16" s="24"/>
      <c r="G16" s="8" t="s">
        <v>78</v>
      </c>
      <c r="H16" s="7" t="s">
        <v>78</v>
      </c>
      <c r="I16" s="26">
        <v>0</v>
      </c>
      <c r="J16" s="122">
        <v>0.8</v>
      </c>
      <c r="K16" s="6" t="s">
        <v>78</v>
      </c>
      <c r="L16" s="27">
        <f>C16</f>
        <v>2</v>
      </c>
    </row>
  </sheetData>
  <mergeCells count="29">
    <mergeCell ref="E5:F5"/>
    <mergeCell ref="G5:H5"/>
    <mergeCell ref="E6:F6"/>
    <mergeCell ref="E7:F7"/>
    <mergeCell ref="G6:H6"/>
    <mergeCell ref="G7:H7"/>
    <mergeCell ref="D1:G1"/>
    <mergeCell ref="B4:B5"/>
    <mergeCell ref="I4:J4"/>
    <mergeCell ref="C6:C10"/>
    <mergeCell ref="C4:C5"/>
    <mergeCell ref="D4:D5"/>
    <mergeCell ref="C3:J3"/>
    <mergeCell ref="E4:H4"/>
    <mergeCell ref="H13:J13"/>
    <mergeCell ref="J14:J15"/>
    <mergeCell ref="K14:K15"/>
    <mergeCell ref="K13:L13"/>
    <mergeCell ref="B14:B15"/>
    <mergeCell ref="C14:C15"/>
    <mergeCell ref="D14:D15"/>
    <mergeCell ref="E14:E15"/>
    <mergeCell ref="F14:F15"/>
    <mergeCell ref="G14:G15"/>
    <mergeCell ref="L14:L15"/>
    <mergeCell ref="H14:H15"/>
    <mergeCell ref="I14:I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2024-04-17T12:35:02Z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