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pivotTables/pivotTable10.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muskansukhija/Downloads/"/>
    </mc:Choice>
  </mc:AlternateContent>
  <xr:revisionPtr revIDLastSave="0" documentId="8_{FD28BDB8-8DF5-0642-A8B3-1D89B2BD64B0}" xr6:coauthVersionLast="47" xr6:coauthVersionMax="47" xr10:uidLastSave="{00000000-0000-0000-0000-000000000000}"/>
  <bookViews>
    <workbookView xWindow="0" yWindow="500" windowWidth="28800" windowHeight="16060" xr2:uid="{00000000-000D-0000-FFFF-FFFF00000000}"/>
  </bookViews>
  <sheets>
    <sheet name="Dashboard" sheetId="14" r:id="rId1"/>
    <sheet name="HRIS23" sheetId="1" r:id="rId2"/>
    <sheet name="1.Total Employees" sheetId="3" r:id="rId3"/>
    <sheet name="2.Attrition rate" sheetId="15" r:id="rId4"/>
    <sheet name="3.Active-Inactive" sheetId="4" r:id="rId5"/>
    <sheet name="4.Age" sheetId="5" r:id="rId6"/>
    <sheet name="5.Age Group" sheetId="6" r:id="rId7"/>
    <sheet name="6.Dep" sheetId="7" r:id="rId8"/>
    <sheet name="7.Perf. rating" sheetId="8" r:id="rId9"/>
    <sheet name="8.Distance" sheetId="9" r:id="rId10"/>
    <sheet name="9.Job Role" sheetId="10" r:id="rId11"/>
    <sheet name="10.Education" sheetId="11" r:id="rId12"/>
    <sheet name="11.Business Travel" sheetId="12" r:id="rId13"/>
    <sheet name="12.Gender Attrition" sheetId="17" r:id="rId14"/>
    <sheet name="13. Average Salary" sheetId="18" r:id="rId15"/>
    <sheet name="Age Group setup" sheetId="2" r:id="rId16"/>
  </sheets>
  <definedNames>
    <definedName name="_xlnm._FilterDatabase" localSheetId="1" hidden="1">HRIS23!$A$1:$T$836</definedName>
    <definedName name="Agegroup">'Age Group setup'!$A$3:$B$7</definedName>
    <definedName name="_xlnm.Print_Titles" localSheetId="14">'13. Average Salary'!$A:$A,'13. Average Salary'!$1:$3</definedName>
    <definedName name="Slicer_Gender">#N/A</definedName>
    <definedName name="Slicer_Performance">#N/A</definedName>
  </definedNames>
  <calcPr calcId="191029"/>
  <pivotCaches>
    <pivotCache cacheId="4" r:id="rId17"/>
  </pivotCaches>
  <extLs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7" l="1"/>
  <c r="C4" i="17"/>
  <c r="F5" i="10"/>
  <c r="F6" i="10"/>
  <c r="F7" i="10"/>
  <c r="F8" i="10"/>
  <c r="F9" i="10"/>
  <c r="F10" i="10"/>
  <c r="F11" i="10"/>
  <c r="F12" i="10"/>
  <c r="F4" i="10"/>
  <c r="C4" i="4"/>
  <c r="D3" i="15"/>
</calcChain>
</file>

<file path=xl/sharedStrings.xml><?xml version="1.0" encoding="utf-8"?>
<sst xmlns="http://schemas.openxmlformats.org/spreadsheetml/2006/main" count="11820" uniqueCount="995">
  <si>
    <t>F</t>
  </si>
  <si>
    <t>Susan</t>
  </si>
  <si>
    <t>Gomez</t>
  </si>
  <si>
    <t>Northeast</t>
  </si>
  <si>
    <t>Marketing</t>
  </si>
  <si>
    <t>no</t>
  </si>
  <si>
    <t>T4</t>
  </si>
  <si>
    <t>M</t>
  </si>
  <si>
    <t>Matthew</t>
  </si>
  <si>
    <t>Jones</t>
  </si>
  <si>
    <t>West</t>
  </si>
  <si>
    <t>Sales</t>
  </si>
  <si>
    <t>T3</t>
  </si>
  <si>
    <t>Nancy</t>
  </si>
  <si>
    <t>Arias</t>
  </si>
  <si>
    <t>Benjamin</t>
  </si>
  <si>
    <t>Williams</t>
  </si>
  <si>
    <t>Customer Support</t>
  </si>
  <si>
    <t>Melissa</t>
  </si>
  <si>
    <t>Nicholson</t>
  </si>
  <si>
    <t>Southeast</t>
  </si>
  <si>
    <t>Operations and production</t>
  </si>
  <si>
    <t>T2</t>
  </si>
  <si>
    <t>Sarah</t>
  </si>
  <si>
    <t>Jennings</t>
  </si>
  <si>
    <t>Nathan</t>
  </si>
  <si>
    <t>Marshall</t>
  </si>
  <si>
    <t>T1</t>
  </si>
  <si>
    <t>Gwendolyn</t>
  </si>
  <si>
    <t>Turner</t>
  </si>
  <si>
    <t>Midwest</t>
  </si>
  <si>
    <t>Richard</t>
  </si>
  <si>
    <t>Hayes</t>
  </si>
  <si>
    <t>Jesus</t>
  </si>
  <si>
    <t>Roberts</t>
  </si>
  <si>
    <t>Southwest</t>
  </si>
  <si>
    <t>yes</t>
  </si>
  <si>
    <t>T5</t>
  </si>
  <si>
    <t>Irma</t>
  </si>
  <si>
    <t>Hinojosa</t>
  </si>
  <si>
    <t>Dawn</t>
  </si>
  <si>
    <t>Lee</t>
  </si>
  <si>
    <t>Whitney</t>
  </si>
  <si>
    <t>Terry</t>
  </si>
  <si>
    <t>Harris</t>
  </si>
  <si>
    <t>Danielle</t>
  </si>
  <si>
    <t>Brown</t>
  </si>
  <si>
    <t>Amador</t>
  </si>
  <si>
    <t>Roybal</t>
  </si>
  <si>
    <t>Finance</t>
  </si>
  <si>
    <t>David</t>
  </si>
  <si>
    <t>Nguyen</t>
  </si>
  <si>
    <t>Norma</t>
  </si>
  <si>
    <t>Lugo</t>
  </si>
  <si>
    <t>Jennifer</t>
  </si>
  <si>
    <t>Scott</t>
  </si>
  <si>
    <t>Hernandez</t>
  </si>
  <si>
    <t>James</t>
  </si>
  <si>
    <t>Bradford</t>
  </si>
  <si>
    <t>Noemí</t>
  </si>
  <si>
    <t>Mora</t>
  </si>
  <si>
    <t>Alta  Gracia</t>
  </si>
  <si>
    <t>Alonzo</t>
  </si>
  <si>
    <t>Ramón</t>
  </si>
  <si>
    <t>Valenzuela</t>
  </si>
  <si>
    <t>Karla</t>
  </si>
  <si>
    <t>Flórez</t>
  </si>
  <si>
    <t>Cathy</t>
  </si>
  <si>
    <t>Smith</t>
  </si>
  <si>
    <t>Enrique</t>
  </si>
  <si>
    <t>Sandoval</t>
  </si>
  <si>
    <t>Theresa</t>
  </si>
  <si>
    <t>Gonzalez</t>
  </si>
  <si>
    <t>Chase</t>
  </si>
  <si>
    <t>Patricia</t>
  </si>
  <si>
    <t>Anderson</t>
  </si>
  <si>
    <t>Lisa</t>
  </si>
  <si>
    <t>Reid</t>
  </si>
  <si>
    <t>Charles</t>
  </si>
  <si>
    <t>Molina</t>
  </si>
  <si>
    <t>Tracy</t>
  </si>
  <si>
    <t>Rojas</t>
  </si>
  <si>
    <t>Wolf</t>
  </si>
  <si>
    <t>Robert</t>
  </si>
  <si>
    <t>Jackson</t>
  </si>
  <si>
    <t>Jonathan</t>
  </si>
  <si>
    <t>Stout</t>
  </si>
  <si>
    <t>Norman</t>
  </si>
  <si>
    <t>Williamson</t>
  </si>
  <si>
    <t>Kelly</t>
  </si>
  <si>
    <t>Ray</t>
  </si>
  <si>
    <t>Michael</t>
  </si>
  <si>
    <t>Jensen</t>
  </si>
  <si>
    <t>Gabrielle</t>
  </si>
  <si>
    <t>Mckenzie</t>
  </si>
  <si>
    <t>Jose</t>
  </si>
  <si>
    <t>Franklin</t>
  </si>
  <si>
    <t>Sean</t>
  </si>
  <si>
    <t>Walker</t>
  </si>
  <si>
    <t>Rebecca</t>
  </si>
  <si>
    <t>Carolyn</t>
  </si>
  <si>
    <t>Cruz</t>
  </si>
  <si>
    <t>Joseph</t>
  </si>
  <si>
    <t>Patterson</t>
  </si>
  <si>
    <t>Leadership</t>
  </si>
  <si>
    <t>Gutierrez</t>
  </si>
  <si>
    <t>Mark</t>
  </si>
  <si>
    <t>Horton</t>
  </si>
  <si>
    <t>Sandra</t>
  </si>
  <si>
    <t>Ávila</t>
  </si>
  <si>
    <t>Brooks</t>
  </si>
  <si>
    <t>Espartaco</t>
  </si>
  <si>
    <t>Garay</t>
  </si>
  <si>
    <t>Lopez</t>
  </si>
  <si>
    <t>Jesse</t>
  </si>
  <si>
    <t>Mcguire</t>
  </si>
  <si>
    <t>Laura</t>
  </si>
  <si>
    <t>Cox</t>
  </si>
  <si>
    <t>Samantha</t>
  </si>
  <si>
    <t>Mahoney</t>
  </si>
  <si>
    <t>Emily</t>
  </si>
  <si>
    <t>Ritter</t>
  </si>
  <si>
    <t>Cristal</t>
  </si>
  <si>
    <t>Campos</t>
  </si>
  <si>
    <t>Diane</t>
  </si>
  <si>
    <t>Gates</t>
  </si>
  <si>
    <t>Angulo</t>
  </si>
  <si>
    <t>Singh</t>
  </si>
  <si>
    <t>Quinn</t>
  </si>
  <si>
    <t>Katherine</t>
  </si>
  <si>
    <t>Adams</t>
  </si>
  <si>
    <t>Tina</t>
  </si>
  <si>
    <t>Donna</t>
  </si>
  <si>
    <t>Davis</t>
  </si>
  <si>
    <t>Anabel</t>
  </si>
  <si>
    <t>Esparza</t>
  </si>
  <si>
    <t>Montgomery</t>
  </si>
  <si>
    <t>Mary</t>
  </si>
  <si>
    <t>Ingram</t>
  </si>
  <si>
    <t>Marisela</t>
  </si>
  <si>
    <t>Reynoso</t>
  </si>
  <si>
    <t>Joshua</t>
  </si>
  <si>
    <t>Andre</t>
  </si>
  <si>
    <t>Daniels</t>
  </si>
  <si>
    <t>Patrick</t>
  </si>
  <si>
    <t>Kurt</t>
  </si>
  <si>
    <t>Henry</t>
  </si>
  <si>
    <t>Christopher</t>
  </si>
  <si>
    <t>Cook</t>
  </si>
  <si>
    <t>Stafford</t>
  </si>
  <si>
    <t>Mayte</t>
  </si>
  <si>
    <t>Robles</t>
  </si>
  <si>
    <t>Jaime</t>
  </si>
  <si>
    <t>Vallejo</t>
  </si>
  <si>
    <t>Marcela</t>
  </si>
  <si>
    <t>Carvajal</t>
  </si>
  <si>
    <t>Clinton</t>
  </si>
  <si>
    <t>Woods</t>
  </si>
  <si>
    <t>Kristen</t>
  </si>
  <si>
    <t>Ward</t>
  </si>
  <si>
    <t>Paul</t>
  </si>
  <si>
    <t>Sutton</t>
  </si>
  <si>
    <t>Vaca</t>
  </si>
  <si>
    <t>Rubén</t>
  </si>
  <si>
    <t>Ulloa</t>
  </si>
  <si>
    <t>Ellen</t>
  </si>
  <si>
    <t>Sharp</t>
  </si>
  <si>
    <t>John</t>
  </si>
  <si>
    <t>Walsh</t>
  </si>
  <si>
    <t>Frey</t>
  </si>
  <si>
    <t>Jacqueline</t>
  </si>
  <si>
    <t>Hancock</t>
  </si>
  <si>
    <t>Jill</t>
  </si>
  <si>
    <t>Baker</t>
  </si>
  <si>
    <t>Steven</t>
  </si>
  <si>
    <t>Fox</t>
  </si>
  <si>
    <t>Navarro</t>
  </si>
  <si>
    <t>Human Resources</t>
  </si>
  <si>
    <t>Jorge</t>
  </si>
  <si>
    <t>Thompson</t>
  </si>
  <si>
    <t>Samuel</t>
  </si>
  <si>
    <t>Storey</t>
  </si>
  <si>
    <t>Valadez</t>
  </si>
  <si>
    <t>Sibilla</t>
  </si>
  <si>
    <t>Hellwig</t>
  </si>
  <si>
    <t>Hall</t>
  </si>
  <si>
    <t>Joyce</t>
  </si>
  <si>
    <t>Allen</t>
  </si>
  <si>
    <t>Odom</t>
  </si>
  <si>
    <t>Brian</t>
  </si>
  <si>
    <t>Aguilar</t>
  </si>
  <si>
    <t>Cynthia</t>
  </si>
  <si>
    <t>Mooney</t>
  </si>
  <si>
    <t>Leonard</t>
  </si>
  <si>
    <t>Pamela</t>
  </si>
  <si>
    <t>Badillo</t>
  </si>
  <si>
    <t>Singleton</t>
  </si>
  <si>
    <t>Perez</t>
  </si>
  <si>
    <t>Alicia</t>
  </si>
  <si>
    <t>Lira</t>
  </si>
  <si>
    <t>Benjamín</t>
  </si>
  <si>
    <t>Toledo</t>
  </si>
  <si>
    <t>Agustín</t>
  </si>
  <si>
    <t>Duarte</t>
  </si>
  <si>
    <t>Terrell</t>
  </si>
  <si>
    <t>Concepción</t>
  </si>
  <si>
    <t>Villalobos</t>
  </si>
  <si>
    <t>Gabriel</t>
  </si>
  <si>
    <t>Gilbert</t>
  </si>
  <si>
    <t>Tanya</t>
  </si>
  <si>
    <t>Serafín</t>
  </si>
  <si>
    <t>Montemayor</t>
  </si>
  <si>
    <t>Артем</t>
  </si>
  <si>
    <t>Якушев</t>
  </si>
  <si>
    <t>Perry</t>
  </si>
  <si>
    <t>Hahn</t>
  </si>
  <si>
    <t>Monica</t>
  </si>
  <si>
    <t>Rosales</t>
  </si>
  <si>
    <t>Yvette</t>
  </si>
  <si>
    <t>Webb</t>
  </si>
  <si>
    <t>Kyle</t>
  </si>
  <si>
    <t>Bailey</t>
  </si>
  <si>
    <t>Tom</t>
  </si>
  <si>
    <t>Campbell</t>
  </si>
  <si>
    <t>Nicholas</t>
  </si>
  <si>
    <t>Young</t>
  </si>
  <si>
    <t>Karen</t>
  </si>
  <si>
    <t>Orr</t>
  </si>
  <si>
    <t>Micaela</t>
  </si>
  <si>
    <t>Feliciano</t>
  </si>
  <si>
    <t>Dana</t>
  </si>
  <si>
    <t>Johnson</t>
  </si>
  <si>
    <t>Marisol</t>
  </si>
  <si>
    <t>Heredia</t>
  </si>
  <si>
    <t>Trevor</t>
  </si>
  <si>
    <t>Cannon</t>
  </si>
  <si>
    <t>Clara</t>
  </si>
  <si>
    <t>Maestas</t>
  </si>
  <si>
    <t>Brenda</t>
  </si>
  <si>
    <t>Shannon</t>
  </si>
  <si>
    <t>Javier</t>
  </si>
  <si>
    <t>Sharon</t>
  </si>
  <si>
    <t>Rodgers</t>
  </si>
  <si>
    <t>Chad</t>
  </si>
  <si>
    <t>Diaz</t>
  </si>
  <si>
    <t>Rodriguez</t>
  </si>
  <si>
    <t>Bowman</t>
  </si>
  <si>
    <t>Rocha</t>
  </si>
  <si>
    <t>Mariah</t>
  </si>
  <si>
    <t>Sellers</t>
  </si>
  <si>
    <t>Desiree</t>
  </si>
  <si>
    <t>Sanchez</t>
  </si>
  <si>
    <t>Fuller</t>
  </si>
  <si>
    <t>Michelle</t>
  </si>
  <si>
    <t>Santiago</t>
  </si>
  <si>
    <t>Amy</t>
  </si>
  <si>
    <t>Hoffman</t>
  </si>
  <si>
    <t>Collins</t>
  </si>
  <si>
    <t>Washington</t>
  </si>
  <si>
    <t>Evelio</t>
  </si>
  <si>
    <t>Baca</t>
  </si>
  <si>
    <t>Cameron</t>
  </si>
  <si>
    <t>Morris</t>
  </si>
  <si>
    <t>Teresa</t>
  </si>
  <si>
    <t>Mccarthy</t>
  </si>
  <si>
    <t>Holland</t>
  </si>
  <si>
    <t>Thomas</t>
  </si>
  <si>
    <t>Barnes</t>
  </si>
  <si>
    <t>Douglas</t>
  </si>
  <si>
    <t>Crawford</t>
  </si>
  <si>
    <t>Flores</t>
  </si>
  <si>
    <t>Johnny</t>
  </si>
  <si>
    <t>Castro</t>
  </si>
  <si>
    <t>Austin</t>
  </si>
  <si>
    <t>Linda</t>
  </si>
  <si>
    <t>Lori</t>
  </si>
  <si>
    <t>Bowers</t>
  </si>
  <si>
    <t>Carlson</t>
  </si>
  <si>
    <t>Brittany</t>
  </si>
  <si>
    <t>Carter</t>
  </si>
  <si>
    <t>Diego</t>
  </si>
  <si>
    <t>Estévez</t>
  </si>
  <si>
    <t>Murphy</t>
  </si>
  <si>
    <t>Andres</t>
  </si>
  <si>
    <t>Weeks</t>
  </si>
  <si>
    <t>Grant</t>
  </si>
  <si>
    <t>Jody</t>
  </si>
  <si>
    <t>Caldwell</t>
  </si>
  <si>
    <t>Amelia</t>
  </si>
  <si>
    <t>Gutiérrez</t>
  </si>
  <si>
    <t>Erica</t>
  </si>
  <si>
    <t>King</t>
  </si>
  <si>
    <t>Jessica</t>
  </si>
  <si>
    <t>Anthony</t>
  </si>
  <si>
    <t>Armstrong</t>
  </si>
  <si>
    <t>Ian</t>
  </si>
  <si>
    <t>Martinez</t>
  </si>
  <si>
    <t>Lawrence</t>
  </si>
  <si>
    <t>Fletcher</t>
  </si>
  <si>
    <t>Ashley</t>
  </si>
  <si>
    <t>Courtney</t>
  </si>
  <si>
    <t>Kristin</t>
  </si>
  <si>
    <t>Hughes</t>
  </si>
  <si>
    <t>Noah</t>
  </si>
  <si>
    <t>Houston</t>
  </si>
  <si>
    <t>Mónica</t>
  </si>
  <si>
    <t>Quiñones</t>
  </si>
  <si>
    <t>María Luisa</t>
  </si>
  <si>
    <t>Marroquín</t>
  </si>
  <si>
    <t>Howe</t>
  </si>
  <si>
    <t>Stephanie</t>
  </si>
  <si>
    <t>Noble</t>
  </si>
  <si>
    <t>Celia</t>
  </si>
  <si>
    <t>Rico</t>
  </si>
  <si>
    <t>Julie</t>
  </si>
  <si>
    <t>Myers</t>
  </si>
  <si>
    <t>Shelby</t>
  </si>
  <si>
    <t>Richardson</t>
  </si>
  <si>
    <t>Angela</t>
  </si>
  <si>
    <t>Elliott</t>
  </si>
  <si>
    <t>Christine</t>
  </si>
  <si>
    <t>Trejo</t>
  </si>
  <si>
    <t>Bruce</t>
  </si>
  <si>
    <t>Jack</t>
  </si>
  <si>
    <t>Eloy</t>
  </si>
  <si>
    <t>Orta</t>
  </si>
  <si>
    <t>Conway</t>
  </si>
  <si>
    <t>Acosta</t>
  </si>
  <si>
    <t>Ramos</t>
  </si>
  <si>
    <t>Lindsey</t>
  </si>
  <si>
    <t>Alexander</t>
  </si>
  <si>
    <t>Tara</t>
  </si>
  <si>
    <t>Stephenson</t>
  </si>
  <si>
    <t>Seth</t>
  </si>
  <si>
    <t>Weber</t>
  </si>
  <si>
    <t>Jeffrey</t>
  </si>
  <si>
    <t>White</t>
  </si>
  <si>
    <t>Margarita</t>
  </si>
  <si>
    <t>Aparicio</t>
  </si>
  <si>
    <t>Carmona</t>
  </si>
  <si>
    <t>Latoya</t>
  </si>
  <si>
    <t>Glen</t>
  </si>
  <si>
    <t>Bryan</t>
  </si>
  <si>
    <t>Hanson</t>
  </si>
  <si>
    <t>Wayne</t>
  </si>
  <si>
    <t>Moore</t>
  </si>
  <si>
    <t>Melinda</t>
  </si>
  <si>
    <t>Hart</t>
  </si>
  <si>
    <t>Donald</t>
  </si>
  <si>
    <t>Compton</t>
  </si>
  <si>
    <t>Robinson</t>
  </si>
  <si>
    <t>Ruby</t>
  </si>
  <si>
    <t>Aldonza</t>
  </si>
  <si>
    <t>Abreu</t>
  </si>
  <si>
    <t>Timothy</t>
  </si>
  <si>
    <t>Daniel</t>
  </si>
  <si>
    <t>Green</t>
  </si>
  <si>
    <t>Monique</t>
  </si>
  <si>
    <t>Gardner</t>
  </si>
  <si>
    <t>Matthews</t>
  </si>
  <si>
    <t>Bradley</t>
  </si>
  <si>
    <t>Reese</t>
  </si>
  <si>
    <t>Gregory</t>
  </si>
  <si>
    <t>José Carlos</t>
  </si>
  <si>
    <t>Luevano</t>
  </si>
  <si>
    <t>Hays</t>
  </si>
  <si>
    <t>Cody</t>
  </si>
  <si>
    <t>Shepherd</t>
  </si>
  <si>
    <t>Joy</t>
  </si>
  <si>
    <t>Roman</t>
  </si>
  <si>
    <t>Andrew</t>
  </si>
  <si>
    <t>Mason</t>
  </si>
  <si>
    <t>Wade</t>
  </si>
  <si>
    <t>Reynolds</t>
  </si>
  <si>
    <t>Marissa</t>
  </si>
  <si>
    <t>Caroline</t>
  </si>
  <si>
    <t>William</t>
  </si>
  <si>
    <t>Hannah</t>
  </si>
  <si>
    <t>Wood</t>
  </si>
  <si>
    <t>Dean</t>
  </si>
  <si>
    <t>Burke</t>
  </si>
  <si>
    <t>Mendez</t>
  </si>
  <si>
    <t>Rachel</t>
  </si>
  <si>
    <t>Humphrey</t>
  </si>
  <si>
    <t>Frank</t>
  </si>
  <si>
    <t>Erika</t>
  </si>
  <si>
    <t>Gonzales</t>
  </si>
  <si>
    <t>Martin</t>
  </si>
  <si>
    <t>Wells</t>
  </si>
  <si>
    <t>Phillips</t>
  </si>
  <si>
    <t>Wilson</t>
  </si>
  <si>
    <t>Pilar</t>
  </si>
  <si>
    <t>Colunga</t>
  </si>
  <si>
    <t>Cristian</t>
  </si>
  <si>
    <t>Denise</t>
  </si>
  <si>
    <t>Waters</t>
  </si>
  <si>
    <t>Taylor</t>
  </si>
  <si>
    <t>Elvia</t>
  </si>
  <si>
    <t>Montaño</t>
  </si>
  <si>
    <t>Maximiliano</t>
  </si>
  <si>
    <t>Soto</t>
  </si>
  <si>
    <t>Gerónimo</t>
  </si>
  <si>
    <t>Cano</t>
  </si>
  <si>
    <t>Warner</t>
  </si>
  <si>
    <t>George</t>
  </si>
  <si>
    <t>Flynn</t>
  </si>
  <si>
    <t>Amalia</t>
  </si>
  <si>
    <t>Verduzco</t>
  </si>
  <si>
    <t>Maria</t>
  </si>
  <si>
    <t>Gould</t>
  </si>
  <si>
    <t>Jimmy</t>
  </si>
  <si>
    <t>Conner</t>
  </si>
  <si>
    <t>Snyder</t>
  </si>
  <si>
    <t>Rhonda</t>
  </si>
  <si>
    <t>Mcdonald</t>
  </si>
  <si>
    <t>Kevin</t>
  </si>
  <si>
    <t>Andrea</t>
  </si>
  <si>
    <t>Murillo</t>
  </si>
  <si>
    <t>Stephen</t>
  </si>
  <si>
    <t>Boone</t>
  </si>
  <si>
    <t>Moreno</t>
  </si>
  <si>
    <t>María del Carmen</t>
  </si>
  <si>
    <t>Enríquez</t>
  </si>
  <si>
    <t>Antonia</t>
  </si>
  <si>
    <t>de la Rosa</t>
  </si>
  <si>
    <t>Cassandra</t>
  </si>
  <si>
    <t>Billy</t>
  </si>
  <si>
    <t>Rosalia</t>
  </si>
  <si>
    <t>Pantoja</t>
  </si>
  <si>
    <t>Roberto</t>
  </si>
  <si>
    <t>Hoffmann</t>
  </si>
  <si>
    <t>Holloway</t>
  </si>
  <si>
    <t>Blevins</t>
  </si>
  <si>
    <t>Parkin</t>
  </si>
  <si>
    <t>Debbie</t>
  </si>
  <si>
    <t>Nayeli</t>
  </si>
  <si>
    <t>Hurtado</t>
  </si>
  <si>
    <t>Cory</t>
  </si>
  <si>
    <t>Sosa</t>
  </si>
  <si>
    <t>Eddie</t>
  </si>
  <si>
    <t>Mcclure</t>
  </si>
  <si>
    <t>Helena</t>
  </si>
  <si>
    <t>Suárez</t>
  </si>
  <si>
    <t>Pace</t>
  </si>
  <si>
    <t>Makayla</t>
  </si>
  <si>
    <t>Bradshaw</t>
  </si>
  <si>
    <t>Antonio</t>
  </si>
  <si>
    <t>Иларион</t>
  </si>
  <si>
    <t>Стрелков</t>
  </si>
  <si>
    <t>Teodoro</t>
  </si>
  <si>
    <t>Ornelas</t>
  </si>
  <si>
    <t>Diana</t>
  </si>
  <si>
    <t>Arriaga</t>
  </si>
  <si>
    <t>Silvano</t>
  </si>
  <si>
    <t>Rodríguez</t>
  </si>
  <si>
    <t>Eric</t>
  </si>
  <si>
    <t>Harrison</t>
  </si>
  <si>
    <t>Jaclyn</t>
  </si>
  <si>
    <t>Dixon</t>
  </si>
  <si>
    <t>Burton</t>
  </si>
  <si>
    <t>Leah</t>
  </si>
  <si>
    <t>María</t>
  </si>
  <si>
    <t>Oquendo</t>
  </si>
  <si>
    <t>del Río</t>
  </si>
  <si>
    <t>Crystal</t>
  </si>
  <si>
    <t>Marcus</t>
  </si>
  <si>
    <t>Munoz</t>
  </si>
  <si>
    <t>Armando</t>
  </si>
  <si>
    <t>Nieto</t>
  </si>
  <si>
    <t>Jon</t>
  </si>
  <si>
    <t>Ariadna</t>
  </si>
  <si>
    <t>Melgar</t>
  </si>
  <si>
    <t>Adam</t>
  </si>
  <si>
    <t>Coffey</t>
  </si>
  <si>
    <t>Rose</t>
  </si>
  <si>
    <t>Judy</t>
  </si>
  <si>
    <t>Burns</t>
  </si>
  <si>
    <t>Justin</t>
  </si>
  <si>
    <t>Howard</t>
  </si>
  <si>
    <t>Jacinto</t>
  </si>
  <si>
    <t>Tejada</t>
  </si>
  <si>
    <t>Gail</t>
  </si>
  <si>
    <t>Chambers</t>
  </si>
  <si>
    <t>Jonathon</t>
  </si>
  <si>
    <t>Meyers</t>
  </si>
  <si>
    <t>Bernal</t>
  </si>
  <si>
    <t>Clark</t>
  </si>
  <si>
    <t>Hamilton</t>
  </si>
  <si>
    <t>Renee</t>
  </si>
  <si>
    <t>Jamie</t>
  </si>
  <si>
    <t>Beverly</t>
  </si>
  <si>
    <t>Holmes</t>
  </si>
  <si>
    <t>Nelson</t>
  </si>
  <si>
    <t>Keller</t>
  </si>
  <si>
    <t>Rivera</t>
  </si>
  <si>
    <t>Kimberly</t>
  </si>
  <si>
    <t>Jordan</t>
  </si>
  <si>
    <t>Hardin</t>
  </si>
  <si>
    <t>Foster</t>
  </si>
  <si>
    <t>Hodges</t>
  </si>
  <si>
    <t>Simmons</t>
  </si>
  <si>
    <t>Kaufman</t>
  </si>
  <si>
    <t>Rosa</t>
  </si>
  <si>
    <t>Estrada</t>
  </si>
  <si>
    <t>Max</t>
  </si>
  <si>
    <t>Hopkins</t>
  </si>
  <si>
    <t>Lauren</t>
  </si>
  <si>
    <t>Lynn</t>
  </si>
  <si>
    <t>Katerina</t>
  </si>
  <si>
    <t>Dörschner</t>
  </si>
  <si>
    <t>Jonás</t>
  </si>
  <si>
    <t>Yáñez</t>
  </si>
  <si>
    <t>Travis</t>
  </si>
  <si>
    <t>Mcpherson</t>
  </si>
  <si>
    <t>Isabel</t>
  </si>
  <si>
    <t>Miller</t>
  </si>
  <si>
    <t>Leslie</t>
  </si>
  <si>
    <t>Dalia</t>
  </si>
  <si>
    <t>Montalvo</t>
  </si>
  <si>
    <t>Marilyn</t>
  </si>
  <si>
    <t>Davies</t>
  </si>
  <si>
    <t>Jasmine</t>
  </si>
  <si>
    <t>Hunt</t>
  </si>
  <si>
    <t>Barnett</t>
  </si>
  <si>
    <t>Miguel</t>
  </si>
  <si>
    <t>Martínez</t>
  </si>
  <si>
    <t>Lane</t>
  </si>
  <si>
    <t>Koch</t>
  </si>
  <si>
    <t>Larry</t>
  </si>
  <si>
    <t>Small</t>
  </si>
  <si>
    <t>Christie</t>
  </si>
  <si>
    <t>Ponce</t>
  </si>
  <si>
    <t>Elizabeth</t>
  </si>
  <si>
    <t>Romero</t>
  </si>
  <si>
    <t>Vincent</t>
  </si>
  <si>
    <t>Larson</t>
  </si>
  <si>
    <t>Velázquez</t>
  </si>
  <si>
    <t>Derrick</t>
  </si>
  <si>
    <t>Russo</t>
  </si>
  <si>
    <t>Tammy</t>
  </si>
  <si>
    <t>Fisher</t>
  </si>
  <si>
    <t>Jerry</t>
  </si>
  <si>
    <t>Santana</t>
  </si>
  <si>
    <t>Esquibel</t>
  </si>
  <si>
    <t>Hill</t>
  </si>
  <si>
    <t>Esteban</t>
  </si>
  <si>
    <t>Porras</t>
  </si>
  <si>
    <t>Cross</t>
  </si>
  <si>
    <t>Brooke</t>
  </si>
  <si>
    <t>Sherman</t>
  </si>
  <si>
    <t>Ronald</t>
  </si>
  <si>
    <t>Bishop</t>
  </si>
  <si>
    <t>Wang</t>
  </si>
  <si>
    <t>Estela</t>
  </si>
  <si>
    <t>Todd</t>
  </si>
  <si>
    <t>Freeman</t>
  </si>
  <si>
    <t>Barajas</t>
  </si>
  <si>
    <t>Леонтий</t>
  </si>
  <si>
    <t>Никифоров</t>
  </si>
  <si>
    <t>Megan</t>
  </si>
  <si>
    <t>Arnold</t>
  </si>
  <si>
    <t>Gabriela</t>
  </si>
  <si>
    <t>Carla</t>
  </si>
  <si>
    <t>Escobedo</t>
  </si>
  <si>
    <t>Jason</t>
  </si>
  <si>
    <t>Peterson</t>
  </si>
  <si>
    <t>Garcia</t>
  </si>
  <si>
    <t>Calvin</t>
  </si>
  <si>
    <t>Gonzalo</t>
  </si>
  <si>
    <t>Mateo</t>
  </si>
  <si>
    <t>Stein</t>
  </si>
  <si>
    <t>Julio César</t>
  </si>
  <si>
    <t>Gallegos</t>
  </si>
  <si>
    <t>Amanda</t>
  </si>
  <si>
    <t>Melody</t>
  </si>
  <si>
    <t>Skinner</t>
  </si>
  <si>
    <t>Genaro</t>
  </si>
  <si>
    <t>Balderas</t>
  </si>
  <si>
    <t>Zachary</t>
  </si>
  <si>
    <t>Manning</t>
  </si>
  <si>
    <t>Parsons</t>
  </si>
  <si>
    <t>Humberto</t>
  </si>
  <si>
    <t>Regalado</t>
  </si>
  <si>
    <t>Наина</t>
  </si>
  <si>
    <t>Мясникова</t>
  </si>
  <si>
    <t>Tyrone</t>
  </si>
  <si>
    <t>Wise</t>
  </si>
  <si>
    <t>Hunter</t>
  </si>
  <si>
    <t>Jeremy</t>
  </si>
  <si>
    <t>Dalton</t>
  </si>
  <si>
    <t>Tonya</t>
  </si>
  <si>
    <t>Patel</t>
  </si>
  <si>
    <t>Jodi</t>
  </si>
  <si>
    <t>Ewing</t>
  </si>
  <si>
    <t>Carrie</t>
  </si>
  <si>
    <t>Albert</t>
  </si>
  <si>
    <t>Mata</t>
  </si>
  <si>
    <t>Arthur</t>
  </si>
  <si>
    <t>Wright</t>
  </si>
  <si>
    <t>Peter</t>
  </si>
  <si>
    <t>Morgan</t>
  </si>
  <si>
    <t>Velez</t>
  </si>
  <si>
    <t>Aurora</t>
  </si>
  <si>
    <t>Edward</t>
  </si>
  <si>
    <t>Bray</t>
  </si>
  <si>
    <t>Tyler</t>
  </si>
  <si>
    <t>Garrison</t>
  </si>
  <si>
    <t>Fernando</t>
  </si>
  <si>
    <t>Mireles</t>
  </si>
  <si>
    <t>Kenneth</t>
  </si>
  <si>
    <t>Barber</t>
  </si>
  <si>
    <t>Óscar</t>
  </si>
  <si>
    <t>Dulce</t>
  </si>
  <si>
    <t>Elizondo</t>
  </si>
  <si>
    <t>Harrington</t>
  </si>
  <si>
    <t>Mosley</t>
  </si>
  <si>
    <t>Abbott</t>
  </si>
  <si>
    <t>Anna</t>
  </si>
  <si>
    <t>Fischer</t>
  </si>
  <si>
    <t>Regina</t>
  </si>
  <si>
    <t>Socorro</t>
  </si>
  <si>
    <t>Haro</t>
  </si>
  <si>
    <t>Jacobs</t>
  </si>
  <si>
    <t>Pope</t>
  </si>
  <si>
    <t>Phillip</t>
  </si>
  <si>
    <t>Wyatt</t>
  </si>
  <si>
    <t>Ofelia</t>
  </si>
  <si>
    <t>Alonso</t>
  </si>
  <si>
    <t>Alejandro</t>
  </si>
  <si>
    <t>Olivo</t>
  </si>
  <si>
    <t>Эраст</t>
  </si>
  <si>
    <t>Игнатов</t>
  </si>
  <si>
    <t>Gerardo</t>
  </si>
  <si>
    <t>Correa</t>
  </si>
  <si>
    <t>Silva</t>
  </si>
  <si>
    <t>Kirk</t>
  </si>
  <si>
    <t>Le</t>
  </si>
  <si>
    <t>Simpson</t>
  </si>
  <si>
    <t>Darlene</t>
  </si>
  <si>
    <t>Liu</t>
  </si>
  <si>
    <t>Nathaniel</t>
  </si>
  <si>
    <t>Budig</t>
  </si>
  <si>
    <t>Aaron</t>
  </si>
  <si>
    <t>Rogers</t>
  </si>
  <si>
    <t>Suarez</t>
  </si>
  <si>
    <t>Héctor</t>
  </si>
  <si>
    <t>Montez</t>
  </si>
  <si>
    <t>Gordon</t>
  </si>
  <si>
    <t>Jake</t>
  </si>
  <si>
    <t>English</t>
  </si>
  <si>
    <t>Luis</t>
  </si>
  <si>
    <t>Rubio</t>
  </si>
  <si>
    <t>Schneider</t>
  </si>
  <si>
    <t>Watkins</t>
  </si>
  <si>
    <t>Mann</t>
  </si>
  <si>
    <t>María Eugenia</t>
  </si>
  <si>
    <t>Candelaria</t>
  </si>
  <si>
    <t>Octavio</t>
  </si>
  <si>
    <t>Merino</t>
  </si>
  <si>
    <t>Shane</t>
  </si>
  <si>
    <t>Craig</t>
  </si>
  <si>
    <t>Katie</t>
  </si>
  <si>
    <t>Salazar</t>
  </si>
  <si>
    <t>Colon</t>
  </si>
  <si>
    <t>Kerr</t>
  </si>
  <si>
    <t>Goodman</t>
  </si>
  <si>
    <t>Jarvis</t>
  </si>
  <si>
    <t>Sam</t>
  </si>
  <si>
    <t>Archer</t>
  </si>
  <si>
    <t>Cecilia</t>
  </si>
  <si>
    <t>Velasco</t>
  </si>
  <si>
    <t>Darío</t>
  </si>
  <si>
    <t>Benavídez</t>
  </si>
  <si>
    <t>Georgina</t>
  </si>
  <si>
    <t>Gray</t>
  </si>
  <si>
    <t>Black</t>
  </si>
  <si>
    <t>Lilia</t>
  </si>
  <si>
    <t>León</t>
  </si>
  <si>
    <t>Townsend</t>
  </si>
  <si>
    <t>Augusto</t>
  </si>
  <si>
    <t>Ferrer</t>
  </si>
  <si>
    <t>Ronnie</t>
  </si>
  <si>
    <t>Sara</t>
  </si>
  <si>
    <t>Annette</t>
  </si>
  <si>
    <t>Knight</t>
  </si>
  <si>
    <t>Cooke</t>
  </si>
  <si>
    <t>Sullivan</t>
  </si>
  <si>
    <t>Наркис</t>
  </si>
  <si>
    <t>Харитонов</t>
  </si>
  <si>
    <t>Guillermo</t>
  </si>
  <si>
    <t>Jaramillo</t>
  </si>
  <si>
    <t>Bernabé</t>
  </si>
  <si>
    <t>Niño</t>
  </si>
  <si>
    <t>Bethany</t>
  </si>
  <si>
    <t>Mullins</t>
  </si>
  <si>
    <t>Sierra</t>
  </si>
  <si>
    <t>Landry</t>
  </si>
  <si>
    <t>Negrón</t>
  </si>
  <si>
    <t>Alvin</t>
  </si>
  <si>
    <t>Vazquez</t>
  </si>
  <si>
    <t>Wilkinson</t>
  </si>
  <si>
    <t>Gillian</t>
  </si>
  <si>
    <t>Carpenter</t>
  </si>
  <si>
    <t>Tran</t>
  </si>
  <si>
    <t>Manuel</t>
  </si>
  <si>
    <t>Herrera</t>
  </si>
  <si>
    <t>Arcelia</t>
  </si>
  <si>
    <t>Navarrete</t>
  </si>
  <si>
    <t>Adame</t>
  </si>
  <si>
    <t>Derek</t>
  </si>
  <si>
    <t>Vasquez</t>
  </si>
  <si>
    <t>Hudson</t>
  </si>
  <si>
    <t>Ortiz</t>
  </si>
  <si>
    <t>Gabriella</t>
  </si>
  <si>
    <t>Gibbs</t>
  </si>
  <si>
    <t>Branch</t>
  </si>
  <si>
    <t>Luisa</t>
  </si>
  <si>
    <t>Carmen</t>
  </si>
  <si>
    <t>Rivero</t>
  </si>
  <si>
    <t>Olson</t>
  </si>
  <si>
    <t>Yolanda</t>
  </si>
  <si>
    <t>Gibson</t>
  </si>
  <si>
    <t>Benítez</t>
  </si>
  <si>
    <t>Lynch</t>
  </si>
  <si>
    <t>Christina</t>
  </si>
  <si>
    <t>Alyssa</t>
  </si>
  <si>
    <t>Webster</t>
  </si>
  <si>
    <t>Mariano</t>
  </si>
  <si>
    <t>Rodarte</t>
  </si>
  <si>
    <t>Maxwell</t>
  </si>
  <si>
    <t>Ochoa</t>
  </si>
  <si>
    <t>Ruth</t>
  </si>
  <si>
    <t>Spencer</t>
  </si>
  <si>
    <t>Isaac</t>
  </si>
  <si>
    <t>Elisa</t>
  </si>
  <si>
    <t>Piña</t>
  </si>
  <si>
    <t>Wilfrido</t>
  </si>
  <si>
    <t>Páez</t>
  </si>
  <si>
    <t>Roth</t>
  </si>
  <si>
    <t>Parks</t>
  </si>
  <si>
    <t>Lindsay</t>
  </si>
  <si>
    <t>Farrell</t>
  </si>
  <si>
    <t>Calhoun</t>
  </si>
  <si>
    <t>José</t>
  </si>
  <si>
    <t>Portillo</t>
  </si>
  <si>
    <t>Natasha</t>
  </si>
  <si>
    <t>Kendra</t>
  </si>
  <si>
    <t>Alfred</t>
  </si>
  <si>
    <t>Влас</t>
  </si>
  <si>
    <t>Мартынов</t>
  </si>
  <si>
    <t>Pineda</t>
  </si>
  <si>
    <t>Downs</t>
  </si>
  <si>
    <t>Nicole</t>
  </si>
  <si>
    <t>Briseño</t>
  </si>
  <si>
    <t>Montañez</t>
  </si>
  <si>
    <t>Flavio</t>
  </si>
  <si>
    <t>Guerra</t>
  </si>
  <si>
    <t>Kelsey</t>
  </si>
  <si>
    <t>Mitchell</t>
  </si>
  <si>
    <t>Kristine</t>
  </si>
  <si>
    <t>Ríos</t>
  </si>
  <si>
    <t>Leonardo</t>
  </si>
  <si>
    <t>Pelayo</t>
  </si>
  <si>
    <t>Alan</t>
  </si>
  <si>
    <t>Magdalena</t>
  </si>
  <si>
    <t>Domínguez</t>
  </si>
  <si>
    <t>Natalie</t>
  </si>
  <si>
    <t>Garrett</t>
  </si>
  <si>
    <t>Carrasco</t>
  </si>
  <si>
    <t>Johnston</t>
  </si>
  <si>
    <t>Lyons</t>
  </si>
  <si>
    <t>Ryan</t>
  </si>
  <si>
    <t>Lester</t>
  </si>
  <si>
    <t>Judith</t>
  </si>
  <si>
    <t>Camilo</t>
  </si>
  <si>
    <t>Zavala</t>
  </si>
  <si>
    <t>Warren</t>
  </si>
  <si>
    <t>Russell</t>
  </si>
  <si>
    <t>Bass</t>
  </si>
  <si>
    <t>Clarke</t>
  </si>
  <si>
    <t>Brandy</t>
  </si>
  <si>
    <t>Dunn</t>
  </si>
  <si>
    <t>Joaquín</t>
  </si>
  <si>
    <t>Olivas</t>
  </si>
  <si>
    <t>Ann</t>
  </si>
  <si>
    <t>Cheryl</t>
  </si>
  <si>
    <t>Sawyer</t>
  </si>
  <si>
    <t>Evans</t>
  </si>
  <si>
    <t>Nolan</t>
  </si>
  <si>
    <t>Torres</t>
  </si>
  <si>
    <t>Vanesa</t>
  </si>
  <si>
    <t>Saldaña</t>
  </si>
  <si>
    <t>Morales</t>
  </si>
  <si>
    <t>Holder</t>
  </si>
  <si>
    <t>Leon</t>
  </si>
  <si>
    <t>Eaton</t>
  </si>
  <si>
    <t>Keith</t>
  </si>
  <si>
    <t>Curtis</t>
  </si>
  <si>
    <t>Caridad</t>
  </si>
  <si>
    <t>Cedillo</t>
  </si>
  <si>
    <t>Mcdaniel</t>
  </si>
  <si>
    <t>Damon</t>
  </si>
  <si>
    <t>Santos</t>
  </si>
  <si>
    <t>Eva</t>
  </si>
  <si>
    <t>Jared</t>
  </si>
  <si>
    <t>Meyer</t>
  </si>
  <si>
    <t>Dennis</t>
  </si>
  <si>
    <t>Oswaldo</t>
  </si>
  <si>
    <t>Apodaca</t>
  </si>
  <si>
    <t>Luis Manuel</t>
  </si>
  <si>
    <t>Sevilla</t>
  </si>
  <si>
    <t>Doyle</t>
  </si>
  <si>
    <t>Fidel</t>
  </si>
  <si>
    <t>Terán</t>
  </si>
  <si>
    <t>Crosby</t>
  </si>
  <si>
    <t>Alvarez</t>
  </si>
  <si>
    <t>Henderson</t>
  </si>
  <si>
    <t>Victor</t>
  </si>
  <si>
    <t>Lawson</t>
  </si>
  <si>
    <t>Mills</t>
  </si>
  <si>
    <t>López</t>
  </si>
  <si>
    <t>Nicolas</t>
  </si>
  <si>
    <t>Bender</t>
  </si>
  <si>
    <t>Emilio</t>
  </si>
  <si>
    <t>Escalante</t>
  </si>
  <si>
    <t>Itzel</t>
  </si>
  <si>
    <t>Santacruz</t>
  </si>
  <si>
    <t>Heather</t>
  </si>
  <si>
    <t>Pittman</t>
  </si>
  <si>
    <t>Griego</t>
  </si>
  <si>
    <t>Hobbs</t>
  </si>
  <si>
    <t>Cain</t>
  </si>
  <si>
    <t>Varela</t>
  </si>
  <si>
    <t>Robertson</t>
  </si>
  <si>
    <t>Lucas</t>
  </si>
  <si>
    <t>Greer</t>
  </si>
  <si>
    <t>Erin</t>
  </si>
  <si>
    <t>Kayla</t>
  </si>
  <si>
    <t>Garza</t>
  </si>
  <si>
    <t>Mcbride</t>
  </si>
  <si>
    <t>Micheal</t>
  </si>
  <si>
    <t>Duran</t>
  </si>
  <si>
    <t>Glenn</t>
  </si>
  <si>
    <t>Begum</t>
  </si>
  <si>
    <t>Germán</t>
  </si>
  <si>
    <t>Patricio</t>
  </si>
  <si>
    <t>Saldivar</t>
  </si>
  <si>
    <t>Holt</t>
  </si>
  <si>
    <t>Trinidad</t>
  </si>
  <si>
    <t>Hermelinda</t>
  </si>
  <si>
    <t>Bahena</t>
  </si>
  <si>
    <t>Mcgrath</t>
  </si>
  <si>
    <t>Mccarty</t>
  </si>
  <si>
    <t>Amber</t>
  </si>
  <si>
    <t>Roach</t>
  </si>
  <si>
    <t>Olivárez</t>
  </si>
  <si>
    <t>Bell</t>
  </si>
  <si>
    <t>Kim</t>
  </si>
  <si>
    <t>Cazares</t>
  </si>
  <si>
    <t>Gabino</t>
  </si>
  <si>
    <t>Gallardo</t>
  </si>
  <si>
    <t>Stuart</t>
  </si>
  <si>
    <t>Reyes</t>
  </si>
  <si>
    <t>Rael</t>
  </si>
  <si>
    <t>Solis</t>
  </si>
  <si>
    <t>Cristina</t>
  </si>
  <si>
    <t>Leach</t>
  </si>
  <si>
    <t>Carranza</t>
  </si>
  <si>
    <t>Evelyne</t>
  </si>
  <si>
    <t>Atzler</t>
  </si>
  <si>
    <t>Эмилия</t>
  </si>
  <si>
    <t>Хохлова</t>
  </si>
  <si>
    <t>Raymond</t>
  </si>
  <si>
    <t>Adriana</t>
  </si>
  <si>
    <t>José Luis</t>
  </si>
  <si>
    <t>Carrera</t>
  </si>
  <si>
    <t>Ilse</t>
  </si>
  <si>
    <t>Almonte</t>
  </si>
  <si>
    <t>Nash</t>
  </si>
  <si>
    <t>Darius</t>
  </si>
  <si>
    <t>Flowers</t>
  </si>
  <si>
    <t>Kirsty</t>
  </si>
  <si>
    <t>Kemp</t>
  </si>
  <si>
    <t>Wolfe</t>
  </si>
  <si>
    <t>Kathryn</t>
  </si>
  <si>
    <t>Oconnor</t>
  </si>
  <si>
    <t>Antony</t>
  </si>
  <si>
    <t>Partida</t>
  </si>
  <si>
    <t>Vicente</t>
  </si>
  <si>
    <t>Cortés</t>
  </si>
  <si>
    <t>Omar</t>
  </si>
  <si>
    <t>Ocampo</t>
  </si>
  <si>
    <t>Sandy</t>
  </si>
  <si>
    <t>Morrison</t>
  </si>
  <si>
    <t>Clemente</t>
  </si>
  <si>
    <t>Esquivel</t>
  </si>
  <si>
    <t>Evan</t>
  </si>
  <si>
    <t>Ricky</t>
  </si>
  <si>
    <t>Sweeney</t>
  </si>
  <si>
    <t>Sanches</t>
  </si>
  <si>
    <t>Boyle</t>
  </si>
  <si>
    <t>Kate</t>
  </si>
  <si>
    <t>Juan</t>
  </si>
  <si>
    <t>Veronica</t>
  </si>
  <si>
    <t>Casey</t>
  </si>
  <si>
    <t>Israel</t>
  </si>
  <si>
    <t>Mejía</t>
  </si>
  <si>
    <t>Leonor</t>
  </si>
  <si>
    <t>Corrales</t>
  </si>
  <si>
    <t>Jeff</t>
  </si>
  <si>
    <t>Brandon</t>
  </si>
  <si>
    <t>Rodrigo</t>
  </si>
  <si>
    <t>Krystal</t>
  </si>
  <si>
    <t>Debra</t>
  </si>
  <si>
    <t>Lloyd</t>
  </si>
  <si>
    <t>Serrano</t>
  </si>
  <si>
    <t>Rolando</t>
  </si>
  <si>
    <t>Meghan</t>
  </si>
  <si>
    <t>Rios</t>
  </si>
  <si>
    <t>Carol</t>
  </si>
  <si>
    <t>Dolores</t>
  </si>
  <si>
    <t>Olivera</t>
  </si>
  <si>
    <t>Rangel</t>
  </si>
  <si>
    <t>Jillian</t>
  </si>
  <si>
    <t>Lewis</t>
  </si>
  <si>
    <t>Chan</t>
  </si>
  <si>
    <t>Esperanza</t>
  </si>
  <si>
    <t>Garrido</t>
  </si>
  <si>
    <t>Chelsey</t>
  </si>
  <si>
    <t>Barton</t>
  </si>
  <si>
    <t>Rebeca</t>
  </si>
  <si>
    <t>Eduardo</t>
  </si>
  <si>
    <t>Raúl</t>
  </si>
  <si>
    <t>Valle</t>
  </si>
  <si>
    <t>Bean</t>
  </si>
  <si>
    <t>Abelardo</t>
  </si>
  <si>
    <t>Botello</t>
  </si>
  <si>
    <t>Alta Gracia</t>
  </si>
  <si>
    <t>ID</t>
  </si>
  <si>
    <t>Name</t>
  </si>
  <si>
    <t>Surname</t>
  </si>
  <si>
    <t>Age</t>
  </si>
  <si>
    <t>Tenure</t>
  </si>
  <si>
    <t>Gender</t>
  </si>
  <si>
    <t>Region</t>
  </si>
  <si>
    <t>Department</t>
  </si>
  <si>
    <t>Manager</t>
  </si>
  <si>
    <t>Hours</t>
  </si>
  <si>
    <t>Salary Band</t>
  </si>
  <si>
    <t>FTE Salary</t>
  </si>
  <si>
    <t>Salary</t>
  </si>
  <si>
    <t>Performance</t>
  </si>
  <si>
    <t>Age Group</t>
  </si>
  <si>
    <t>Employment Status</t>
  </si>
  <si>
    <t>Active</t>
  </si>
  <si>
    <t>Inactive</t>
  </si>
  <si>
    <t>Work Distance</t>
  </si>
  <si>
    <t>Job Role</t>
  </si>
  <si>
    <t>Education</t>
  </si>
  <si>
    <t>Business Travel</t>
  </si>
  <si>
    <t>High</t>
  </si>
  <si>
    <t>Far</t>
  </si>
  <si>
    <t>Product Manager</t>
  </si>
  <si>
    <t>Bachelore's Degree</t>
  </si>
  <si>
    <t>Rarely</t>
  </si>
  <si>
    <t>Power BI Developer</t>
  </si>
  <si>
    <t>Master's Degree</t>
  </si>
  <si>
    <t>No Travel</t>
  </si>
  <si>
    <t>Average</t>
  </si>
  <si>
    <t>Very Far</t>
  </si>
  <si>
    <t>Business Analyst</t>
  </si>
  <si>
    <t>Nearby</t>
  </si>
  <si>
    <t>Software Engineer</t>
  </si>
  <si>
    <t>Very Frequent</t>
  </si>
  <si>
    <t>Marketing Manager</t>
  </si>
  <si>
    <t>Human Resource</t>
  </si>
  <si>
    <t>Sr. Software Developer</t>
  </si>
  <si>
    <t>High School</t>
  </si>
  <si>
    <t>QA Engineer</t>
  </si>
  <si>
    <t>Low</t>
  </si>
  <si>
    <t>QA Lead</t>
  </si>
  <si>
    <t>18-25</t>
  </si>
  <si>
    <t>26-35</t>
  </si>
  <si>
    <t>55+</t>
  </si>
  <si>
    <t>46-55</t>
  </si>
  <si>
    <t>36-45</t>
  </si>
  <si>
    <t>Count of ID</t>
  </si>
  <si>
    <t>Count of Employment Status</t>
  </si>
  <si>
    <t>(All)</t>
  </si>
  <si>
    <t>Average of Age</t>
  </si>
  <si>
    <t>Row Labels</t>
  </si>
  <si>
    <t>Grand Total</t>
  </si>
  <si>
    <t xml:space="preserve">Operations </t>
  </si>
  <si>
    <t>Average of Salary</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</si>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</sst>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_(* #,##0_);_(* \(#,##0\);_(* &quot;-&quot;??_);_(@_)"/>
  </numFmts>
  <fonts count="3" x14ac:knownFonts="1">
    <font>
      <sz val="10"/>
      <color rgb="FF000000"/>
      <name val="Tw Cen MT"/>
      <scheme val="minor"/>
    </font>
    <font>
      <sz val="10"/>
      <color rgb="FF000000"/>
      <name val="Tw Cen MT"/>
      <family val="2"/>
      <scheme val="minor"/>
    </font>
    <font>
      <sz val="16"/>
      <color theme="0"/>
      <name val="Tw Cen MT"/>
      <family val="2"/>
      <scheme val="minor"/>
    </font>
  </fonts>
  <fills count="4">
    <fill>
      <patternFill patternType="none"/>
    </fill>
    <fill>
      <patternFill patternType="gray125"/>
    </fill>
    <fill>
      <patternFill patternType="solid">
        <fgColor rgb="FFFFFFFF"/>
        <bgColor indexed="64"/>
      </patternFill>
    </fill>
    <fill>
      <patternFill patternType="solid">
        <fgColor rgb="FFE63946"/>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1" fontId="0" fillId="0" borderId="0" xfId="0" applyNumberFormat="1"/>
    <xf numFmtId="0" fontId="0" fillId="0" borderId="0" xfId="0" applyAlignment="1">
      <alignment horizontal="left"/>
    </xf>
    <xf numFmtId="1" fontId="0" fillId="0" borderId="0" xfId="0" applyNumberFormat="1" applyAlignment="1">
      <alignment horizontal="left"/>
    </xf>
    <xf numFmtId="0" fontId="0" fillId="0" borderId="0" xfId="0" pivotButton="1"/>
    <xf numFmtId="0" fontId="0" fillId="0" borderId="0" xfId="0" applyAlignment="1">
      <alignment horizontal="left" indent="1"/>
    </xf>
    <xf numFmtId="0" fontId="0" fillId="2" borderId="0" xfId="0" applyFill="1"/>
    <xf numFmtId="9" fontId="0" fillId="0" borderId="0" xfId="1" applyFont="1"/>
    <xf numFmtId="0" fontId="2" fillId="3" borderId="0" xfId="0" applyFont="1" applyFill="1" applyAlignment="1">
      <alignment horizontal="left"/>
    </xf>
    <xf numFmtId="0" fontId="0" fillId="2" borderId="0" xfId="0" applyFill="1" applyAlignment="1">
      <alignment horizontal="left"/>
    </xf>
    <xf numFmtId="0" fontId="0" fillId="0" borderId="0" xfId="0" applyNumberFormat="1"/>
    <xf numFmtId="168" fontId="0" fillId="0" borderId="0" xfId="0" applyNumberFormat="1" applyAlignment="1">
      <alignment horizontal="left" indent="3"/>
    </xf>
    <xf numFmtId="0" fontId="0" fillId="0" borderId="0" xfId="0" applyNumberFormat="1" applyAlignment="1">
      <alignment horizontal="left"/>
    </xf>
    <xf numFmtId="0" fontId="2" fillId="3" borderId="0" xfId="0" applyNumberFormat="1" applyFont="1" applyFill="1" applyAlignment="1">
      <alignment horizontal="left"/>
    </xf>
  </cellXfs>
  <cellStyles count="2">
    <cellStyle name="Normal" xfId="0" builtinId="0"/>
    <cellStyle name="Per cent" xfId="1" builtinId="5"/>
  </cellStyles>
  <dxfs count="182">
    <dxf>
      <alignment horizontal="left" relativeIndent="1"/>
    </dxf>
    <dxf>
      <alignment relativeIndent="1"/>
    </dxf>
    <dxf>
      <alignment relativeIndent="1"/>
    </dxf>
    <dxf>
      <numFmt numFmtId="168" formatCode="_(* #,##0_);_(* \(#,##0\);_(* &quot;-&quot;??_);_(@_)"/>
    </dxf>
    <dxf>
      <font>
        <sz val="14"/>
      </font>
    </dxf>
    <dxf>
      <font>
        <sz val="14"/>
      </font>
    </dxf>
    <dxf>
      <fill>
        <patternFill patternType="solid">
          <bgColor rgb="FF003049"/>
        </patternFill>
      </fill>
    </dxf>
    <dxf>
      <fill>
        <patternFill patternType="solid">
          <bgColor rgb="FF003049"/>
        </patternFill>
      </fill>
    </dxf>
    <dxf>
      <font>
        <color theme="0"/>
      </font>
    </dxf>
    <dxf>
      <font>
        <color theme="0"/>
      </font>
    </dxf>
    <dxf>
      <alignment horizontal="left"/>
    </dxf>
    <dxf>
      <alignment horizontal="left"/>
    </dxf>
    <dxf>
      <fill>
        <patternFill patternType="solid">
          <bgColor rgb="FFE63946"/>
        </patternFill>
      </fill>
    </dxf>
    <dxf>
      <fill>
        <patternFill patternType="solid">
          <bgColor rgb="FFE63946"/>
        </patternFill>
      </fill>
    </dxf>
    <dxf>
      <font>
        <sz val="16"/>
      </font>
    </dxf>
    <dxf>
      <font>
        <sz val="16"/>
      </font>
    </dxf>
    <dxf>
      <numFmt numFmtId="1" formatCode="0"/>
    </dxf>
    <dxf>
      <font>
        <sz val="14"/>
      </font>
    </dxf>
    <dxf>
      <font>
        <sz val="14"/>
      </font>
    </dxf>
    <dxf>
      <fill>
        <patternFill patternType="solid">
          <bgColor rgb="FF003049"/>
        </patternFill>
      </fill>
    </dxf>
    <dxf>
      <fill>
        <patternFill patternType="solid">
          <bgColor rgb="FF003049"/>
        </patternFill>
      </fill>
    </dxf>
    <dxf>
      <font>
        <color theme="0"/>
      </font>
    </dxf>
    <dxf>
      <font>
        <color theme="0"/>
      </font>
    </dxf>
    <dxf>
      <alignment horizontal="left"/>
    </dxf>
    <dxf>
      <alignment horizontal="left"/>
    </dxf>
    <dxf>
      <fill>
        <patternFill patternType="solid">
          <bgColor rgb="FFE63946"/>
        </patternFill>
      </fill>
    </dxf>
    <dxf>
      <fill>
        <patternFill patternType="solid">
          <bgColor rgb="FFE63946"/>
        </patternFill>
      </fill>
    </dxf>
    <dxf>
      <font>
        <sz val="16"/>
      </font>
    </dxf>
    <dxf>
      <font>
        <sz val="16"/>
      </font>
    </dxf>
    <dxf>
      <numFmt numFmtId="1" formatCode="0"/>
    </dxf>
    <dxf>
      <alignment horizontal="left" relativeIndent="1"/>
    </dxf>
    <dxf>
      <alignment relativeIndent="1"/>
    </dxf>
    <dxf>
      <alignment relativeIndent="1"/>
    </dxf>
    <dxf>
      <numFmt numFmtId="168" formatCode="_(* #,##0_);_(* \(#,##0\);_(* &quot;-&quot;??_);_(@_)"/>
    </dxf>
    <dxf>
      <font>
        <sz val="14"/>
      </font>
    </dxf>
    <dxf>
      <font>
        <sz val="14"/>
      </font>
    </dxf>
    <dxf>
      <fill>
        <patternFill patternType="solid">
          <bgColor rgb="FF003049"/>
        </patternFill>
      </fill>
    </dxf>
    <dxf>
      <fill>
        <patternFill patternType="solid">
          <bgColor rgb="FF003049"/>
        </patternFill>
      </fill>
    </dxf>
    <dxf>
      <font>
        <color theme="0"/>
      </font>
    </dxf>
    <dxf>
      <font>
        <color theme="0"/>
      </font>
    </dxf>
    <dxf>
      <alignment horizontal="left"/>
    </dxf>
    <dxf>
      <alignment horizontal="left"/>
    </dxf>
    <dxf>
      <fill>
        <patternFill patternType="solid">
          <bgColor rgb="FFE63946"/>
        </patternFill>
      </fill>
    </dxf>
    <dxf>
      <fill>
        <patternFill patternType="solid">
          <bgColor rgb="FFE63946"/>
        </patternFill>
      </fill>
    </dxf>
    <dxf>
      <font>
        <sz val="16"/>
      </font>
    </dxf>
    <dxf>
      <font>
        <sz val="16"/>
      </font>
    </dxf>
    <dxf>
      <numFmt numFmtId="1" formatCode="0"/>
    </dxf>
    <dxf>
      <alignment horizontal="left" relativeIndent="1"/>
    </dxf>
    <dxf>
      <alignment relativeIndent="1"/>
    </dxf>
    <dxf>
      <alignment relativeIndent="1"/>
    </dxf>
    <dxf>
      <numFmt numFmtId="168" formatCode="_(* #,##0_);_(* \(#,##0\);_(* &quot;-&quot;??_);_(@_)"/>
    </dxf>
    <dxf>
      <font>
        <sz val="14"/>
      </font>
    </dxf>
    <dxf>
      <font>
        <sz val="14"/>
      </font>
    </dxf>
    <dxf>
      <fill>
        <patternFill patternType="solid">
          <bgColor rgb="FF003049"/>
        </patternFill>
      </fill>
    </dxf>
    <dxf>
      <fill>
        <patternFill patternType="solid">
          <bgColor rgb="FF003049"/>
        </patternFill>
      </fill>
    </dxf>
    <dxf>
      <font>
        <color theme="0"/>
      </font>
    </dxf>
    <dxf>
      <font>
        <color theme="0"/>
      </font>
    </dxf>
    <dxf>
      <alignment horizontal="left"/>
    </dxf>
    <dxf>
      <alignment horizontal="left"/>
    </dxf>
    <dxf>
      <fill>
        <patternFill patternType="solid">
          <bgColor rgb="FFE63946"/>
        </patternFill>
      </fill>
    </dxf>
    <dxf>
      <fill>
        <patternFill patternType="solid">
          <bgColor rgb="FFE63946"/>
        </patternFill>
      </fill>
    </dxf>
    <dxf>
      <font>
        <sz val="16"/>
      </font>
    </dxf>
    <dxf>
      <font>
        <sz val="16"/>
      </font>
    </dxf>
    <dxf>
      <numFmt numFmtId="1" formatCode="0"/>
    </dxf>
    <dxf>
      <alignment horizontal="left" relativeIndent="1"/>
    </dxf>
    <dxf>
      <alignment relativeIndent="1"/>
    </dxf>
    <dxf>
      <alignment relativeIndent="1"/>
    </dxf>
    <dxf>
      <numFmt numFmtId="168" formatCode="_(* #,##0_);_(* \(#,##0\);_(* &quot;-&quot;??_);_(@_)"/>
    </dxf>
    <dxf>
      <alignment horizontal="left" relativeIndent="1"/>
    </dxf>
    <dxf>
      <alignment relativeIndent="1"/>
    </dxf>
    <dxf>
      <alignment relativeIndent="1"/>
    </dxf>
    <dxf>
      <numFmt numFmtId="168" formatCode="_(* #,##0_);_(* \(#,##0\);_(* &quot;-&quot;??_);_(@_)"/>
    </dxf>
    <dxf>
      <font>
        <sz val="14"/>
      </font>
    </dxf>
    <dxf>
      <font>
        <sz val="14"/>
      </font>
    </dxf>
    <dxf>
      <fill>
        <patternFill patternType="solid">
          <bgColor rgb="FF003049"/>
        </patternFill>
      </fill>
    </dxf>
    <dxf>
      <fill>
        <patternFill patternType="solid">
          <bgColor rgb="FF003049"/>
        </patternFill>
      </fill>
    </dxf>
    <dxf>
      <font>
        <color theme="0"/>
      </font>
    </dxf>
    <dxf>
      <font>
        <color theme="0"/>
      </font>
    </dxf>
    <dxf>
      <alignment horizontal="left"/>
    </dxf>
    <dxf>
      <alignment horizontal="left"/>
    </dxf>
    <dxf>
      <fill>
        <patternFill patternType="solid">
          <bgColor rgb="FFE63946"/>
        </patternFill>
      </fill>
    </dxf>
    <dxf>
      <fill>
        <patternFill patternType="solid">
          <bgColor rgb="FFE63946"/>
        </patternFill>
      </fill>
    </dxf>
    <dxf>
      <font>
        <sz val="16"/>
      </font>
    </dxf>
    <dxf>
      <font>
        <sz val="16"/>
      </font>
    </dxf>
    <dxf>
      <numFmt numFmtId="1" formatCode="0"/>
    </dxf>
    <dxf>
      <font>
        <sz val="14"/>
      </font>
    </dxf>
    <dxf>
      <font>
        <sz val="14"/>
      </font>
    </dxf>
    <dxf>
      <fill>
        <patternFill patternType="solid">
          <bgColor rgb="FF003049"/>
        </patternFill>
      </fill>
    </dxf>
    <dxf>
      <fill>
        <patternFill patternType="solid">
          <bgColor rgb="FF003049"/>
        </patternFill>
      </fill>
    </dxf>
    <dxf>
      <font>
        <color theme="0"/>
      </font>
    </dxf>
    <dxf>
      <font>
        <color theme="0"/>
      </font>
    </dxf>
    <dxf>
      <alignment horizontal="left"/>
    </dxf>
    <dxf>
      <alignment horizontal="left"/>
    </dxf>
    <dxf>
      <fill>
        <patternFill patternType="solid">
          <bgColor rgb="FFE63946"/>
        </patternFill>
      </fill>
    </dxf>
    <dxf>
      <fill>
        <patternFill patternType="solid">
          <bgColor rgb="FFE63946"/>
        </patternFill>
      </fill>
    </dxf>
    <dxf>
      <font>
        <sz val="16"/>
      </font>
    </dxf>
    <dxf>
      <font>
        <sz val="16"/>
      </font>
    </dxf>
    <dxf>
      <numFmt numFmtId="1" formatCode="0"/>
    </dxf>
    <dxf>
      <alignment horizontal="left" relativeIndent="1"/>
    </dxf>
    <dxf>
      <alignment relativeIndent="1"/>
    </dxf>
    <dxf>
      <alignment relativeIndent="1"/>
    </dxf>
    <dxf>
      <numFmt numFmtId="168" formatCode="_(* #,##0_);_(* \(#,##0\);_(* &quot;-&quot;??_);_(@_)"/>
    </dxf>
    <dxf>
      <font>
        <sz val="14"/>
      </font>
    </dxf>
    <dxf>
      <font>
        <sz val="14"/>
      </font>
    </dxf>
    <dxf>
      <fill>
        <patternFill patternType="solid">
          <bgColor rgb="FF003049"/>
        </patternFill>
      </fill>
    </dxf>
    <dxf>
      <fill>
        <patternFill patternType="solid">
          <bgColor rgb="FF003049"/>
        </patternFill>
      </fill>
    </dxf>
    <dxf>
      <font>
        <color theme="0"/>
      </font>
    </dxf>
    <dxf>
      <font>
        <color theme="0"/>
      </font>
    </dxf>
    <dxf>
      <alignment horizontal="left"/>
    </dxf>
    <dxf>
      <alignment horizontal="left"/>
    </dxf>
    <dxf>
      <fill>
        <patternFill patternType="solid">
          <bgColor rgb="FFE63946"/>
        </patternFill>
      </fill>
    </dxf>
    <dxf>
      <fill>
        <patternFill patternType="solid">
          <bgColor rgb="FFE63946"/>
        </patternFill>
      </fill>
    </dxf>
    <dxf>
      <font>
        <sz val="16"/>
      </font>
    </dxf>
    <dxf>
      <font>
        <sz val="16"/>
      </font>
    </dxf>
    <dxf>
      <numFmt numFmtId="1" formatCode="0"/>
    </dxf>
    <dxf>
      <alignment horizontal="left" relativeIndent="1"/>
    </dxf>
    <dxf>
      <alignment relativeIndent="1"/>
    </dxf>
    <dxf>
      <alignment relativeIndent="1"/>
    </dxf>
    <dxf>
      <numFmt numFmtId="168" formatCode="_(* #,##0_);_(* \(#,##0\);_(* &quot;-&quot;??_);_(@_)"/>
    </dxf>
    <dxf>
      <font>
        <sz val="14"/>
      </font>
    </dxf>
    <dxf>
      <font>
        <sz val="14"/>
      </font>
    </dxf>
    <dxf>
      <fill>
        <patternFill patternType="solid">
          <bgColor rgb="FF003049"/>
        </patternFill>
      </fill>
    </dxf>
    <dxf>
      <fill>
        <patternFill patternType="solid">
          <bgColor rgb="FF003049"/>
        </patternFill>
      </fill>
    </dxf>
    <dxf>
      <font>
        <color theme="0"/>
      </font>
    </dxf>
    <dxf>
      <font>
        <color theme="0"/>
      </font>
    </dxf>
    <dxf>
      <alignment horizontal="left"/>
    </dxf>
    <dxf>
      <alignment horizontal="left"/>
    </dxf>
    <dxf>
      <fill>
        <patternFill patternType="solid">
          <bgColor rgb="FFE63946"/>
        </patternFill>
      </fill>
    </dxf>
    <dxf>
      <fill>
        <patternFill patternType="solid">
          <bgColor rgb="FFE63946"/>
        </patternFill>
      </fill>
    </dxf>
    <dxf>
      <font>
        <sz val="16"/>
      </font>
    </dxf>
    <dxf>
      <font>
        <sz val="16"/>
      </font>
    </dxf>
    <dxf>
      <numFmt numFmtId="1" formatCode="0"/>
    </dxf>
    <dxf>
      <alignment horizontal="left" relativeIndent="1"/>
    </dxf>
    <dxf>
      <alignment relativeIndent="1"/>
    </dxf>
    <dxf>
      <alignment relativeIndent="1"/>
    </dxf>
    <dxf>
      <numFmt numFmtId="168" formatCode="_(* #,##0_);_(* \(#,##0\);_(* &quot;-&quot;??_);_(@_)"/>
    </dxf>
    <dxf>
      <alignment horizontal="left" relativeIndent="1"/>
    </dxf>
    <dxf>
      <alignment relativeIndent="1"/>
    </dxf>
    <dxf>
      <alignment relativeIndent="1"/>
    </dxf>
    <dxf>
      <numFmt numFmtId="168" formatCode="_(* #,##0_);_(* \(#,##0\);_(* &quot;-&quot;??_);_(@_)"/>
    </dxf>
    <dxf>
      <alignment horizontal="left" relativeIndent="1"/>
    </dxf>
    <dxf>
      <alignment relativeIndent="1"/>
    </dxf>
    <dxf>
      <alignment relativeIndent="1"/>
    </dxf>
    <dxf>
      <numFmt numFmtId="168" formatCode="_(* #,##0_);_(* \(#,##0\);_(* &quot;-&quot;??_);_(@_)"/>
    </dxf>
    <dxf>
      <alignment horizontal="left" relativeIndent="1"/>
    </dxf>
    <dxf>
      <alignment relativeIndent="1"/>
    </dxf>
    <dxf>
      <alignment relativeIndent="1"/>
    </dxf>
    <dxf>
      <numFmt numFmtId="168" formatCode="_(* #,##0_);_(* \(#,##0\);_(* &quot;-&quot;??_);_(@_)"/>
    </dxf>
    <dxf>
      <alignment horizontal="left" relativeIndent="1"/>
    </dxf>
    <dxf>
      <alignment relativeIndent="1"/>
    </dxf>
    <dxf>
      <alignment relativeIndent="1"/>
    </dxf>
    <dxf>
      <numFmt numFmtId="168" formatCode="_(* #,##0_);_(* \(#,##0\);_(* &quot;-&quot;??_);_(@_)"/>
    </dxf>
    <dxf>
      <alignment horizontal="left" relativeIndent="1"/>
    </dxf>
    <dxf>
      <alignment relativeIndent="1"/>
    </dxf>
    <dxf>
      <alignment relativeIndent="1"/>
    </dxf>
    <dxf>
      <numFmt numFmtId="168" formatCode="_(* #,##0_);_(* \(#,##0\);_(* &quot;-&quot;??_);_(@_)"/>
    </dxf>
    <dxf>
      <alignment horizontal="left" relativeIndent="1"/>
    </dxf>
    <dxf>
      <alignment relativeIndent="1"/>
    </dxf>
    <dxf>
      <alignment relativeIndent="1"/>
    </dxf>
    <dxf>
      <numFmt numFmtId="168" formatCode="_(* #,##0_);_(* \(#,##0\);_(* &quot;-&quot;??_);_(@_)"/>
    </dxf>
    <dxf>
      <alignment horizontal="left" relativeIndent="1"/>
    </dxf>
    <dxf>
      <alignment relativeIndent="1"/>
    </dxf>
    <dxf>
      <alignment relativeIndent="1"/>
    </dxf>
    <dxf>
      <numFmt numFmtId="168" formatCode="_(* #,##0_);_(* \(#,##0\);_(* &quot;-&quot;??_);_(@_)"/>
    </dxf>
    <dxf>
      <numFmt numFmtId="168" formatCode="_(* #,##0_);_(* \(#,##0\);_(* &quot;-&quot;??_);_(@_)"/>
    </dxf>
    <dxf>
      <alignment relativeIndent="1"/>
    </dxf>
    <dxf>
      <alignment relativeIndent="1"/>
    </dxf>
    <dxf>
      <alignment horizontal="left" relativeIndent="1"/>
    </dxf>
    <dxf>
      <font>
        <color rgb="FF9C0006"/>
      </font>
      <fill>
        <patternFill>
          <bgColor rgb="FFFFC7CE"/>
        </patternFill>
      </fill>
    </dxf>
    <dxf>
      <font>
        <sz val="16"/>
      </font>
    </dxf>
    <dxf>
      <font>
        <sz val="16"/>
      </font>
    </dxf>
    <dxf>
      <fill>
        <patternFill patternType="solid">
          <bgColor rgb="FFE63946"/>
        </patternFill>
      </fill>
    </dxf>
    <dxf>
      <fill>
        <patternFill patternType="solid">
          <bgColor rgb="FFE63946"/>
        </patternFill>
      </fill>
    </dxf>
    <dxf>
      <alignment horizontal="left"/>
    </dxf>
    <dxf>
      <alignment horizontal="left"/>
    </dxf>
    <dxf>
      <font>
        <color theme="0"/>
      </font>
    </dxf>
    <dxf>
      <font>
        <color theme="0"/>
      </font>
    </dxf>
    <dxf>
      <fill>
        <patternFill patternType="solid">
          <bgColor rgb="FF003049"/>
        </patternFill>
      </fill>
    </dxf>
    <dxf>
      <fill>
        <patternFill patternType="solid">
          <bgColor rgb="FF003049"/>
        </patternFill>
      </fill>
    </dxf>
    <dxf>
      <font>
        <sz val="14"/>
      </font>
    </dxf>
    <dxf>
      <font>
        <sz val="14"/>
      </font>
    </dxf>
    <dxf>
      <numFmt numFmtId="1" formatCode="0"/>
    </dxf>
  </dxfs>
  <tableStyles count="0" defaultTableStyle="TableStyleMedium2" defaultPivotStyle="PivotStyleLight16"/>
  <colors>
    <mruColors>
      <color rgb="FFA8DADC"/>
      <color rgb="FF457B9D"/>
      <color rgb="FFEAE2B7"/>
      <color rgb="FFF1FAEE"/>
      <color rgb="FFE63946"/>
      <color rgb="FF00304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Dashboard.xlsx]2.Attrition rate!PivotTable1</c:name>
    <c:fmtId val="4"/>
  </c:pivotSource>
  <c:chart>
    <c:autoTitleDeleted val="1"/>
    <c:pivotFmts>
      <c:pivotFmt>
        <c:idx val="0"/>
        <c:spPr>
          <a:solidFill>
            <a:schemeClr val="bg2">
              <a:lumMod val="90000"/>
            </a:schemeClr>
          </a:solidFill>
          <a:ln w="19050">
            <a:solidFill>
              <a:schemeClr val="lt1"/>
            </a:solidFill>
          </a:ln>
          <a:effectLst/>
        </c:spPr>
        <c:marker>
          <c:symbol val="none"/>
        </c:marker>
      </c:pivotFmt>
      <c:pivotFmt>
        <c:idx val="1"/>
        <c:spPr>
          <a:solidFill>
            <a:schemeClr val="bg2">
              <a:lumMod val="9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90000"/>
            </a:schemeClr>
          </a:solidFill>
          <a:ln w="19050">
            <a:solidFill>
              <a:schemeClr val="lt1"/>
            </a:solidFill>
          </a:ln>
          <a:effectLst/>
        </c:spPr>
        <c:dLbl>
          <c:idx val="0"/>
          <c:layout>
            <c:manualLayout>
              <c:x val="0.12083333333333338"/>
              <c:y val="0.1435185185185185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2277777777777775"/>
                  <c:h val="0.18796296296296297"/>
                </c:manualLayout>
              </c15:layout>
            </c:ext>
          </c:extLst>
        </c:dLbl>
      </c:pivotFmt>
      <c:pivotFmt>
        <c:idx val="3"/>
        <c:spPr>
          <a:solidFill>
            <a:schemeClr val="bg2">
              <a:lumMod val="9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bg2">
              <a:lumMod val="9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90000"/>
            </a:schemeClr>
          </a:solidFill>
          <a:ln w="19050">
            <a:solidFill>
              <a:schemeClr val="lt1"/>
            </a:solidFill>
          </a:ln>
          <a:effectLst/>
        </c:spPr>
        <c:dLbl>
          <c:idx val="0"/>
          <c:layout>
            <c:manualLayout>
              <c:x val="0.12083333333333338"/>
              <c:y val="0.1435185185185185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2277777777777775"/>
                  <c:h val="0.18796296296296297"/>
                </c:manualLayout>
              </c15:layout>
            </c:ext>
          </c:extLst>
        </c:dLbl>
      </c:pivotFmt>
      <c:pivotFmt>
        <c:idx val="6"/>
        <c:spPr>
          <a:solidFill>
            <a:schemeClr val="bg2">
              <a:lumMod val="9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bg2">
              <a:lumMod val="90000"/>
            </a:schemeClr>
          </a:solidFill>
          <a:ln w="19050">
            <a:solidFill>
              <a:schemeClr val="lt1"/>
            </a:solidFill>
          </a:ln>
          <a:effectLst/>
        </c:spPr>
        <c:dLbl>
          <c:idx val="0"/>
          <c:layout>
            <c:manualLayout>
              <c:x val="-7.4676938938045626E-2"/>
              <c:y val="-0.2726858576768397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7.8203676614227294E-2"/>
                  <c:h val="9.9589617586324078E-2"/>
                </c:manualLayout>
              </c15:layout>
            </c:ext>
          </c:extLst>
        </c:dLbl>
      </c:pivotFmt>
      <c:pivotFmt>
        <c:idx val="8"/>
        <c:spPr>
          <a:solidFill>
            <a:srgbClr val="E63946"/>
          </a:solidFill>
          <a:ln w="19050">
            <a:solidFill>
              <a:schemeClr val="lt1"/>
            </a:solid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rgbClr val="E63946"/>
                    </a:solidFill>
                    <a:latin typeface="+mn-lt"/>
                    <a:ea typeface="+mn-ea"/>
                    <a:cs typeface="+mn-cs"/>
                  </a:defRPr>
                </a:pPr>
                <a:fld id="{9A58D4CD-F2CF-4995-89EA-DECDB2E72017}" type="CATEGORYNAME">
                  <a:rPr lang="en-US">
                    <a:solidFill>
                      <a:srgbClr val="E63946"/>
                    </a:solidFill>
                  </a:rPr>
                  <a:pPr>
                    <a:defRPr>
                      <a:solidFill>
                        <a:srgbClr val="E63946"/>
                      </a:solidFill>
                    </a:defRPr>
                  </a:pPr>
                  <a:t>[CATEGORY NAME]</a:t>
                </a:fld>
                <a:r>
                  <a:rPr lang="en-US" baseline="0">
                    <a:solidFill>
                      <a:srgbClr val="E63946"/>
                    </a:solidFill>
                  </a:rPr>
                  <a:t>
</a:t>
                </a:r>
                <a:fld id="{7C746AC9-D00C-4B45-8832-8E001056A22B}" type="PERCENTAGE">
                  <a:rPr lang="en-US" baseline="0">
                    <a:solidFill>
                      <a:srgbClr val="E63946"/>
                    </a:solidFill>
                  </a:rPr>
                  <a:pPr>
                    <a:defRPr>
                      <a:solidFill>
                        <a:srgbClr val="E63946"/>
                      </a:solidFill>
                    </a:defRPr>
                  </a:pPr>
                  <a:t>[PERCENTAGE]</a:t>
                </a:fld>
                <a:endParaRPr lang="en-US" baseline="0">
                  <a:solidFill>
                    <a:srgbClr val="E63946"/>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E63946"/>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2.8419050655530232E-2"/>
                  <c:h val="4.0310083308750196E-2"/>
                </c:manualLayout>
              </c15:layout>
              <c15:dlblFieldTable/>
              <c15:showDataLabelsRange val="0"/>
            </c:ext>
          </c:extLst>
        </c:dLbl>
      </c:pivotFmt>
    </c:pivotFmts>
    <c:plotArea>
      <c:layout/>
      <c:doughnutChart>
        <c:varyColors val="1"/>
        <c:ser>
          <c:idx val="0"/>
          <c:order val="0"/>
          <c:tx>
            <c:strRef>
              <c:f>'2.Attrition rate'!$B$2</c:f>
              <c:strCache>
                <c:ptCount val="1"/>
                <c:pt idx="0">
                  <c:v>Total</c:v>
                </c:pt>
              </c:strCache>
            </c:strRef>
          </c:tx>
          <c:spPr>
            <a:solidFill>
              <a:schemeClr val="bg2">
                <a:lumMod val="90000"/>
              </a:schemeClr>
            </a:solidFill>
          </c:spPr>
          <c:dPt>
            <c:idx val="0"/>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01-1F2C-4641-9C48-10E83F3C9CD6}"/>
              </c:ext>
            </c:extLst>
          </c:dPt>
          <c:dPt>
            <c:idx val="1"/>
            <c:bubble3D val="0"/>
            <c:spPr>
              <a:solidFill>
                <a:srgbClr val="E63946"/>
              </a:solidFill>
              <a:ln w="19050">
                <a:solidFill>
                  <a:schemeClr val="lt1"/>
                </a:solidFill>
              </a:ln>
              <a:effectLst/>
            </c:spPr>
            <c:extLst>
              <c:ext xmlns:c16="http://schemas.microsoft.com/office/drawing/2014/chart" uri="{C3380CC4-5D6E-409C-BE32-E72D297353CC}">
                <c16:uniqueId val="{00000003-1F2C-4641-9C48-10E83F3C9CD6}"/>
              </c:ext>
            </c:extLst>
          </c:dPt>
          <c:dLbls>
            <c:dLbl>
              <c:idx val="0"/>
              <c:layout>
                <c:manualLayout>
                  <c:x val="-7.4676938938045626E-2"/>
                  <c:y val="-0.2726858576768397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7.8203676614227294E-2"/>
                      <c:h val="9.9589617586324078E-2"/>
                    </c:manualLayout>
                  </c15:layout>
                </c:ext>
                <c:ext xmlns:c16="http://schemas.microsoft.com/office/drawing/2014/chart" uri="{C3380CC4-5D6E-409C-BE32-E72D297353CC}">
                  <c16:uniqueId val="{00000001-1F2C-4641-9C48-10E83F3C9CD6}"/>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rgbClr val="E63946"/>
                        </a:solidFill>
                        <a:latin typeface="+mn-lt"/>
                        <a:ea typeface="+mn-ea"/>
                        <a:cs typeface="+mn-cs"/>
                      </a:defRPr>
                    </a:pPr>
                    <a:fld id="{9A58D4CD-F2CF-4995-89EA-DECDB2E72017}" type="CATEGORYNAME">
                      <a:rPr lang="en-US">
                        <a:solidFill>
                          <a:srgbClr val="E63946"/>
                        </a:solidFill>
                      </a:rPr>
                      <a:pPr>
                        <a:defRPr>
                          <a:solidFill>
                            <a:srgbClr val="E63946"/>
                          </a:solidFill>
                        </a:defRPr>
                      </a:pPr>
                      <a:t>[CATEGORY NAME]</a:t>
                    </a:fld>
                    <a:r>
                      <a:rPr lang="en-US" baseline="0">
                        <a:solidFill>
                          <a:srgbClr val="E63946"/>
                        </a:solidFill>
                      </a:rPr>
                      <a:t>
</a:t>
                    </a:r>
                    <a:fld id="{7C746AC9-D00C-4B45-8832-8E001056A22B}" type="PERCENTAGE">
                      <a:rPr lang="en-US" baseline="0">
                        <a:solidFill>
                          <a:srgbClr val="E63946"/>
                        </a:solidFill>
                      </a:rPr>
                      <a:pPr>
                        <a:defRPr>
                          <a:solidFill>
                            <a:srgbClr val="E63946"/>
                          </a:solidFill>
                        </a:defRPr>
                      </a:pPr>
                      <a:t>[PERCENTAGE]</a:t>
                    </a:fld>
                    <a:endParaRPr lang="en-US" baseline="0">
                      <a:solidFill>
                        <a:srgbClr val="E63946"/>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E63946"/>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2.8419050655530232E-2"/>
                      <c:h val="4.0310083308750196E-2"/>
                    </c:manualLayout>
                  </c15:layout>
                  <c15:dlblFieldTable/>
                  <c15:showDataLabelsRange val="0"/>
                </c:ext>
                <c:ext xmlns:c16="http://schemas.microsoft.com/office/drawing/2014/chart" uri="{C3380CC4-5D6E-409C-BE32-E72D297353CC}">
                  <c16:uniqueId val="{00000003-1F2C-4641-9C48-10E83F3C9CD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'2.Attrition rate'!$A$3:$A$5</c:f>
              <c:strCache>
                <c:ptCount val="2"/>
                <c:pt idx="0">
                  <c:v>Active</c:v>
                </c:pt>
                <c:pt idx="1">
                  <c:v>Inactive</c:v>
                </c:pt>
              </c:strCache>
            </c:strRef>
          </c:cat>
          <c:val>
            <c:numRef>
              <c:f>'2.Attrition rate'!$B$3:$B$5</c:f>
              <c:numCache>
                <c:formatCode>General</c:formatCode>
                <c:ptCount val="2"/>
                <c:pt idx="0">
                  <c:v>588</c:v>
                </c:pt>
                <c:pt idx="1">
                  <c:v>247</c:v>
                </c:pt>
              </c:numCache>
            </c:numRef>
          </c:val>
          <c:extLst>
            <c:ext xmlns:c16="http://schemas.microsoft.com/office/drawing/2014/chart" uri="{C3380CC4-5D6E-409C-BE32-E72D297353CC}">
              <c16:uniqueId val="{00000004-1F2C-4641-9C48-10E83F3C9CD6}"/>
            </c:ext>
          </c:extLst>
        </c:ser>
        <c:dLbls>
          <c:showLegendKey val="0"/>
          <c:showVal val="0"/>
          <c:showCatName val="1"/>
          <c:showSerName val="0"/>
          <c:showPercent val="1"/>
          <c:showBubbleSize val="0"/>
          <c:showLeaderLines val="0"/>
        </c:dLbls>
        <c:firstSliceAng val="126"/>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Dashboard.xlsx]10.Education!PivotTable1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63946"/>
          </a:solidFill>
          <a:ln>
            <a:noFill/>
          </a:ln>
          <a:effectLst/>
        </c:spPr>
      </c:pivotFmt>
      <c:pivotFmt>
        <c:idx val="2"/>
        <c:spPr>
          <a:solidFill>
            <a:srgbClr val="E63946"/>
          </a:solidFill>
          <a:ln>
            <a:noFill/>
          </a:ln>
          <a:effectLst/>
        </c:spPr>
      </c:pivotFmt>
      <c:pivotFmt>
        <c:idx val="3"/>
        <c:spPr>
          <a:solidFill>
            <a:srgbClr val="E63946"/>
          </a:solidFill>
          <a:ln>
            <a:noFill/>
          </a:ln>
          <a:effectLst/>
        </c:spPr>
      </c:pivotFmt>
    </c:pivotFmts>
    <c:plotArea>
      <c:layout/>
      <c:barChart>
        <c:barDir val="bar"/>
        <c:grouping val="clustered"/>
        <c:varyColors val="0"/>
        <c:ser>
          <c:idx val="0"/>
          <c:order val="0"/>
          <c:tx>
            <c:strRef>
              <c:f>'10.Education'!$B$3</c:f>
              <c:strCache>
                <c:ptCount val="1"/>
                <c:pt idx="0">
                  <c:v>Total</c:v>
                </c:pt>
              </c:strCache>
            </c:strRef>
          </c:tx>
          <c:spPr>
            <a:solidFill>
              <a:schemeClr val="accent1"/>
            </a:solidFill>
            <a:ln>
              <a:noFill/>
            </a:ln>
            <a:effectLst/>
          </c:spPr>
          <c:invertIfNegative val="0"/>
          <c:dPt>
            <c:idx val="0"/>
            <c:invertIfNegative val="0"/>
            <c:bubble3D val="0"/>
            <c:spPr>
              <a:solidFill>
                <a:srgbClr val="E63946"/>
              </a:solidFill>
              <a:ln>
                <a:noFill/>
              </a:ln>
              <a:effectLst/>
            </c:spPr>
            <c:extLst>
              <c:ext xmlns:c16="http://schemas.microsoft.com/office/drawing/2014/chart" uri="{C3380CC4-5D6E-409C-BE32-E72D297353CC}">
                <c16:uniqueId val="{00000004-B499-4B0E-BE7A-024E3D1A4EFB}"/>
              </c:ext>
            </c:extLst>
          </c:dPt>
          <c:dPt>
            <c:idx val="1"/>
            <c:invertIfNegative val="0"/>
            <c:bubble3D val="0"/>
            <c:spPr>
              <a:solidFill>
                <a:srgbClr val="E63946"/>
              </a:solidFill>
              <a:ln>
                <a:noFill/>
              </a:ln>
              <a:effectLst/>
            </c:spPr>
            <c:extLst>
              <c:ext xmlns:c16="http://schemas.microsoft.com/office/drawing/2014/chart" uri="{C3380CC4-5D6E-409C-BE32-E72D297353CC}">
                <c16:uniqueId val="{00000002-B499-4B0E-BE7A-024E3D1A4EFB}"/>
              </c:ext>
            </c:extLst>
          </c:dPt>
          <c:dPt>
            <c:idx val="2"/>
            <c:invertIfNegative val="0"/>
            <c:bubble3D val="0"/>
            <c:spPr>
              <a:solidFill>
                <a:srgbClr val="E63946"/>
              </a:solidFill>
              <a:ln>
                <a:noFill/>
              </a:ln>
              <a:effectLst/>
            </c:spPr>
            <c:extLst>
              <c:ext xmlns:c16="http://schemas.microsoft.com/office/drawing/2014/chart" uri="{C3380CC4-5D6E-409C-BE32-E72D297353CC}">
                <c16:uniqueId val="{00000003-B499-4B0E-BE7A-024E3D1A4E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'10.Education'!$A$4:$A$7</c:f>
              <c:strCache>
                <c:ptCount val="3"/>
                <c:pt idx="0">
                  <c:v>Bachelore's Degree</c:v>
                </c:pt>
                <c:pt idx="1">
                  <c:v>High School</c:v>
                </c:pt>
                <c:pt idx="2">
                  <c:v>Master's Degree</c:v>
                </c:pt>
              </c:strCache>
            </c:strRef>
          </c:cat>
          <c:val>
            <c:numRef>
              <c:f>'10.Education'!$B$4:$B$7</c:f>
              <c:numCache>
                <c:formatCode>General</c:formatCode>
                <c:ptCount val="3"/>
                <c:pt idx="0">
                  <c:v>77</c:v>
                </c:pt>
                <c:pt idx="1">
                  <c:v>88</c:v>
                </c:pt>
                <c:pt idx="2">
                  <c:v>82</c:v>
                </c:pt>
              </c:numCache>
            </c:numRef>
          </c:val>
          <c:extLst>
            <c:ext xmlns:c16="http://schemas.microsoft.com/office/drawing/2014/chart" uri="{C3380CC4-5D6E-409C-BE32-E72D297353CC}">
              <c16:uniqueId val="{00000000-B499-4B0E-BE7A-024E3D1A4EFB}"/>
            </c:ext>
          </c:extLst>
        </c:ser>
        <c:dLbls>
          <c:dLblPos val="outEnd"/>
          <c:showLegendKey val="0"/>
          <c:showVal val="1"/>
          <c:showCatName val="0"/>
          <c:showSerName val="0"/>
          <c:showPercent val="0"/>
          <c:showBubbleSize val="0"/>
        </c:dLbls>
        <c:gapWidth val="182"/>
        <c:axId val="1394072368"/>
        <c:axId val="1394073808"/>
      </c:barChart>
      <c:catAx>
        <c:axId val="13940723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073808"/>
        <c:crosses val="autoZero"/>
        <c:auto val="1"/>
        <c:lblAlgn val="ctr"/>
        <c:lblOffset val="100"/>
        <c:noMultiLvlLbl val="0"/>
      </c:catAx>
      <c:valAx>
        <c:axId val="1394073808"/>
        <c:scaling>
          <c:orientation val="minMax"/>
        </c:scaling>
        <c:delete val="1"/>
        <c:axPos val="b"/>
        <c:numFmt formatCode="General" sourceLinked="1"/>
        <c:majorTickMark val="out"/>
        <c:minorTickMark val="none"/>
        <c:tickLblPos val="nextTo"/>
        <c:crossAx val="139407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Dashboard.xlsx]11.Business Travel!PivotTable1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63946"/>
          </a:solidFill>
          <a:ln w="19050">
            <a:solidFill>
              <a:schemeClr val="lt1"/>
            </a:solidFill>
          </a:ln>
          <a:effectLst/>
        </c:spPr>
      </c:pivotFmt>
      <c:pivotFmt>
        <c:idx val="2"/>
        <c:spPr>
          <a:solidFill>
            <a:srgbClr val="EAE2B7"/>
          </a:solidFill>
          <a:ln w="19050">
            <a:solidFill>
              <a:schemeClr val="lt1"/>
            </a:solidFill>
          </a:ln>
          <a:effectLst/>
        </c:spPr>
      </c:pivotFmt>
      <c:pivotFmt>
        <c:idx val="3"/>
        <c:spPr>
          <a:solidFill>
            <a:srgbClr val="457B9D"/>
          </a:solidFill>
          <a:ln w="19050">
            <a:solidFill>
              <a:schemeClr val="lt1"/>
            </a:solidFill>
          </a:ln>
          <a:effectLst/>
        </c:spPr>
      </c:pivotFmt>
    </c:pivotFmts>
    <c:plotArea>
      <c:layout>
        <c:manualLayout>
          <c:layoutTarget val="inner"/>
          <c:xMode val="edge"/>
          <c:yMode val="edge"/>
          <c:x val="0.21151356080489939"/>
          <c:y val="0.13076407115777197"/>
          <c:w val="0.48474888491699275"/>
          <c:h val="0.59633259050165899"/>
        </c:manualLayout>
      </c:layout>
      <c:doughnutChart>
        <c:varyColors val="1"/>
        <c:ser>
          <c:idx val="0"/>
          <c:order val="0"/>
          <c:tx>
            <c:strRef>
              <c:f>'11.Business Travel'!$B$3</c:f>
              <c:strCache>
                <c:ptCount val="1"/>
                <c:pt idx="0">
                  <c:v>Total</c:v>
                </c:pt>
              </c:strCache>
            </c:strRef>
          </c:tx>
          <c:dPt>
            <c:idx val="0"/>
            <c:bubble3D val="0"/>
            <c:spPr>
              <a:solidFill>
                <a:srgbClr val="EAE2B7"/>
              </a:solidFill>
              <a:ln w="19050">
                <a:solidFill>
                  <a:schemeClr val="lt1"/>
                </a:solidFill>
              </a:ln>
              <a:effectLst/>
            </c:spPr>
            <c:extLst>
              <c:ext xmlns:c16="http://schemas.microsoft.com/office/drawing/2014/chart" uri="{C3380CC4-5D6E-409C-BE32-E72D297353CC}">
                <c16:uniqueId val="{00000003-2BA9-49C0-A8BD-6AFB56AD45A7}"/>
              </c:ext>
            </c:extLst>
          </c:dPt>
          <c:dPt>
            <c:idx val="1"/>
            <c:bubble3D val="0"/>
            <c:spPr>
              <a:solidFill>
                <a:srgbClr val="E63946"/>
              </a:solidFill>
              <a:ln w="19050">
                <a:solidFill>
                  <a:schemeClr val="lt1"/>
                </a:solidFill>
              </a:ln>
              <a:effectLst/>
            </c:spPr>
            <c:extLst>
              <c:ext xmlns:c16="http://schemas.microsoft.com/office/drawing/2014/chart" uri="{C3380CC4-5D6E-409C-BE32-E72D297353CC}">
                <c16:uniqueId val="{00000002-2BA9-49C0-A8BD-6AFB56AD45A7}"/>
              </c:ext>
            </c:extLst>
          </c:dPt>
          <c:dPt>
            <c:idx val="2"/>
            <c:bubble3D val="0"/>
            <c:spPr>
              <a:solidFill>
                <a:srgbClr val="457B9D"/>
              </a:solidFill>
              <a:ln w="19050">
                <a:solidFill>
                  <a:schemeClr val="lt1"/>
                </a:solidFill>
              </a:ln>
              <a:effectLst/>
            </c:spPr>
            <c:extLst>
              <c:ext xmlns:c16="http://schemas.microsoft.com/office/drawing/2014/chart" uri="{C3380CC4-5D6E-409C-BE32-E72D297353CC}">
                <c16:uniqueId val="{00000004-2BA9-49C0-A8BD-6AFB56AD45A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'11.Business Travel'!$A$4:$A$7</c:f>
              <c:strCache>
                <c:ptCount val="3"/>
                <c:pt idx="0">
                  <c:v>No Travel</c:v>
                </c:pt>
                <c:pt idx="1">
                  <c:v>Rarely</c:v>
                </c:pt>
                <c:pt idx="2">
                  <c:v>Very Frequent</c:v>
                </c:pt>
              </c:strCache>
            </c:strRef>
          </c:cat>
          <c:val>
            <c:numRef>
              <c:f>'11.Business Travel'!$B$4:$B$7</c:f>
              <c:numCache>
                <c:formatCode>General</c:formatCode>
                <c:ptCount val="3"/>
                <c:pt idx="0">
                  <c:v>75</c:v>
                </c:pt>
                <c:pt idx="1">
                  <c:v>77</c:v>
                </c:pt>
                <c:pt idx="2">
                  <c:v>95</c:v>
                </c:pt>
              </c:numCache>
            </c:numRef>
          </c:val>
          <c:extLst>
            <c:ext xmlns:c16="http://schemas.microsoft.com/office/drawing/2014/chart" uri="{C3380CC4-5D6E-409C-BE32-E72D297353CC}">
              <c16:uniqueId val="{00000000-2BA9-49C0-A8BD-6AFB56AD45A7}"/>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r"/>
      <c:layout>
        <c:manualLayout>
          <c:xMode val="edge"/>
          <c:yMode val="edge"/>
          <c:x val="0.1973466754155731"/>
          <c:y val="0.76189596092155143"/>
          <c:w val="0.57882904207526209"/>
          <c:h val="0.106971784776902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Dashboard.xlsx]3.Active-Inactive!PivotTable1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457B9D"/>
          </a:solidFill>
          <a:ln w="19050">
            <a:solidFill>
              <a:schemeClr val="lt1"/>
            </a:solidFill>
          </a:ln>
          <a:effectLst/>
        </c:spPr>
      </c:pivotFmt>
      <c:pivotFmt>
        <c:idx val="6"/>
        <c:spPr>
          <a:solidFill>
            <a:schemeClr val="bg1">
              <a:lumMod val="85000"/>
            </a:schemeClr>
          </a:solidFill>
          <a:ln w="19050">
            <a:solidFill>
              <a:schemeClr val="lt1"/>
            </a:solidFill>
          </a:ln>
          <a:effectLst/>
        </c:spPr>
      </c:pivotFmt>
    </c:pivotFmts>
    <c:plotArea>
      <c:layout/>
      <c:doughnutChart>
        <c:varyColors val="1"/>
        <c:ser>
          <c:idx val="0"/>
          <c:order val="0"/>
          <c:tx>
            <c:strRef>
              <c:f>'3.Active-Inactive'!$B$3</c:f>
              <c:strCache>
                <c:ptCount val="1"/>
                <c:pt idx="0">
                  <c:v>Total</c:v>
                </c:pt>
              </c:strCache>
            </c:strRef>
          </c:tx>
          <c:dPt>
            <c:idx val="0"/>
            <c:bubble3D val="0"/>
            <c:spPr>
              <a:solidFill>
                <a:srgbClr val="457B9D"/>
              </a:solidFill>
              <a:ln w="19050">
                <a:solidFill>
                  <a:schemeClr val="lt1"/>
                </a:solidFill>
              </a:ln>
              <a:effectLst/>
            </c:spPr>
            <c:extLst>
              <c:ext xmlns:c16="http://schemas.microsoft.com/office/drawing/2014/chart" uri="{C3380CC4-5D6E-409C-BE32-E72D297353CC}">
                <c16:uniqueId val="{00000001-942A-45BE-8F22-96D0C6B53A83}"/>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942A-45BE-8F22-96D0C6B53A83}"/>
              </c:ext>
            </c:extLst>
          </c:dPt>
          <c:cat>
            <c:strRef>
              <c:f>'3.Active-Inactive'!$A$4:$A$6</c:f>
              <c:strCache>
                <c:ptCount val="2"/>
                <c:pt idx="0">
                  <c:v>Active</c:v>
                </c:pt>
                <c:pt idx="1">
                  <c:v>Inactive</c:v>
                </c:pt>
              </c:strCache>
            </c:strRef>
          </c:cat>
          <c:val>
            <c:numRef>
              <c:f>'3.Active-Inactive'!$B$4:$B$6</c:f>
              <c:numCache>
                <c:formatCode>General</c:formatCode>
                <c:ptCount val="2"/>
                <c:pt idx="0">
                  <c:v>588</c:v>
                </c:pt>
                <c:pt idx="1">
                  <c:v>247</c:v>
                </c:pt>
              </c:numCache>
            </c:numRef>
          </c:val>
          <c:extLst>
            <c:ext xmlns:c16="http://schemas.microsoft.com/office/drawing/2014/chart" uri="{C3380CC4-5D6E-409C-BE32-E72D297353CC}">
              <c16:uniqueId val="{00000004-942A-45BE-8F22-96D0C6B53A83}"/>
            </c:ext>
          </c:extLst>
        </c:ser>
        <c:dLbls>
          <c:showLegendKey val="0"/>
          <c:showVal val="0"/>
          <c:showCatName val="0"/>
          <c:showSerName val="0"/>
          <c:showPercent val="0"/>
          <c:showBubbleSize val="0"/>
          <c:showLeaderLines val="1"/>
        </c:dLbls>
        <c:firstSliceAng val="1"/>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Dashboard.xlsx]5.Age Group!PivotTable1</c:name>
    <c:fmtId val="16"/>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Total Attrition</a:t>
            </a:r>
            <a:br>
              <a:rPr lang="en-US"/>
            </a:br>
            <a:r>
              <a:rPr lang="en-US"/>
              <a:t>by Age Group and Gender</a:t>
            </a:r>
          </a:p>
        </c:rich>
      </c:tx>
      <c:layout>
        <c:manualLayout>
          <c:xMode val="edge"/>
          <c:yMode val="edge"/>
          <c:x val="1.914235227529548E-3"/>
          <c:y val="1.4814814814814815E-2"/>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FF0000"/>
          </a:solidFill>
          <a:ln>
            <a:noFill/>
          </a:ln>
          <a:effectLst/>
        </c:spPr>
      </c:pivotFmt>
      <c:pivotFmt>
        <c:idx val="3"/>
        <c:spPr>
          <a:solidFill>
            <a:srgbClr val="FF0000"/>
          </a:solidFill>
          <a:ln>
            <a:noFill/>
          </a:ln>
          <a:effectLst/>
        </c:spPr>
      </c:pivotFmt>
      <c:pivotFmt>
        <c:idx val="4"/>
        <c:spPr>
          <a:solidFill>
            <a:srgbClr val="FF0000"/>
          </a:solidFill>
          <a:ln>
            <a:noFill/>
          </a:ln>
          <a:effectLst/>
        </c:spPr>
      </c:pivotFmt>
      <c:pivotFmt>
        <c:idx val="5"/>
        <c:spPr>
          <a:solidFill>
            <a:srgbClr val="FF0000"/>
          </a:solidFill>
          <a:ln>
            <a:noFill/>
          </a:ln>
          <a:effectLst/>
        </c:spPr>
      </c:pivotFmt>
      <c:pivotFmt>
        <c:idx val="6"/>
        <c:spPr>
          <a:solidFill>
            <a:srgbClr val="92D050"/>
          </a:solidFill>
          <a:ln>
            <a:noFill/>
          </a:ln>
          <a:effectLst/>
        </c:spPr>
      </c:pivotFmt>
      <c:pivotFmt>
        <c:idx val="7"/>
        <c:spPr>
          <a:solidFill>
            <a:srgbClr val="92D050"/>
          </a:solidFill>
          <a:ln>
            <a:noFill/>
          </a:ln>
          <a:effectLst/>
        </c:spPr>
      </c:pivotFmt>
      <c:pivotFmt>
        <c:idx val="8"/>
        <c:spPr>
          <a:solidFill>
            <a:srgbClr val="92D050"/>
          </a:solidFill>
          <a:ln>
            <a:noFill/>
          </a:ln>
          <a:effectLst/>
        </c:spPr>
      </c:pivotFmt>
      <c:pivotFmt>
        <c:idx val="9"/>
        <c:spPr>
          <a:solidFill>
            <a:srgbClr val="92D050"/>
          </a:solidFill>
          <a:ln>
            <a:noFill/>
          </a:ln>
          <a:effectLst/>
        </c:spPr>
      </c:pivotFmt>
      <c:pivotFmt>
        <c:idx val="10"/>
        <c:spPr>
          <a:solidFill>
            <a:srgbClr val="92D050"/>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2D050"/>
          </a:solidFill>
          <a:ln>
            <a:noFill/>
          </a:ln>
          <a:effectLst/>
        </c:spPr>
      </c:pivotFmt>
      <c:pivotFmt>
        <c:idx val="13"/>
        <c:spPr>
          <a:solidFill>
            <a:srgbClr val="FF0000"/>
          </a:solidFill>
          <a:ln>
            <a:noFill/>
          </a:ln>
          <a:effectLst/>
        </c:spPr>
      </c:pivotFmt>
      <c:pivotFmt>
        <c:idx val="14"/>
        <c:spPr>
          <a:solidFill>
            <a:srgbClr val="92D050"/>
          </a:solidFill>
          <a:ln>
            <a:noFill/>
          </a:ln>
          <a:effectLst/>
        </c:spPr>
      </c:pivotFmt>
      <c:pivotFmt>
        <c:idx val="15"/>
        <c:spPr>
          <a:solidFill>
            <a:srgbClr val="FF0000"/>
          </a:solidFill>
          <a:ln>
            <a:noFill/>
          </a:ln>
          <a:effectLst/>
        </c:spPr>
      </c:pivotFmt>
      <c:pivotFmt>
        <c:idx val="16"/>
        <c:spPr>
          <a:solidFill>
            <a:srgbClr val="92D050"/>
          </a:solidFill>
          <a:ln>
            <a:noFill/>
          </a:ln>
          <a:effectLst/>
        </c:spPr>
      </c:pivotFmt>
      <c:pivotFmt>
        <c:idx val="17"/>
        <c:spPr>
          <a:solidFill>
            <a:srgbClr val="FF0000"/>
          </a:solidFill>
          <a:ln>
            <a:noFill/>
          </a:ln>
          <a:effectLst/>
        </c:spPr>
      </c:pivotFmt>
      <c:pivotFmt>
        <c:idx val="18"/>
        <c:spPr>
          <a:solidFill>
            <a:srgbClr val="92D050"/>
          </a:solidFill>
          <a:ln>
            <a:noFill/>
          </a:ln>
          <a:effectLst/>
        </c:spPr>
      </c:pivotFmt>
      <c:pivotFmt>
        <c:idx val="19"/>
        <c:spPr>
          <a:solidFill>
            <a:srgbClr val="FF0000"/>
          </a:solidFill>
          <a:ln>
            <a:noFill/>
          </a:ln>
          <a:effectLst/>
        </c:spPr>
      </c:pivotFmt>
      <c:pivotFmt>
        <c:idx val="20"/>
        <c:spPr>
          <a:solidFill>
            <a:srgbClr val="92D050"/>
          </a:solidFill>
          <a:ln>
            <a:noFill/>
          </a:ln>
          <a:effectLst/>
        </c:spPr>
      </c:pivotFmt>
      <c:pivotFmt>
        <c:idx val="21"/>
        <c:spPr>
          <a:solidFill>
            <a:srgbClr val="FF0000"/>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92D050"/>
          </a:solidFill>
          <a:ln>
            <a:noFill/>
          </a:ln>
          <a:effectLst/>
        </c:spPr>
      </c:pivotFmt>
      <c:pivotFmt>
        <c:idx val="24"/>
        <c:spPr>
          <a:solidFill>
            <a:srgbClr val="FF0000"/>
          </a:solidFill>
          <a:ln>
            <a:noFill/>
          </a:ln>
          <a:effectLst/>
        </c:spPr>
      </c:pivotFmt>
      <c:pivotFmt>
        <c:idx val="25"/>
        <c:spPr>
          <a:solidFill>
            <a:srgbClr val="92D050"/>
          </a:solidFill>
          <a:ln>
            <a:noFill/>
          </a:ln>
          <a:effectLst/>
        </c:spPr>
      </c:pivotFmt>
      <c:pivotFmt>
        <c:idx val="26"/>
        <c:spPr>
          <a:solidFill>
            <a:srgbClr val="FF0000"/>
          </a:solidFill>
          <a:ln>
            <a:noFill/>
          </a:ln>
          <a:effectLst/>
        </c:spPr>
      </c:pivotFmt>
      <c:pivotFmt>
        <c:idx val="27"/>
        <c:spPr>
          <a:solidFill>
            <a:srgbClr val="92D050"/>
          </a:solidFill>
          <a:ln>
            <a:noFill/>
          </a:ln>
          <a:effectLst/>
        </c:spPr>
      </c:pivotFmt>
      <c:pivotFmt>
        <c:idx val="28"/>
        <c:spPr>
          <a:solidFill>
            <a:srgbClr val="FF0000"/>
          </a:solidFill>
          <a:ln>
            <a:noFill/>
          </a:ln>
          <a:effectLst/>
        </c:spPr>
      </c:pivotFmt>
      <c:pivotFmt>
        <c:idx val="29"/>
        <c:spPr>
          <a:solidFill>
            <a:srgbClr val="92D050"/>
          </a:solidFill>
          <a:ln>
            <a:noFill/>
          </a:ln>
          <a:effectLst/>
        </c:spPr>
      </c:pivotFmt>
      <c:pivotFmt>
        <c:idx val="30"/>
        <c:spPr>
          <a:solidFill>
            <a:srgbClr val="FF0000"/>
          </a:solidFill>
          <a:ln>
            <a:noFill/>
          </a:ln>
          <a:effectLst/>
        </c:spPr>
      </c:pivotFmt>
      <c:pivotFmt>
        <c:idx val="31"/>
        <c:spPr>
          <a:solidFill>
            <a:srgbClr val="92D050"/>
          </a:solidFill>
          <a:ln>
            <a:noFill/>
          </a:ln>
          <a:effectLst/>
        </c:spPr>
      </c:pivotFmt>
      <c:pivotFmt>
        <c:idx val="32"/>
        <c:spPr>
          <a:solidFill>
            <a:srgbClr val="FF0000"/>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92D050"/>
          </a:solidFill>
          <a:ln>
            <a:noFill/>
          </a:ln>
          <a:effectLst/>
        </c:spPr>
      </c:pivotFmt>
      <c:pivotFmt>
        <c:idx val="35"/>
        <c:spPr>
          <a:solidFill>
            <a:srgbClr val="FF0000"/>
          </a:solidFill>
          <a:ln>
            <a:noFill/>
          </a:ln>
          <a:effectLst/>
        </c:spPr>
      </c:pivotFmt>
      <c:pivotFmt>
        <c:idx val="36"/>
        <c:spPr>
          <a:solidFill>
            <a:srgbClr val="92D050"/>
          </a:solidFill>
          <a:ln>
            <a:noFill/>
          </a:ln>
          <a:effectLst/>
        </c:spPr>
      </c:pivotFmt>
      <c:pivotFmt>
        <c:idx val="37"/>
        <c:spPr>
          <a:solidFill>
            <a:srgbClr val="FF0000"/>
          </a:solidFill>
          <a:ln>
            <a:noFill/>
          </a:ln>
          <a:effectLst/>
        </c:spPr>
      </c:pivotFmt>
      <c:pivotFmt>
        <c:idx val="38"/>
        <c:spPr>
          <a:solidFill>
            <a:srgbClr val="92D050"/>
          </a:solidFill>
          <a:ln>
            <a:noFill/>
          </a:ln>
          <a:effectLst/>
        </c:spPr>
      </c:pivotFmt>
      <c:pivotFmt>
        <c:idx val="39"/>
        <c:spPr>
          <a:solidFill>
            <a:srgbClr val="FF0000"/>
          </a:solidFill>
          <a:ln>
            <a:noFill/>
          </a:ln>
          <a:effectLst/>
        </c:spPr>
      </c:pivotFmt>
      <c:pivotFmt>
        <c:idx val="40"/>
        <c:spPr>
          <a:solidFill>
            <a:srgbClr val="92D050"/>
          </a:solidFill>
          <a:ln>
            <a:noFill/>
          </a:ln>
          <a:effectLst/>
        </c:spPr>
      </c:pivotFmt>
      <c:pivotFmt>
        <c:idx val="41"/>
        <c:spPr>
          <a:solidFill>
            <a:srgbClr val="FF0000"/>
          </a:solidFill>
          <a:ln>
            <a:noFill/>
          </a:ln>
          <a:effectLst/>
        </c:spPr>
      </c:pivotFmt>
      <c:pivotFmt>
        <c:idx val="42"/>
        <c:spPr>
          <a:solidFill>
            <a:srgbClr val="92D050"/>
          </a:solidFill>
          <a:ln>
            <a:noFill/>
          </a:ln>
          <a:effectLst/>
        </c:spPr>
      </c:pivotFmt>
      <c:pivotFmt>
        <c:idx val="43"/>
        <c:spPr>
          <a:solidFill>
            <a:srgbClr val="FF0000"/>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92D050"/>
          </a:solidFill>
          <a:ln>
            <a:noFill/>
          </a:ln>
          <a:effectLst/>
        </c:spPr>
      </c:pivotFmt>
      <c:pivotFmt>
        <c:idx val="46"/>
        <c:spPr>
          <a:solidFill>
            <a:srgbClr val="FF0000"/>
          </a:solidFill>
          <a:ln>
            <a:noFill/>
          </a:ln>
          <a:effectLst/>
        </c:spPr>
      </c:pivotFmt>
      <c:pivotFmt>
        <c:idx val="47"/>
        <c:spPr>
          <a:solidFill>
            <a:srgbClr val="92D050"/>
          </a:solidFill>
          <a:ln>
            <a:noFill/>
          </a:ln>
          <a:effectLst/>
        </c:spPr>
      </c:pivotFmt>
      <c:pivotFmt>
        <c:idx val="48"/>
        <c:spPr>
          <a:solidFill>
            <a:srgbClr val="FF0000"/>
          </a:solidFill>
          <a:ln>
            <a:noFill/>
          </a:ln>
          <a:effectLst/>
        </c:spPr>
      </c:pivotFmt>
      <c:pivotFmt>
        <c:idx val="49"/>
        <c:spPr>
          <a:solidFill>
            <a:srgbClr val="92D050"/>
          </a:solidFill>
          <a:ln>
            <a:noFill/>
          </a:ln>
          <a:effectLst/>
        </c:spPr>
      </c:pivotFmt>
      <c:pivotFmt>
        <c:idx val="50"/>
        <c:spPr>
          <a:solidFill>
            <a:srgbClr val="FF0000"/>
          </a:solidFill>
          <a:ln>
            <a:noFill/>
          </a:ln>
          <a:effectLst/>
        </c:spPr>
      </c:pivotFmt>
      <c:pivotFmt>
        <c:idx val="51"/>
        <c:spPr>
          <a:solidFill>
            <a:srgbClr val="92D050"/>
          </a:solidFill>
          <a:ln>
            <a:noFill/>
          </a:ln>
          <a:effectLst/>
        </c:spPr>
      </c:pivotFmt>
      <c:pivotFmt>
        <c:idx val="52"/>
        <c:spPr>
          <a:solidFill>
            <a:srgbClr val="FF0000"/>
          </a:solidFill>
          <a:ln>
            <a:noFill/>
          </a:ln>
          <a:effectLst/>
        </c:spPr>
      </c:pivotFmt>
      <c:pivotFmt>
        <c:idx val="53"/>
        <c:spPr>
          <a:solidFill>
            <a:srgbClr val="92D050"/>
          </a:solidFill>
          <a:ln>
            <a:noFill/>
          </a:ln>
          <a:effectLst/>
        </c:spPr>
      </c:pivotFmt>
      <c:pivotFmt>
        <c:idx val="54"/>
        <c:spPr>
          <a:solidFill>
            <a:srgbClr val="FF0000"/>
          </a:solidFill>
          <a:ln>
            <a:noFill/>
          </a:ln>
          <a:effectLst/>
        </c:spPr>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rgbClr val="92D050"/>
          </a:solidFill>
          <a:ln>
            <a:noFill/>
          </a:ln>
          <a:effectLst/>
        </c:spPr>
      </c:pivotFmt>
      <c:pivotFmt>
        <c:idx val="57"/>
        <c:spPr>
          <a:solidFill>
            <a:srgbClr val="FF0000"/>
          </a:solidFill>
          <a:ln>
            <a:noFill/>
          </a:ln>
          <a:effectLst/>
        </c:spPr>
      </c:pivotFmt>
      <c:pivotFmt>
        <c:idx val="58"/>
        <c:spPr>
          <a:solidFill>
            <a:srgbClr val="92D050"/>
          </a:solidFill>
          <a:ln>
            <a:noFill/>
          </a:ln>
          <a:effectLst/>
        </c:spPr>
      </c:pivotFmt>
      <c:pivotFmt>
        <c:idx val="59"/>
        <c:spPr>
          <a:solidFill>
            <a:srgbClr val="FF0000"/>
          </a:solidFill>
          <a:ln>
            <a:noFill/>
          </a:ln>
          <a:effectLst/>
        </c:spPr>
      </c:pivotFmt>
      <c:pivotFmt>
        <c:idx val="60"/>
        <c:spPr>
          <a:solidFill>
            <a:srgbClr val="92D050"/>
          </a:solidFill>
          <a:ln>
            <a:noFill/>
          </a:ln>
          <a:effectLst/>
        </c:spPr>
      </c:pivotFmt>
      <c:pivotFmt>
        <c:idx val="61"/>
        <c:spPr>
          <a:solidFill>
            <a:srgbClr val="FF0000"/>
          </a:solidFill>
          <a:ln>
            <a:noFill/>
          </a:ln>
          <a:effectLst/>
        </c:spPr>
      </c:pivotFmt>
      <c:pivotFmt>
        <c:idx val="62"/>
        <c:spPr>
          <a:solidFill>
            <a:srgbClr val="92D050"/>
          </a:solidFill>
          <a:ln>
            <a:noFill/>
          </a:ln>
          <a:effectLst/>
        </c:spPr>
      </c:pivotFmt>
      <c:pivotFmt>
        <c:idx val="63"/>
        <c:spPr>
          <a:solidFill>
            <a:srgbClr val="FF0000"/>
          </a:solidFill>
          <a:ln>
            <a:noFill/>
          </a:ln>
          <a:effectLst/>
        </c:spPr>
      </c:pivotFmt>
      <c:pivotFmt>
        <c:idx val="64"/>
        <c:spPr>
          <a:solidFill>
            <a:srgbClr val="92D050"/>
          </a:solidFill>
          <a:ln>
            <a:noFill/>
          </a:ln>
          <a:effectLst/>
        </c:spPr>
      </c:pivotFmt>
      <c:pivotFmt>
        <c:idx val="65"/>
        <c:spPr>
          <a:solidFill>
            <a:srgbClr val="FF0000"/>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rgbClr val="E63946"/>
          </a:solidFill>
          <a:ln>
            <a:noFill/>
          </a:ln>
          <a:effectLst/>
        </c:spPr>
      </c:pivotFmt>
      <c:pivotFmt>
        <c:idx val="68"/>
        <c:spPr>
          <a:solidFill>
            <a:srgbClr val="A8DADC"/>
          </a:solidFill>
          <a:ln>
            <a:noFill/>
          </a:ln>
          <a:effectLst/>
        </c:spPr>
      </c:pivotFmt>
      <c:pivotFmt>
        <c:idx val="69"/>
        <c:spPr>
          <a:solidFill>
            <a:srgbClr val="E63946"/>
          </a:solidFill>
          <a:ln>
            <a:noFill/>
          </a:ln>
          <a:effectLst/>
        </c:spPr>
      </c:pivotFmt>
      <c:pivotFmt>
        <c:idx val="70"/>
        <c:spPr>
          <a:solidFill>
            <a:srgbClr val="A8DADC"/>
          </a:solidFill>
          <a:ln>
            <a:noFill/>
          </a:ln>
          <a:effectLst/>
        </c:spPr>
      </c:pivotFmt>
      <c:pivotFmt>
        <c:idx val="71"/>
        <c:spPr>
          <a:solidFill>
            <a:srgbClr val="E63946"/>
          </a:solidFill>
          <a:ln>
            <a:noFill/>
          </a:ln>
          <a:effectLst/>
        </c:spPr>
      </c:pivotFmt>
      <c:pivotFmt>
        <c:idx val="72"/>
        <c:spPr>
          <a:solidFill>
            <a:srgbClr val="A8DADC"/>
          </a:solidFill>
          <a:ln>
            <a:noFill/>
          </a:ln>
          <a:effectLst/>
        </c:spPr>
      </c:pivotFmt>
      <c:pivotFmt>
        <c:idx val="73"/>
        <c:spPr>
          <a:solidFill>
            <a:srgbClr val="E63946"/>
          </a:solidFill>
          <a:ln>
            <a:noFill/>
          </a:ln>
          <a:effectLst/>
        </c:spPr>
      </c:pivotFmt>
      <c:pivotFmt>
        <c:idx val="74"/>
        <c:spPr>
          <a:solidFill>
            <a:srgbClr val="A8DADC"/>
          </a:solidFill>
          <a:ln>
            <a:noFill/>
          </a:ln>
          <a:effectLst/>
        </c:spPr>
      </c:pivotFmt>
      <c:pivotFmt>
        <c:idx val="75"/>
        <c:spPr>
          <a:solidFill>
            <a:srgbClr val="E63946"/>
          </a:solidFill>
          <a:ln>
            <a:noFill/>
          </a:ln>
          <a:effectLst/>
        </c:spPr>
      </c:pivotFmt>
      <c:pivotFmt>
        <c:idx val="76"/>
        <c:spPr>
          <a:solidFill>
            <a:srgbClr val="A8DADC"/>
          </a:solidFill>
          <a:ln>
            <a:noFill/>
          </a:ln>
          <a:effectLst/>
        </c:spPr>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rgbClr val="E63946"/>
          </a:solidFill>
          <a:ln>
            <a:noFill/>
          </a:ln>
          <a:effectLst/>
        </c:spPr>
      </c:pivotFmt>
      <c:pivotFmt>
        <c:idx val="79"/>
        <c:spPr>
          <a:solidFill>
            <a:srgbClr val="A8DADC"/>
          </a:solidFill>
          <a:ln>
            <a:noFill/>
          </a:ln>
          <a:effectLst/>
        </c:spPr>
      </c:pivotFmt>
      <c:pivotFmt>
        <c:idx val="80"/>
        <c:spPr>
          <a:solidFill>
            <a:srgbClr val="E63946"/>
          </a:solidFill>
          <a:ln>
            <a:noFill/>
          </a:ln>
          <a:effectLst/>
        </c:spPr>
      </c:pivotFmt>
      <c:pivotFmt>
        <c:idx val="81"/>
        <c:spPr>
          <a:solidFill>
            <a:srgbClr val="A8DADC"/>
          </a:solidFill>
          <a:ln>
            <a:noFill/>
          </a:ln>
          <a:effectLst/>
        </c:spPr>
      </c:pivotFmt>
      <c:pivotFmt>
        <c:idx val="82"/>
        <c:spPr>
          <a:solidFill>
            <a:srgbClr val="E63946"/>
          </a:solidFill>
          <a:ln>
            <a:noFill/>
          </a:ln>
          <a:effectLst/>
        </c:spPr>
      </c:pivotFmt>
      <c:pivotFmt>
        <c:idx val="83"/>
        <c:spPr>
          <a:solidFill>
            <a:srgbClr val="A8DADC"/>
          </a:solidFill>
          <a:ln>
            <a:noFill/>
          </a:ln>
          <a:effectLst/>
        </c:spPr>
      </c:pivotFmt>
      <c:pivotFmt>
        <c:idx val="84"/>
        <c:spPr>
          <a:solidFill>
            <a:srgbClr val="E63946"/>
          </a:solidFill>
          <a:ln>
            <a:noFill/>
          </a:ln>
          <a:effectLst/>
        </c:spPr>
      </c:pivotFmt>
      <c:pivotFmt>
        <c:idx val="85"/>
        <c:spPr>
          <a:solidFill>
            <a:srgbClr val="A8DADC"/>
          </a:solidFill>
          <a:ln>
            <a:noFill/>
          </a:ln>
          <a:effectLst/>
        </c:spPr>
      </c:pivotFmt>
      <c:pivotFmt>
        <c:idx val="86"/>
        <c:spPr>
          <a:solidFill>
            <a:srgbClr val="E63946"/>
          </a:solidFill>
          <a:ln>
            <a:noFill/>
          </a:ln>
          <a:effectLst/>
        </c:spPr>
      </c:pivotFmt>
      <c:pivotFmt>
        <c:idx val="87"/>
        <c:spPr>
          <a:solidFill>
            <a:srgbClr val="A8DADC"/>
          </a:solidFill>
          <a:ln>
            <a:noFill/>
          </a:ln>
          <a:effectLst/>
        </c:spPr>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rgbClr val="E63946"/>
          </a:solidFill>
          <a:ln>
            <a:noFill/>
          </a:ln>
          <a:effectLst/>
        </c:spPr>
      </c:pivotFmt>
      <c:pivotFmt>
        <c:idx val="90"/>
        <c:spPr>
          <a:solidFill>
            <a:srgbClr val="A8DADC"/>
          </a:solidFill>
          <a:ln>
            <a:noFill/>
          </a:ln>
          <a:effectLst/>
        </c:spPr>
      </c:pivotFmt>
      <c:pivotFmt>
        <c:idx val="91"/>
        <c:spPr>
          <a:solidFill>
            <a:srgbClr val="E63946"/>
          </a:solidFill>
          <a:ln>
            <a:noFill/>
          </a:ln>
          <a:effectLst/>
        </c:spPr>
      </c:pivotFmt>
      <c:pivotFmt>
        <c:idx val="92"/>
        <c:spPr>
          <a:solidFill>
            <a:srgbClr val="A8DADC"/>
          </a:solidFill>
          <a:ln>
            <a:noFill/>
          </a:ln>
          <a:effectLst/>
        </c:spPr>
      </c:pivotFmt>
      <c:pivotFmt>
        <c:idx val="93"/>
        <c:spPr>
          <a:solidFill>
            <a:srgbClr val="E63946"/>
          </a:solidFill>
          <a:ln>
            <a:noFill/>
          </a:ln>
          <a:effectLst/>
        </c:spPr>
      </c:pivotFmt>
      <c:pivotFmt>
        <c:idx val="94"/>
        <c:spPr>
          <a:solidFill>
            <a:srgbClr val="A8DADC"/>
          </a:solidFill>
          <a:ln>
            <a:noFill/>
          </a:ln>
          <a:effectLst/>
        </c:spPr>
      </c:pivotFmt>
      <c:pivotFmt>
        <c:idx val="95"/>
        <c:spPr>
          <a:solidFill>
            <a:srgbClr val="E63946"/>
          </a:solidFill>
          <a:ln>
            <a:noFill/>
          </a:ln>
          <a:effectLst/>
        </c:spPr>
      </c:pivotFmt>
      <c:pivotFmt>
        <c:idx val="96"/>
        <c:spPr>
          <a:solidFill>
            <a:srgbClr val="A8DADC"/>
          </a:solidFill>
          <a:ln>
            <a:noFill/>
          </a:ln>
          <a:effectLst/>
        </c:spPr>
      </c:pivotFmt>
      <c:pivotFmt>
        <c:idx val="97"/>
        <c:spPr>
          <a:solidFill>
            <a:srgbClr val="E63946"/>
          </a:solidFill>
          <a:ln>
            <a:noFill/>
          </a:ln>
          <a:effectLst/>
        </c:spPr>
      </c:pivotFmt>
      <c:pivotFmt>
        <c:idx val="98"/>
        <c:spPr>
          <a:solidFill>
            <a:srgbClr val="A8DADC"/>
          </a:solidFill>
          <a:ln>
            <a:noFill/>
          </a:ln>
          <a:effectLst/>
        </c:spPr>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rgbClr val="E63946"/>
          </a:solidFill>
          <a:ln>
            <a:noFill/>
          </a:ln>
          <a:effectLst/>
        </c:spPr>
      </c:pivotFmt>
      <c:pivotFmt>
        <c:idx val="101"/>
        <c:spPr>
          <a:solidFill>
            <a:srgbClr val="A8DADC"/>
          </a:solidFill>
          <a:ln>
            <a:noFill/>
          </a:ln>
          <a:effectLst/>
        </c:spPr>
      </c:pivotFmt>
      <c:pivotFmt>
        <c:idx val="102"/>
        <c:spPr>
          <a:solidFill>
            <a:srgbClr val="E63946"/>
          </a:solidFill>
          <a:ln>
            <a:noFill/>
          </a:ln>
          <a:effectLst/>
        </c:spPr>
      </c:pivotFmt>
      <c:pivotFmt>
        <c:idx val="103"/>
        <c:spPr>
          <a:solidFill>
            <a:srgbClr val="A8DADC"/>
          </a:solidFill>
          <a:ln>
            <a:noFill/>
          </a:ln>
          <a:effectLst/>
        </c:spPr>
      </c:pivotFmt>
      <c:pivotFmt>
        <c:idx val="104"/>
        <c:spPr>
          <a:solidFill>
            <a:srgbClr val="E63946"/>
          </a:solidFill>
          <a:ln>
            <a:noFill/>
          </a:ln>
          <a:effectLst/>
        </c:spPr>
      </c:pivotFmt>
      <c:pivotFmt>
        <c:idx val="105"/>
        <c:spPr>
          <a:solidFill>
            <a:srgbClr val="A8DADC"/>
          </a:solidFill>
          <a:ln>
            <a:noFill/>
          </a:ln>
          <a:effectLst/>
        </c:spPr>
      </c:pivotFmt>
      <c:pivotFmt>
        <c:idx val="106"/>
        <c:spPr>
          <a:solidFill>
            <a:srgbClr val="E63946"/>
          </a:solidFill>
          <a:ln>
            <a:noFill/>
          </a:ln>
          <a:effectLst/>
        </c:spPr>
      </c:pivotFmt>
      <c:pivotFmt>
        <c:idx val="107"/>
        <c:spPr>
          <a:solidFill>
            <a:srgbClr val="A8DADC"/>
          </a:solidFill>
          <a:ln>
            <a:noFill/>
          </a:ln>
          <a:effectLst/>
        </c:spPr>
      </c:pivotFmt>
      <c:pivotFmt>
        <c:idx val="108"/>
        <c:spPr>
          <a:solidFill>
            <a:srgbClr val="E63946"/>
          </a:solidFill>
          <a:ln>
            <a:noFill/>
          </a:ln>
          <a:effectLst/>
        </c:spPr>
      </c:pivotFmt>
      <c:pivotFmt>
        <c:idx val="109"/>
        <c:spPr>
          <a:solidFill>
            <a:srgbClr val="A8DADC"/>
          </a:solidFill>
          <a:ln>
            <a:noFill/>
          </a:ln>
          <a:effectLst/>
        </c:spPr>
      </c:pivotFmt>
    </c:pivotFmts>
    <c:plotArea>
      <c:layout/>
      <c:barChart>
        <c:barDir val="col"/>
        <c:grouping val="clustered"/>
        <c:varyColors val="0"/>
        <c:ser>
          <c:idx val="0"/>
          <c:order val="0"/>
          <c:tx>
            <c:strRef>
              <c:f>'5.Age Group'!$B$3</c:f>
              <c:strCache>
                <c:ptCount val="1"/>
                <c:pt idx="0">
                  <c:v>Total</c:v>
                </c:pt>
              </c:strCache>
            </c:strRef>
          </c:tx>
          <c:spPr>
            <a:solidFill>
              <a:schemeClr val="accent1"/>
            </a:solidFill>
            <a:ln>
              <a:noFill/>
            </a:ln>
            <a:effectLst/>
          </c:spPr>
          <c:invertIfNegative val="0"/>
          <c:dPt>
            <c:idx val="0"/>
            <c:invertIfNegative val="0"/>
            <c:bubble3D val="0"/>
            <c:spPr>
              <a:solidFill>
                <a:srgbClr val="E63946"/>
              </a:solidFill>
              <a:ln>
                <a:noFill/>
              </a:ln>
              <a:effectLst/>
            </c:spPr>
            <c:extLst>
              <c:ext xmlns:c16="http://schemas.microsoft.com/office/drawing/2014/chart" uri="{C3380CC4-5D6E-409C-BE32-E72D297353CC}">
                <c16:uniqueId val="{00000017-332F-46E9-81CA-881D2FC26D6E}"/>
              </c:ext>
            </c:extLst>
          </c:dPt>
          <c:dPt>
            <c:idx val="1"/>
            <c:invertIfNegative val="0"/>
            <c:bubble3D val="0"/>
            <c:spPr>
              <a:solidFill>
                <a:srgbClr val="A8DADC"/>
              </a:solidFill>
              <a:ln>
                <a:noFill/>
              </a:ln>
              <a:effectLst/>
            </c:spPr>
            <c:extLst>
              <c:ext xmlns:c16="http://schemas.microsoft.com/office/drawing/2014/chart" uri="{C3380CC4-5D6E-409C-BE32-E72D297353CC}">
                <c16:uniqueId val="{00000019-332F-46E9-81CA-881D2FC26D6E}"/>
              </c:ext>
            </c:extLst>
          </c:dPt>
          <c:dPt>
            <c:idx val="2"/>
            <c:invertIfNegative val="0"/>
            <c:bubble3D val="0"/>
            <c:spPr>
              <a:solidFill>
                <a:srgbClr val="E63946"/>
              </a:solidFill>
              <a:ln>
                <a:noFill/>
              </a:ln>
              <a:effectLst/>
            </c:spPr>
            <c:extLst>
              <c:ext xmlns:c16="http://schemas.microsoft.com/office/drawing/2014/chart" uri="{C3380CC4-5D6E-409C-BE32-E72D297353CC}">
                <c16:uniqueId val="{0000001B-332F-46E9-81CA-881D2FC26D6E}"/>
              </c:ext>
            </c:extLst>
          </c:dPt>
          <c:dPt>
            <c:idx val="3"/>
            <c:invertIfNegative val="0"/>
            <c:bubble3D val="0"/>
            <c:spPr>
              <a:solidFill>
                <a:srgbClr val="A8DADC"/>
              </a:solidFill>
              <a:ln>
                <a:noFill/>
              </a:ln>
              <a:effectLst/>
            </c:spPr>
            <c:extLst>
              <c:ext xmlns:c16="http://schemas.microsoft.com/office/drawing/2014/chart" uri="{C3380CC4-5D6E-409C-BE32-E72D297353CC}">
                <c16:uniqueId val="{0000001D-332F-46E9-81CA-881D2FC26D6E}"/>
              </c:ext>
            </c:extLst>
          </c:dPt>
          <c:dPt>
            <c:idx val="4"/>
            <c:invertIfNegative val="0"/>
            <c:bubble3D val="0"/>
            <c:spPr>
              <a:solidFill>
                <a:srgbClr val="E63946"/>
              </a:solidFill>
              <a:ln>
                <a:noFill/>
              </a:ln>
              <a:effectLst/>
            </c:spPr>
            <c:extLst>
              <c:ext xmlns:c16="http://schemas.microsoft.com/office/drawing/2014/chart" uri="{C3380CC4-5D6E-409C-BE32-E72D297353CC}">
                <c16:uniqueId val="{0000001F-332F-46E9-81CA-881D2FC26D6E}"/>
              </c:ext>
            </c:extLst>
          </c:dPt>
          <c:dPt>
            <c:idx val="5"/>
            <c:invertIfNegative val="0"/>
            <c:bubble3D val="0"/>
            <c:spPr>
              <a:solidFill>
                <a:srgbClr val="A8DADC"/>
              </a:solidFill>
              <a:ln>
                <a:noFill/>
              </a:ln>
              <a:effectLst/>
            </c:spPr>
            <c:extLst>
              <c:ext xmlns:c16="http://schemas.microsoft.com/office/drawing/2014/chart" uri="{C3380CC4-5D6E-409C-BE32-E72D297353CC}">
                <c16:uniqueId val="{00000021-332F-46E9-81CA-881D2FC26D6E}"/>
              </c:ext>
            </c:extLst>
          </c:dPt>
          <c:dPt>
            <c:idx val="6"/>
            <c:invertIfNegative val="0"/>
            <c:bubble3D val="0"/>
            <c:spPr>
              <a:solidFill>
                <a:srgbClr val="E63946"/>
              </a:solidFill>
              <a:ln>
                <a:noFill/>
              </a:ln>
              <a:effectLst/>
            </c:spPr>
            <c:extLst>
              <c:ext xmlns:c16="http://schemas.microsoft.com/office/drawing/2014/chart" uri="{C3380CC4-5D6E-409C-BE32-E72D297353CC}">
                <c16:uniqueId val="{00000023-332F-46E9-81CA-881D2FC26D6E}"/>
              </c:ext>
            </c:extLst>
          </c:dPt>
          <c:dPt>
            <c:idx val="7"/>
            <c:invertIfNegative val="0"/>
            <c:bubble3D val="0"/>
            <c:spPr>
              <a:solidFill>
                <a:srgbClr val="A8DADC"/>
              </a:solidFill>
              <a:ln>
                <a:noFill/>
              </a:ln>
              <a:effectLst/>
            </c:spPr>
            <c:extLst>
              <c:ext xmlns:c16="http://schemas.microsoft.com/office/drawing/2014/chart" uri="{C3380CC4-5D6E-409C-BE32-E72D297353CC}">
                <c16:uniqueId val="{00000025-332F-46E9-81CA-881D2FC26D6E}"/>
              </c:ext>
            </c:extLst>
          </c:dPt>
          <c:dPt>
            <c:idx val="8"/>
            <c:invertIfNegative val="0"/>
            <c:bubble3D val="0"/>
            <c:spPr>
              <a:solidFill>
                <a:srgbClr val="E63946"/>
              </a:solidFill>
              <a:ln>
                <a:noFill/>
              </a:ln>
              <a:effectLst/>
            </c:spPr>
            <c:extLst>
              <c:ext xmlns:c16="http://schemas.microsoft.com/office/drawing/2014/chart" uri="{C3380CC4-5D6E-409C-BE32-E72D297353CC}">
                <c16:uniqueId val="{00000027-332F-46E9-81CA-881D2FC26D6E}"/>
              </c:ext>
            </c:extLst>
          </c:dPt>
          <c:dPt>
            <c:idx val="9"/>
            <c:invertIfNegative val="0"/>
            <c:bubble3D val="0"/>
            <c:spPr>
              <a:solidFill>
                <a:srgbClr val="A8DADC"/>
              </a:solidFill>
              <a:ln>
                <a:noFill/>
              </a:ln>
              <a:effectLst/>
            </c:spPr>
            <c:extLst>
              <c:ext xmlns:c16="http://schemas.microsoft.com/office/drawing/2014/chart" uri="{C3380CC4-5D6E-409C-BE32-E72D297353CC}">
                <c16:uniqueId val="{00000029-332F-46E9-81CA-881D2FC26D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'5.Age Group'!$A$4:$A$19</c:f>
              <c:multiLvlStrCache>
                <c:ptCount val="10"/>
                <c:lvl>
                  <c:pt idx="0">
                    <c:v>F</c:v>
                  </c:pt>
                  <c:pt idx="1">
                    <c:v>M</c:v>
                  </c:pt>
                  <c:pt idx="2">
                    <c:v>F</c:v>
                  </c:pt>
                  <c:pt idx="3">
                    <c:v>M</c:v>
                  </c:pt>
                  <c:pt idx="4">
                    <c:v>F</c:v>
                  </c:pt>
                  <c:pt idx="5">
                    <c:v>M</c:v>
                  </c:pt>
                  <c:pt idx="6">
                    <c:v>F</c:v>
                  </c:pt>
                  <c:pt idx="7">
                    <c:v>M</c:v>
                  </c:pt>
                  <c:pt idx="8">
                    <c:v>F</c:v>
                  </c:pt>
                  <c:pt idx="9">
                    <c:v>M</c:v>
                  </c:pt>
                </c:lvl>
                <c:lvl>
                  <c:pt idx="0">
                    <c:v>18-25</c:v>
                  </c:pt>
                  <c:pt idx="2">
                    <c:v>26-35</c:v>
                  </c:pt>
                  <c:pt idx="4">
                    <c:v>36-45</c:v>
                  </c:pt>
                  <c:pt idx="6">
                    <c:v>46-55</c:v>
                  </c:pt>
                  <c:pt idx="8">
                    <c:v>55+</c:v>
                  </c:pt>
                </c:lvl>
              </c:multiLvlStrCache>
            </c:multiLvlStrRef>
          </c:cat>
          <c:val>
            <c:numRef>
              <c:f>'5.Age Group'!$B$4:$B$19</c:f>
              <c:numCache>
                <c:formatCode>General</c:formatCode>
                <c:ptCount val="10"/>
                <c:pt idx="0">
                  <c:v>10</c:v>
                </c:pt>
                <c:pt idx="1">
                  <c:v>9</c:v>
                </c:pt>
                <c:pt idx="2">
                  <c:v>43</c:v>
                </c:pt>
                <c:pt idx="3">
                  <c:v>25</c:v>
                </c:pt>
                <c:pt idx="4">
                  <c:v>43</c:v>
                </c:pt>
                <c:pt idx="5">
                  <c:v>33</c:v>
                </c:pt>
                <c:pt idx="6">
                  <c:v>34</c:v>
                </c:pt>
                <c:pt idx="7">
                  <c:v>29</c:v>
                </c:pt>
                <c:pt idx="8">
                  <c:v>13</c:v>
                </c:pt>
                <c:pt idx="9">
                  <c:v>8</c:v>
                </c:pt>
              </c:numCache>
            </c:numRef>
          </c:val>
          <c:extLst>
            <c:ext xmlns:c16="http://schemas.microsoft.com/office/drawing/2014/chart" uri="{C3380CC4-5D6E-409C-BE32-E72D297353CC}">
              <c16:uniqueId val="{0000002A-332F-46E9-81CA-881D2FC26D6E}"/>
            </c:ext>
          </c:extLst>
        </c:ser>
        <c:dLbls>
          <c:dLblPos val="outEnd"/>
          <c:showLegendKey val="0"/>
          <c:showVal val="1"/>
          <c:showCatName val="0"/>
          <c:showSerName val="0"/>
          <c:showPercent val="0"/>
          <c:showBubbleSize val="0"/>
        </c:dLbls>
        <c:gapWidth val="219"/>
        <c:axId val="1077733280"/>
        <c:axId val="1077733760"/>
      </c:barChart>
      <c:catAx>
        <c:axId val="1077733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733760"/>
        <c:crosses val="autoZero"/>
        <c:auto val="1"/>
        <c:lblAlgn val="ctr"/>
        <c:lblOffset val="100"/>
        <c:noMultiLvlLbl val="0"/>
      </c:catAx>
      <c:valAx>
        <c:axId val="1077733760"/>
        <c:scaling>
          <c:orientation val="minMax"/>
        </c:scaling>
        <c:delete val="1"/>
        <c:axPos val="l"/>
        <c:numFmt formatCode="General" sourceLinked="1"/>
        <c:majorTickMark val="out"/>
        <c:minorTickMark val="none"/>
        <c:tickLblPos val="nextTo"/>
        <c:crossAx val="1077733280"/>
        <c:crossesAt val="0"/>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Dashboard.xlsx]6.Dep!PivotTable1</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083333333333332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833333333333334"/>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7.7777777777777835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0833333333333334"/>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083333333333332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7.7777777777777835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9"/>
        <c:spPr>
          <a:solidFill>
            <a:srgbClr val="EAE2B7"/>
          </a:solidFill>
          <a:ln w="19050">
            <a:solidFill>
              <a:schemeClr val="lt1"/>
            </a:solidFill>
          </a:ln>
          <a:effectLst>
            <a:softEdge rad="38100"/>
          </a:effectLst>
        </c:spPr>
        <c:dLbl>
          <c:idx val="0"/>
          <c:layout>
            <c:manualLayout>
              <c:x val="0.10833333333333334"/>
              <c:y val="4.6296296296296294E-2"/>
            </c:manualLayout>
          </c:layout>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083333333333332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A8DADC"/>
          </a:solidFill>
          <a:ln w="19050">
            <a:solidFill>
              <a:schemeClr val="lt1"/>
            </a:solidFill>
          </a:ln>
          <a:effectLst/>
        </c:spPr>
        <c:dLbl>
          <c:idx val="0"/>
          <c:layout>
            <c:manualLayout>
              <c:x val="-0.18572933803437955"/>
              <c:y val="2.7777833592200627E-2"/>
            </c:manualLayout>
          </c:layout>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2"/>
        <c:spPr>
          <a:solidFill>
            <a:srgbClr val="E63946"/>
          </a:solidFill>
          <a:ln w="19050">
            <a:solidFill>
              <a:schemeClr val="lt1"/>
            </a:solidFill>
          </a:ln>
          <a:effectLst/>
        </c:spPr>
        <c:dLbl>
          <c:idx val="0"/>
          <c:layout>
            <c:manualLayout>
              <c:x val="-0.11694767282277044"/>
              <c:y val="1.2759177063219211E-2"/>
            </c:manualLayout>
          </c:layout>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710476500856204"/>
          <c:y val="1.4696106852597623E-2"/>
          <c:w val="0.46828199036581053"/>
          <c:h val="0.73606687797928916"/>
        </c:manualLayout>
      </c:layout>
      <c:doughnutChart>
        <c:varyColors val="1"/>
        <c:ser>
          <c:idx val="0"/>
          <c:order val="0"/>
          <c:tx>
            <c:strRef>
              <c:f>'6.Dep'!$B$3</c:f>
              <c:strCache>
                <c:ptCount val="1"/>
                <c:pt idx="0">
                  <c:v>Total</c:v>
                </c:pt>
              </c:strCache>
            </c:strRef>
          </c:tx>
          <c:explosion val="3"/>
          <c:dPt>
            <c:idx val="0"/>
            <c:bubble3D val="0"/>
            <c:spPr>
              <a:solidFill>
                <a:srgbClr val="EAE2B7"/>
              </a:solidFill>
              <a:ln w="19050">
                <a:solidFill>
                  <a:schemeClr val="lt1"/>
                </a:solidFill>
              </a:ln>
              <a:effectLst>
                <a:softEdge rad="38100"/>
              </a:effectLst>
            </c:spPr>
            <c:extLst>
              <c:ext xmlns:c16="http://schemas.microsoft.com/office/drawing/2014/chart" uri="{C3380CC4-5D6E-409C-BE32-E72D297353CC}">
                <c16:uniqueId val="{00000001-CF1F-468B-8916-FBB682F1950F}"/>
              </c:ext>
            </c:extLst>
          </c:dPt>
          <c:dPt>
            <c:idx val="1"/>
            <c:bubble3D val="0"/>
            <c:spPr>
              <a:solidFill>
                <a:srgbClr val="A8DADC"/>
              </a:solidFill>
              <a:ln w="19050">
                <a:solidFill>
                  <a:schemeClr val="lt1"/>
                </a:solidFill>
              </a:ln>
              <a:effectLst/>
            </c:spPr>
            <c:extLst>
              <c:ext xmlns:c16="http://schemas.microsoft.com/office/drawing/2014/chart" uri="{C3380CC4-5D6E-409C-BE32-E72D297353CC}">
                <c16:uniqueId val="{00000003-CF1F-468B-8916-FBB682F1950F}"/>
              </c:ext>
            </c:extLst>
          </c:dPt>
          <c:dPt>
            <c:idx val="2"/>
            <c:bubble3D val="0"/>
            <c:spPr>
              <a:solidFill>
                <a:srgbClr val="E63946"/>
              </a:solidFill>
              <a:ln w="19050">
                <a:solidFill>
                  <a:schemeClr val="lt1"/>
                </a:solidFill>
              </a:ln>
              <a:effectLst/>
            </c:spPr>
            <c:extLst>
              <c:ext xmlns:c16="http://schemas.microsoft.com/office/drawing/2014/chart" uri="{C3380CC4-5D6E-409C-BE32-E72D297353CC}">
                <c16:uniqueId val="{00000005-CF1F-468B-8916-FBB682F1950F}"/>
              </c:ext>
            </c:extLst>
          </c:dPt>
          <c:dLbls>
            <c:dLbl>
              <c:idx val="0"/>
              <c:layout>
                <c:manualLayout>
                  <c:x val="0.10833333333333334"/>
                  <c:y val="4.6296296296296294E-2"/>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F1F-468B-8916-FBB682F1950F}"/>
                </c:ext>
              </c:extLst>
            </c:dLbl>
            <c:dLbl>
              <c:idx val="1"/>
              <c:layout>
                <c:manualLayout>
                  <c:x val="-0.18572933803437955"/>
                  <c:y val="2.7777833592200627E-2"/>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F1F-468B-8916-FBB682F1950F}"/>
                </c:ext>
              </c:extLst>
            </c:dLbl>
            <c:dLbl>
              <c:idx val="2"/>
              <c:layout>
                <c:manualLayout>
                  <c:x val="-0.11694767282277044"/>
                  <c:y val="1.2759177063219211E-2"/>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F1F-468B-8916-FBB682F1950F}"/>
                </c:ext>
              </c:extLst>
            </c:dLbl>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showLeaderLines val="0"/>
            <c:extLst>
              <c:ext xmlns:c15="http://schemas.microsoft.com/office/drawing/2012/chart" uri="{CE6537A1-D6FC-4f65-9D91-7224C49458BB}"/>
            </c:extLst>
          </c:dLbls>
          <c:cat>
            <c:strRef>
              <c:f>'6.Dep'!$A$4:$A$7</c:f>
              <c:strCache>
                <c:ptCount val="3"/>
                <c:pt idx="0">
                  <c:v>Customer Support</c:v>
                </c:pt>
                <c:pt idx="1">
                  <c:v>Sales</c:v>
                </c:pt>
                <c:pt idx="2">
                  <c:v>Operations </c:v>
                </c:pt>
              </c:strCache>
            </c:strRef>
          </c:cat>
          <c:val>
            <c:numRef>
              <c:f>'6.Dep'!$B$4:$B$7</c:f>
              <c:numCache>
                <c:formatCode>General</c:formatCode>
                <c:ptCount val="3"/>
                <c:pt idx="0">
                  <c:v>73</c:v>
                </c:pt>
                <c:pt idx="1">
                  <c:v>64</c:v>
                </c:pt>
                <c:pt idx="2">
                  <c:v>66</c:v>
                </c:pt>
              </c:numCache>
            </c:numRef>
          </c:val>
          <c:extLst>
            <c:ext xmlns:c16="http://schemas.microsoft.com/office/drawing/2014/chart" uri="{C3380CC4-5D6E-409C-BE32-E72D297353CC}">
              <c16:uniqueId val="{00000006-CF1F-468B-8916-FBB682F1950F}"/>
            </c:ext>
          </c:extLst>
        </c:ser>
        <c:dLbls>
          <c:showLegendKey val="0"/>
          <c:showVal val="1"/>
          <c:showCatName val="0"/>
          <c:showSerName val="0"/>
          <c:showPercent val="0"/>
          <c:showBubbleSize val="0"/>
          <c:showLeaderLines val="0"/>
        </c:dLbls>
        <c:firstSliceAng val="0"/>
        <c:holeSize val="65"/>
      </c:doughnutChart>
      <c:spPr>
        <a:noFill/>
        <a:ln>
          <a:noFill/>
        </a:ln>
        <a:effectLst/>
      </c:spPr>
    </c:plotArea>
    <c:legend>
      <c:legendPos val="r"/>
      <c:layout>
        <c:manualLayout>
          <c:xMode val="edge"/>
          <c:yMode val="edge"/>
          <c:x val="2.0988021023364608E-2"/>
          <c:y val="0.7508506837590897"/>
          <c:w val="0.94274034776597204"/>
          <c:h val="0.17424996030879755"/>
        </c:manualLayout>
      </c:layout>
      <c:overlay val="0"/>
      <c:spPr>
        <a:noFill/>
        <a:ln>
          <a:noFill/>
        </a:ln>
        <a:effectLst>
          <a:softEdge rad="38100"/>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Dashboard.xlsx]10.Education!PivotTable1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63946"/>
          </a:solidFill>
          <a:ln>
            <a:noFill/>
          </a:ln>
          <a:effectLst/>
        </c:spPr>
      </c:pivotFmt>
      <c:pivotFmt>
        <c:idx val="2"/>
        <c:spPr>
          <a:solidFill>
            <a:srgbClr val="E63946"/>
          </a:solidFill>
          <a:ln>
            <a:noFill/>
          </a:ln>
          <a:effectLst/>
        </c:spPr>
      </c:pivotFmt>
      <c:pivotFmt>
        <c:idx val="3"/>
        <c:spPr>
          <a:solidFill>
            <a:srgbClr val="E63946"/>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63946"/>
          </a:solidFill>
          <a:ln>
            <a:noFill/>
          </a:ln>
          <a:effectLst/>
        </c:spPr>
      </c:pivotFmt>
      <c:pivotFmt>
        <c:idx val="6"/>
        <c:spPr>
          <a:solidFill>
            <a:srgbClr val="E63946"/>
          </a:solidFill>
          <a:ln>
            <a:noFill/>
          </a:ln>
          <a:effectLst/>
        </c:spPr>
      </c:pivotFmt>
      <c:pivotFmt>
        <c:idx val="7"/>
        <c:spPr>
          <a:solidFill>
            <a:srgbClr val="E63946"/>
          </a:solidFill>
          <a:ln>
            <a:noFill/>
          </a:ln>
          <a:effectLst/>
        </c:spPr>
      </c:pivotFmt>
      <c:pivotFmt>
        <c:idx val="8"/>
        <c:spPr>
          <a:solidFill>
            <a:srgbClr val="457B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57B9D"/>
          </a:solidFill>
          <a:ln>
            <a:noFill/>
          </a:ln>
          <a:effectLst/>
        </c:spPr>
      </c:pivotFmt>
      <c:pivotFmt>
        <c:idx val="10"/>
        <c:spPr>
          <a:solidFill>
            <a:srgbClr val="457B9D"/>
          </a:solidFill>
          <a:ln>
            <a:noFill/>
          </a:ln>
          <a:effectLst/>
        </c:spPr>
      </c:pivotFmt>
      <c:pivotFmt>
        <c:idx val="11"/>
        <c:spPr>
          <a:solidFill>
            <a:srgbClr val="457B9D"/>
          </a:solidFill>
          <a:ln>
            <a:noFill/>
          </a:ln>
          <a:effectLst/>
        </c:spPr>
      </c:pivotFmt>
    </c:pivotFmts>
    <c:plotArea>
      <c:layout>
        <c:manualLayout>
          <c:layoutTarget val="inner"/>
          <c:xMode val="edge"/>
          <c:yMode val="edge"/>
          <c:x val="0.40832598268075532"/>
          <c:y val="9.9076679108579382E-2"/>
          <c:w val="0.5760500361073897"/>
          <c:h val="0.80184664178284126"/>
        </c:manualLayout>
      </c:layout>
      <c:barChart>
        <c:barDir val="bar"/>
        <c:grouping val="clustered"/>
        <c:varyColors val="0"/>
        <c:ser>
          <c:idx val="0"/>
          <c:order val="0"/>
          <c:tx>
            <c:strRef>
              <c:f>'10.Education'!$B$3</c:f>
              <c:strCache>
                <c:ptCount val="1"/>
                <c:pt idx="0">
                  <c:v>Total</c:v>
                </c:pt>
              </c:strCache>
            </c:strRef>
          </c:tx>
          <c:spPr>
            <a:solidFill>
              <a:srgbClr val="457B9D"/>
            </a:solidFill>
            <a:ln>
              <a:noFill/>
            </a:ln>
            <a:effectLst/>
          </c:spPr>
          <c:invertIfNegative val="0"/>
          <c:dPt>
            <c:idx val="0"/>
            <c:invertIfNegative val="0"/>
            <c:bubble3D val="0"/>
            <c:spPr>
              <a:solidFill>
                <a:srgbClr val="457B9D"/>
              </a:solidFill>
              <a:ln>
                <a:noFill/>
              </a:ln>
              <a:effectLst/>
            </c:spPr>
            <c:extLst>
              <c:ext xmlns:c16="http://schemas.microsoft.com/office/drawing/2014/chart" uri="{C3380CC4-5D6E-409C-BE32-E72D297353CC}">
                <c16:uniqueId val="{00000001-F7FD-4978-95FB-A2B1E71C2072}"/>
              </c:ext>
            </c:extLst>
          </c:dPt>
          <c:dPt>
            <c:idx val="1"/>
            <c:invertIfNegative val="0"/>
            <c:bubble3D val="0"/>
            <c:spPr>
              <a:solidFill>
                <a:srgbClr val="457B9D"/>
              </a:solidFill>
              <a:ln>
                <a:noFill/>
              </a:ln>
              <a:effectLst/>
            </c:spPr>
            <c:extLst>
              <c:ext xmlns:c16="http://schemas.microsoft.com/office/drawing/2014/chart" uri="{C3380CC4-5D6E-409C-BE32-E72D297353CC}">
                <c16:uniqueId val="{00000003-F7FD-4978-95FB-A2B1E71C2072}"/>
              </c:ext>
            </c:extLst>
          </c:dPt>
          <c:dPt>
            <c:idx val="2"/>
            <c:invertIfNegative val="0"/>
            <c:bubble3D val="0"/>
            <c:spPr>
              <a:solidFill>
                <a:srgbClr val="457B9D"/>
              </a:solidFill>
              <a:ln>
                <a:noFill/>
              </a:ln>
              <a:effectLst/>
            </c:spPr>
            <c:extLst>
              <c:ext xmlns:c16="http://schemas.microsoft.com/office/drawing/2014/chart" uri="{C3380CC4-5D6E-409C-BE32-E72D297353CC}">
                <c16:uniqueId val="{00000005-F7FD-4978-95FB-A2B1E71C20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'10.Education'!$A$4:$A$7</c:f>
              <c:strCache>
                <c:ptCount val="3"/>
                <c:pt idx="0">
                  <c:v>Bachelore's Degree</c:v>
                </c:pt>
                <c:pt idx="1">
                  <c:v>High School</c:v>
                </c:pt>
                <c:pt idx="2">
                  <c:v>Master's Degree</c:v>
                </c:pt>
              </c:strCache>
            </c:strRef>
          </c:cat>
          <c:val>
            <c:numRef>
              <c:f>'10.Education'!$B$4:$B$7</c:f>
              <c:numCache>
                <c:formatCode>General</c:formatCode>
                <c:ptCount val="3"/>
                <c:pt idx="0">
                  <c:v>77</c:v>
                </c:pt>
                <c:pt idx="1">
                  <c:v>88</c:v>
                </c:pt>
                <c:pt idx="2">
                  <c:v>82</c:v>
                </c:pt>
              </c:numCache>
            </c:numRef>
          </c:val>
          <c:extLst>
            <c:ext xmlns:c16="http://schemas.microsoft.com/office/drawing/2014/chart" uri="{C3380CC4-5D6E-409C-BE32-E72D297353CC}">
              <c16:uniqueId val="{00000006-F7FD-4978-95FB-A2B1E71C2072}"/>
            </c:ext>
          </c:extLst>
        </c:ser>
        <c:dLbls>
          <c:dLblPos val="outEnd"/>
          <c:showLegendKey val="0"/>
          <c:showVal val="1"/>
          <c:showCatName val="0"/>
          <c:showSerName val="0"/>
          <c:showPercent val="0"/>
          <c:showBubbleSize val="0"/>
        </c:dLbls>
        <c:gapWidth val="182"/>
        <c:axId val="1394072368"/>
        <c:axId val="1394073808"/>
      </c:barChart>
      <c:catAx>
        <c:axId val="13940723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073808"/>
        <c:crosses val="autoZero"/>
        <c:auto val="1"/>
        <c:lblAlgn val="ctr"/>
        <c:lblOffset val="100"/>
        <c:noMultiLvlLbl val="0"/>
      </c:catAx>
      <c:valAx>
        <c:axId val="1394073808"/>
        <c:scaling>
          <c:orientation val="minMax"/>
        </c:scaling>
        <c:delete val="1"/>
        <c:axPos val="b"/>
        <c:numFmt formatCode="General" sourceLinked="1"/>
        <c:majorTickMark val="out"/>
        <c:minorTickMark val="none"/>
        <c:tickLblPos val="nextTo"/>
        <c:crossAx val="139407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Dashboard.xlsx]11.Business Travel!PivotTable1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63946"/>
          </a:solidFill>
          <a:ln w="19050">
            <a:solidFill>
              <a:schemeClr val="lt1"/>
            </a:solidFill>
          </a:ln>
          <a:effectLst/>
        </c:spPr>
      </c:pivotFmt>
      <c:pivotFmt>
        <c:idx val="2"/>
        <c:spPr>
          <a:solidFill>
            <a:srgbClr val="EAE2B7"/>
          </a:solidFill>
          <a:ln w="19050">
            <a:solidFill>
              <a:schemeClr val="lt1"/>
            </a:solidFill>
          </a:ln>
          <a:effectLst/>
        </c:spPr>
      </c:pivotFmt>
      <c:pivotFmt>
        <c:idx val="3"/>
        <c:spPr>
          <a:solidFill>
            <a:srgbClr val="457B9D"/>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AE2B7"/>
          </a:solidFill>
          <a:ln w="19050">
            <a:solidFill>
              <a:schemeClr val="lt1"/>
            </a:solidFill>
          </a:ln>
          <a:effectLst/>
        </c:spPr>
      </c:pivotFmt>
      <c:pivotFmt>
        <c:idx val="6"/>
        <c:spPr>
          <a:solidFill>
            <a:srgbClr val="E63946"/>
          </a:solidFill>
          <a:ln w="19050">
            <a:solidFill>
              <a:schemeClr val="lt1"/>
            </a:solidFill>
          </a:ln>
          <a:effectLst/>
        </c:spPr>
      </c:pivotFmt>
      <c:pivotFmt>
        <c:idx val="7"/>
        <c:spPr>
          <a:solidFill>
            <a:srgbClr val="457B9D"/>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3049"/>
          </a:solidFill>
          <a:ln w="19050">
            <a:solidFill>
              <a:schemeClr val="lt1"/>
            </a:solidFill>
          </a:ln>
          <a:effectLst/>
        </c:spPr>
      </c:pivotFmt>
      <c:pivotFmt>
        <c:idx val="10"/>
        <c:spPr>
          <a:solidFill>
            <a:srgbClr val="E63946"/>
          </a:solidFill>
          <a:ln w="19050">
            <a:solidFill>
              <a:schemeClr val="lt1"/>
            </a:solidFill>
          </a:ln>
          <a:effectLst/>
        </c:spPr>
      </c:pivotFmt>
      <c:pivotFmt>
        <c:idx val="11"/>
        <c:spPr>
          <a:solidFill>
            <a:srgbClr val="457B9D"/>
          </a:solidFill>
          <a:ln w="19050">
            <a:solidFill>
              <a:schemeClr val="lt1"/>
            </a:solidFill>
          </a:ln>
          <a:effectLst/>
        </c:spPr>
      </c:pivotFmt>
    </c:pivotFmts>
    <c:plotArea>
      <c:layout>
        <c:manualLayout>
          <c:layoutTarget val="inner"/>
          <c:xMode val="edge"/>
          <c:yMode val="edge"/>
          <c:x val="0.31768101786093672"/>
          <c:y val="0.13686438255952632"/>
          <c:w val="0.48474888491699275"/>
          <c:h val="0.59633259050165899"/>
        </c:manualLayout>
      </c:layout>
      <c:doughnutChart>
        <c:varyColors val="1"/>
        <c:ser>
          <c:idx val="0"/>
          <c:order val="0"/>
          <c:tx>
            <c:strRef>
              <c:f>'11.Business Travel'!$B$3</c:f>
              <c:strCache>
                <c:ptCount val="1"/>
                <c:pt idx="0">
                  <c:v>Total</c:v>
                </c:pt>
              </c:strCache>
            </c:strRef>
          </c:tx>
          <c:dPt>
            <c:idx val="0"/>
            <c:bubble3D val="0"/>
            <c:spPr>
              <a:solidFill>
                <a:srgbClr val="003049"/>
              </a:solidFill>
              <a:ln w="19050">
                <a:solidFill>
                  <a:schemeClr val="lt1"/>
                </a:solidFill>
              </a:ln>
              <a:effectLst/>
            </c:spPr>
            <c:extLst>
              <c:ext xmlns:c16="http://schemas.microsoft.com/office/drawing/2014/chart" uri="{C3380CC4-5D6E-409C-BE32-E72D297353CC}">
                <c16:uniqueId val="{00000001-1BF5-4993-9516-EB203AAD129D}"/>
              </c:ext>
            </c:extLst>
          </c:dPt>
          <c:dPt>
            <c:idx val="1"/>
            <c:bubble3D val="0"/>
            <c:spPr>
              <a:solidFill>
                <a:srgbClr val="E63946"/>
              </a:solidFill>
              <a:ln w="19050">
                <a:solidFill>
                  <a:schemeClr val="lt1"/>
                </a:solidFill>
              </a:ln>
              <a:effectLst/>
            </c:spPr>
            <c:extLst>
              <c:ext xmlns:c16="http://schemas.microsoft.com/office/drawing/2014/chart" uri="{C3380CC4-5D6E-409C-BE32-E72D297353CC}">
                <c16:uniqueId val="{00000003-1BF5-4993-9516-EB203AAD129D}"/>
              </c:ext>
            </c:extLst>
          </c:dPt>
          <c:dPt>
            <c:idx val="2"/>
            <c:bubble3D val="0"/>
            <c:spPr>
              <a:solidFill>
                <a:srgbClr val="457B9D"/>
              </a:solidFill>
              <a:ln w="19050">
                <a:solidFill>
                  <a:schemeClr val="lt1"/>
                </a:solidFill>
              </a:ln>
              <a:effectLst/>
            </c:spPr>
            <c:extLst>
              <c:ext xmlns:c16="http://schemas.microsoft.com/office/drawing/2014/chart" uri="{C3380CC4-5D6E-409C-BE32-E72D297353CC}">
                <c16:uniqueId val="{00000005-1BF5-4993-9516-EB203AAD129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'11.Business Travel'!$A$4:$A$7</c:f>
              <c:strCache>
                <c:ptCount val="3"/>
                <c:pt idx="0">
                  <c:v>No Travel</c:v>
                </c:pt>
                <c:pt idx="1">
                  <c:v>Rarely</c:v>
                </c:pt>
                <c:pt idx="2">
                  <c:v>Very Frequent</c:v>
                </c:pt>
              </c:strCache>
            </c:strRef>
          </c:cat>
          <c:val>
            <c:numRef>
              <c:f>'11.Business Travel'!$B$4:$B$7</c:f>
              <c:numCache>
                <c:formatCode>General</c:formatCode>
                <c:ptCount val="3"/>
                <c:pt idx="0">
                  <c:v>75</c:v>
                </c:pt>
                <c:pt idx="1">
                  <c:v>77</c:v>
                </c:pt>
                <c:pt idx="2">
                  <c:v>95</c:v>
                </c:pt>
              </c:numCache>
            </c:numRef>
          </c:val>
          <c:extLst>
            <c:ext xmlns:c16="http://schemas.microsoft.com/office/drawing/2014/chart" uri="{C3380CC4-5D6E-409C-BE32-E72D297353CC}">
              <c16:uniqueId val="{00000006-1BF5-4993-9516-EB203AAD129D}"/>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r"/>
      <c:layout>
        <c:manualLayout>
          <c:xMode val="edge"/>
          <c:yMode val="edge"/>
          <c:x val="0.25674044252150946"/>
          <c:y val="0.74359537209645266"/>
          <c:w val="0.57882904207526209"/>
          <c:h val="0.106971784776902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Dashboard.xlsx]9.Job Role!PivotTable1</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3"/>
          </a:solidFill>
          <a:ln w="19050">
            <a:solidFill>
              <a:schemeClr val="lt1"/>
            </a:solidFill>
          </a:ln>
          <a:effectLst/>
        </c:spPr>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3"/>
          </a:solidFill>
          <a:ln w="19050">
            <a:solidFill>
              <a:schemeClr val="lt1"/>
            </a:solidFill>
          </a:ln>
          <a:effectLst/>
        </c:spPr>
      </c:pivotFmt>
      <c:pivotFmt>
        <c:idx val="1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E63946"/>
          </a:solidFill>
          <a:ln w="19050">
            <a:solidFill>
              <a:schemeClr val="lt1"/>
            </a:solidFill>
          </a:ln>
          <a:effectLst/>
        </c:spPr>
      </c:pivotFmt>
      <c:pivotFmt>
        <c:idx val="19"/>
        <c:spPr>
          <a:solidFill>
            <a:srgbClr val="EAE2B7"/>
          </a:solidFill>
          <a:ln w="19050">
            <a:solidFill>
              <a:schemeClr val="lt1"/>
            </a:solidFill>
          </a:ln>
          <a:effectLst/>
        </c:spPr>
      </c:pivotFmt>
      <c:pivotFmt>
        <c:idx val="20"/>
        <c:spPr>
          <a:solidFill>
            <a:srgbClr val="A8DADC"/>
          </a:solidFill>
          <a:ln w="19050">
            <a:solidFill>
              <a:schemeClr val="lt1"/>
            </a:solidFill>
          </a:ln>
          <a:effectLst/>
        </c:spPr>
      </c:pivotFmt>
    </c:pivotFmts>
    <c:plotArea>
      <c:layout>
        <c:manualLayout>
          <c:layoutTarget val="inner"/>
          <c:xMode val="edge"/>
          <c:yMode val="edge"/>
          <c:x val="3.8541807274090747E-2"/>
          <c:y val="0.12586389946134696"/>
          <c:w val="0.5726412794140332"/>
          <c:h val="0.69542674820526451"/>
        </c:manualLayout>
      </c:layout>
      <c:pieChart>
        <c:varyColors val="1"/>
        <c:ser>
          <c:idx val="0"/>
          <c:order val="0"/>
          <c:tx>
            <c:strRef>
              <c:f>'9.Job Role'!$B$3</c:f>
              <c:strCache>
                <c:ptCount val="1"/>
                <c:pt idx="0">
                  <c:v>Total</c:v>
                </c:pt>
              </c:strCache>
            </c:strRef>
          </c:tx>
          <c:dPt>
            <c:idx val="0"/>
            <c:bubble3D val="0"/>
            <c:spPr>
              <a:solidFill>
                <a:srgbClr val="E63946"/>
              </a:solidFill>
              <a:ln w="19050">
                <a:solidFill>
                  <a:schemeClr val="lt1"/>
                </a:solidFill>
              </a:ln>
              <a:effectLst/>
            </c:spPr>
            <c:extLst>
              <c:ext xmlns:c16="http://schemas.microsoft.com/office/drawing/2014/chart" uri="{C3380CC4-5D6E-409C-BE32-E72D297353CC}">
                <c16:uniqueId val="{00000001-6F42-47E0-9695-B467E3F7F991}"/>
              </c:ext>
            </c:extLst>
          </c:dPt>
          <c:dPt>
            <c:idx val="1"/>
            <c:bubble3D val="0"/>
            <c:spPr>
              <a:solidFill>
                <a:srgbClr val="EAE2B7"/>
              </a:solidFill>
              <a:ln w="19050">
                <a:solidFill>
                  <a:schemeClr val="lt1"/>
                </a:solidFill>
              </a:ln>
              <a:effectLst/>
            </c:spPr>
            <c:extLst>
              <c:ext xmlns:c16="http://schemas.microsoft.com/office/drawing/2014/chart" uri="{C3380CC4-5D6E-409C-BE32-E72D297353CC}">
                <c16:uniqueId val="{00000003-6F42-47E0-9695-B467E3F7F991}"/>
              </c:ext>
            </c:extLst>
          </c:dPt>
          <c:dPt>
            <c:idx val="2"/>
            <c:bubble3D val="0"/>
            <c:spPr>
              <a:solidFill>
                <a:srgbClr val="A8DADC"/>
              </a:solidFill>
              <a:ln w="19050">
                <a:solidFill>
                  <a:schemeClr val="lt1"/>
                </a:solidFill>
              </a:ln>
              <a:effectLst/>
            </c:spPr>
            <c:extLst>
              <c:ext xmlns:c16="http://schemas.microsoft.com/office/drawing/2014/chart" uri="{C3380CC4-5D6E-409C-BE32-E72D297353CC}">
                <c16:uniqueId val="{00000005-6F42-47E0-9695-B467E3F7F991}"/>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85000"/>
                        <a:lumOff val="1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'9.Job Role'!$A$4:$A$7</c:f>
              <c:strCache>
                <c:ptCount val="3"/>
                <c:pt idx="0">
                  <c:v>QA Lead</c:v>
                </c:pt>
                <c:pt idx="1">
                  <c:v>Sr. Software Developer</c:v>
                </c:pt>
                <c:pt idx="2">
                  <c:v>Product Manager</c:v>
                </c:pt>
              </c:strCache>
            </c:strRef>
          </c:cat>
          <c:val>
            <c:numRef>
              <c:f>'9.Job Role'!$B$4:$B$7</c:f>
              <c:numCache>
                <c:formatCode>General</c:formatCode>
                <c:ptCount val="3"/>
                <c:pt idx="0">
                  <c:v>38</c:v>
                </c:pt>
                <c:pt idx="1">
                  <c:v>32</c:v>
                </c:pt>
                <c:pt idx="2">
                  <c:v>30</c:v>
                </c:pt>
              </c:numCache>
            </c:numRef>
          </c:val>
          <c:extLst>
            <c:ext xmlns:c16="http://schemas.microsoft.com/office/drawing/2014/chart" uri="{C3380CC4-5D6E-409C-BE32-E72D297353CC}">
              <c16:uniqueId val="{00000006-6F42-47E0-9695-B467E3F7F991}"/>
            </c:ext>
          </c:extLst>
        </c:ser>
        <c:dLbls>
          <c:dLblPos val="bestFit"/>
          <c:showLegendKey val="0"/>
          <c:showVal val="1"/>
          <c:showCatName val="0"/>
          <c:showSerName val="0"/>
          <c:showPercent val="0"/>
          <c:showBubbleSize val="0"/>
          <c:showLeaderLines val="1"/>
        </c:dLbls>
        <c:firstSliceAng val="0"/>
      </c:pieChart>
    </c:plotArea>
    <c:legend>
      <c:legendPos val="r"/>
      <c:layout>
        <c:manualLayout>
          <c:xMode val="edge"/>
          <c:yMode val="edge"/>
          <c:x val="0.60494317666390685"/>
          <c:y val="0.20417312015291275"/>
          <c:w val="0.31033453253519228"/>
          <c:h val="0.523935383946019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Dashboard.xlsx]6.Dep!PivotTable1</c:name>
    <c:fmtId val="0"/>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Total Attrition </a:t>
            </a:r>
            <a:br>
              <a:rPr lang="en-US"/>
            </a:br>
            <a:r>
              <a:rPr lang="en-US"/>
              <a:t>by </a:t>
            </a:r>
            <a:r>
              <a:rPr lang="en-US" sz="1600">
                <a:solidFill>
                  <a:srgbClr val="E63946"/>
                </a:solidFill>
              </a:rPr>
              <a:t>Department</a:t>
            </a:r>
            <a:endParaRPr lang="en-US">
              <a:solidFill>
                <a:srgbClr val="E63946"/>
              </a:solidFill>
            </a:endParaRPr>
          </a:p>
        </c:rich>
      </c:tx>
      <c:layout>
        <c:manualLayout>
          <c:xMode val="edge"/>
          <c:yMode val="edge"/>
          <c:x val="0.38639566929133856"/>
          <c:y val="0.38425925925925924"/>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1083333333333332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833333333333334"/>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7.7777777777777835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s>
    <c:plotArea>
      <c:layout>
        <c:manualLayout>
          <c:layoutTarget val="inner"/>
          <c:xMode val="edge"/>
          <c:yMode val="edge"/>
          <c:x val="0.3120190288713911"/>
          <c:y val="0.13532261592300965"/>
          <c:w val="0.40496019247594051"/>
          <c:h val="0.67493365412656747"/>
        </c:manualLayout>
      </c:layout>
      <c:doughnutChart>
        <c:varyColors val="1"/>
        <c:ser>
          <c:idx val="0"/>
          <c:order val="0"/>
          <c:tx>
            <c:strRef>
              <c:f>'6.Dep'!$B$3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E650-400F-908D-85F903203B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E650-400F-908D-85F903203B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650-400F-908D-85F903203B20}"/>
              </c:ext>
            </c:extLst>
          </c:dPt>
          <c:dLbls>
            <c:dLbl>
              <c:idx val="0"/>
              <c:layout>
                <c:manualLayout>
                  <c:x val="0.10833333333333334"/>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650-400F-908D-85F903203B20}"/>
                </c:ext>
              </c:extLst>
            </c:dLbl>
            <c:dLbl>
              <c:idx val="1"/>
              <c:layout>
                <c:manualLayout>
                  <c:x val="-7.7777777777777835E-2"/>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650-400F-908D-85F903203B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'6.Dep'!$A$4:$A$7</c:f>
              <c:strCache>
                <c:ptCount val="3"/>
                <c:pt idx="0">
                  <c:v>Customer Support</c:v>
                </c:pt>
                <c:pt idx="1">
                  <c:v>Sales</c:v>
                </c:pt>
                <c:pt idx="2">
                  <c:v>Operations </c:v>
                </c:pt>
              </c:strCache>
            </c:strRef>
          </c:cat>
          <c:val>
            <c:numRef>
              <c:f>'6.Dep'!$B$4:$B$7</c:f>
              <c:numCache>
                <c:formatCode>General</c:formatCode>
                <c:ptCount val="3"/>
                <c:pt idx="0">
                  <c:v>73</c:v>
                </c:pt>
                <c:pt idx="1">
                  <c:v>64</c:v>
                </c:pt>
                <c:pt idx="2">
                  <c:v>66</c:v>
                </c:pt>
              </c:numCache>
            </c:numRef>
          </c:val>
          <c:extLst>
            <c:ext xmlns:c16="http://schemas.microsoft.com/office/drawing/2014/chart" uri="{C3380CC4-5D6E-409C-BE32-E72D297353CC}">
              <c16:uniqueId val="{00000000-E650-400F-908D-85F903203B2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20399846894138229"/>
          <c:y val="0.87300707203266259"/>
          <c:w val="0.61822375328083989"/>
          <c:h val="0.125490303295421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Dashboard.xlsx]9.Job Role!PivotTable1</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pivotFmt>
      <c:pivotFmt>
        <c:idx val="11"/>
        <c:spPr>
          <a:solidFill>
            <a:schemeClr val="accent3"/>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17170647419072615"/>
          <c:y val="0.22443286611560659"/>
          <c:w val="0.47055798580732966"/>
          <c:h val="0.61045341074825665"/>
        </c:manualLayout>
      </c:layout>
      <c:pieChart>
        <c:varyColors val="1"/>
        <c:ser>
          <c:idx val="0"/>
          <c:order val="0"/>
          <c:tx>
            <c:strRef>
              <c:f>'9.Job Role'!$B$3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4-8CCA-4DA1-8E4F-50BC17D74B5C}"/>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6-8CCA-4DA1-8E4F-50BC17D74B5C}"/>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8-8CCA-4DA1-8E4F-50BC17D74B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'9.Job Role'!$A$4:$A$7</c:f>
              <c:strCache>
                <c:ptCount val="3"/>
                <c:pt idx="0">
                  <c:v>QA Lead</c:v>
                </c:pt>
                <c:pt idx="1">
                  <c:v>Sr. Software Developer</c:v>
                </c:pt>
                <c:pt idx="2">
                  <c:v>Product Manager</c:v>
                </c:pt>
              </c:strCache>
            </c:strRef>
          </c:cat>
          <c:val>
            <c:numRef>
              <c:f>'9.Job Role'!$B$4:$B$7</c:f>
              <c:numCache>
                <c:formatCode>General</c:formatCode>
                <c:ptCount val="3"/>
                <c:pt idx="0">
                  <c:v>38</c:v>
                </c:pt>
                <c:pt idx="1">
                  <c:v>32</c:v>
                </c:pt>
                <c:pt idx="2">
                  <c:v>30</c:v>
                </c:pt>
              </c:numCache>
            </c:numRef>
          </c:val>
          <c:extLst>
            <c:ext xmlns:c16="http://schemas.microsoft.com/office/drawing/2014/chart" uri="{C3380CC4-5D6E-409C-BE32-E72D297353CC}">
              <c16:uniqueId val="{00000009-8CCA-4DA1-8E4F-50BC17D74B5C}"/>
            </c:ext>
          </c:extLst>
        </c:ser>
        <c:dLbls>
          <c:dLblPos val="bestFit"/>
          <c:showLegendKey val="0"/>
          <c:showVal val="1"/>
          <c:showCatName val="0"/>
          <c:showSerName val="0"/>
          <c:showPercent val="0"/>
          <c:showBubbleSize val="0"/>
          <c:showLeaderLines val="1"/>
        </c:dLbls>
        <c:firstSliceAng val="0"/>
      </c:pieChart>
    </c:plotArea>
    <c:legend>
      <c:legendPos val="r"/>
      <c:layout>
        <c:manualLayout>
          <c:xMode val="edge"/>
          <c:yMode val="edge"/>
          <c:x val="0.1139709098862642"/>
          <c:y val="0.88306757573670636"/>
          <c:w val="0.71380698940410225"/>
          <c:h val="0.116598792497876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8.png"/><Relationship Id="rId3" Type="http://schemas.openxmlformats.org/officeDocument/2006/relationships/chart" Target="../charts/chart1.xml"/><Relationship Id="rId7" Type="http://schemas.openxmlformats.org/officeDocument/2006/relationships/image" Target="../media/image4.png"/><Relationship Id="rId12" Type="http://schemas.openxmlformats.org/officeDocument/2006/relationships/chart" Target="../charts/chart6.xml"/><Relationship Id="rId17" Type="http://schemas.openxmlformats.org/officeDocument/2006/relationships/chart" Target="../charts/chart7.xml"/><Relationship Id="rId2" Type="http://schemas.openxmlformats.org/officeDocument/2006/relationships/image" Target="../media/image3.svg"/><Relationship Id="rId16" Type="http://schemas.openxmlformats.org/officeDocument/2006/relationships/image" Target="../media/image11.svg"/><Relationship Id="rId1" Type="http://schemas.openxmlformats.org/officeDocument/2006/relationships/image" Target="../media/image2.png"/><Relationship Id="rId6" Type="http://schemas.openxmlformats.org/officeDocument/2006/relationships/chart" Target="../charts/chart4.xml"/><Relationship Id="rId11" Type="http://schemas.openxmlformats.org/officeDocument/2006/relationships/chart" Target="../charts/chart5.xml"/><Relationship Id="rId5" Type="http://schemas.openxmlformats.org/officeDocument/2006/relationships/chart" Target="../charts/chart3.xml"/><Relationship Id="rId15" Type="http://schemas.openxmlformats.org/officeDocument/2006/relationships/image" Target="../media/image10.png"/><Relationship Id="rId10" Type="http://schemas.openxmlformats.org/officeDocument/2006/relationships/image" Target="../media/image7.svg"/><Relationship Id="rId4" Type="http://schemas.openxmlformats.org/officeDocument/2006/relationships/chart" Target="../charts/chart2.xml"/><Relationship Id="rId9" Type="http://schemas.openxmlformats.org/officeDocument/2006/relationships/image" Target="../media/image6.png"/><Relationship Id="rId14" Type="http://schemas.openxmlformats.org/officeDocument/2006/relationships/image" Target="../media/image9.svg"/></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13607</xdr:rowOff>
    </xdr:from>
    <xdr:to>
      <xdr:col>21</xdr:col>
      <xdr:colOff>530679</xdr:colOff>
      <xdr:row>39</xdr:row>
      <xdr:rowOff>68036</xdr:rowOff>
    </xdr:to>
    <xdr:sp macro="" textlink="">
      <xdr:nvSpPr>
        <xdr:cNvPr id="3" name="Rectangle: Rounded Corners 2">
          <a:extLst>
            <a:ext uri="{FF2B5EF4-FFF2-40B4-BE49-F238E27FC236}">
              <a16:creationId xmlns:a16="http://schemas.microsoft.com/office/drawing/2014/main" id="{7A06C3A2-623C-71F2-3F7E-004B111EE705}"/>
            </a:ext>
          </a:extLst>
        </xdr:cNvPr>
        <xdr:cNvSpPr/>
      </xdr:nvSpPr>
      <xdr:spPr>
        <a:xfrm>
          <a:off x="47625" y="13607"/>
          <a:ext cx="13341804" cy="6422572"/>
        </a:xfrm>
        <a:prstGeom prst="roundRect">
          <a:avLst>
            <a:gd name="adj" fmla="val 2628"/>
          </a:avLst>
        </a:prstGeom>
        <a:solidFill>
          <a:srgbClr val="F1FAEE"/>
        </a:solidFill>
        <a:ln>
          <a:solidFill>
            <a:schemeClr val="accent1">
              <a:shade val="15000"/>
              <a:alpha val="95000"/>
            </a:schemeClr>
          </a:solidFill>
        </a:ln>
        <a:effectLst>
          <a:softEdge rad="508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133350</xdr:colOff>
      <xdr:row>0</xdr:row>
      <xdr:rowOff>57151</xdr:rowOff>
    </xdr:from>
    <xdr:to>
      <xdr:col>17</xdr:col>
      <xdr:colOff>285750</xdr:colOff>
      <xdr:row>5</xdr:row>
      <xdr:rowOff>123826</xdr:rowOff>
    </xdr:to>
    <xdr:sp macro="" textlink="">
      <xdr:nvSpPr>
        <xdr:cNvPr id="4" name="Rectangle: Rounded Corners 3">
          <a:extLst>
            <a:ext uri="{FF2B5EF4-FFF2-40B4-BE49-F238E27FC236}">
              <a16:creationId xmlns:a16="http://schemas.microsoft.com/office/drawing/2014/main" id="{94BE5923-ECA2-5FC3-7D0A-86C93C12EDB5}"/>
            </a:ext>
          </a:extLst>
        </xdr:cNvPr>
        <xdr:cNvSpPr/>
      </xdr:nvSpPr>
      <xdr:spPr>
        <a:xfrm>
          <a:off x="1970314" y="57151"/>
          <a:ext cx="8724900" cy="883104"/>
        </a:xfrm>
        <a:prstGeom prst="roundRect">
          <a:avLst>
            <a:gd name="adj" fmla="val 7422"/>
          </a:avLst>
        </a:prstGeom>
        <a:solidFill>
          <a:srgbClr val="00304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 </a:t>
          </a:r>
          <a:r>
            <a:rPr lang="en-IN" sz="1600" baseline="0"/>
            <a:t>            </a:t>
          </a:r>
          <a:r>
            <a:rPr lang="en-IN" sz="1900"/>
            <a:t>HR Attrition Dashboard</a:t>
          </a:r>
        </a:p>
        <a:p>
          <a:pPr algn="l"/>
          <a:r>
            <a:rPr lang="en-IN" sz="1600"/>
            <a:t>             </a:t>
          </a:r>
          <a:r>
            <a:rPr lang="en-IN" sz="1100">
              <a:solidFill>
                <a:schemeClr val="bg1">
                  <a:lumMod val="95000"/>
                </a:schemeClr>
              </a:solidFill>
            </a:rPr>
            <a:t>How employees left our organisation</a:t>
          </a:r>
          <a:endParaRPr lang="en-IN" sz="1600">
            <a:solidFill>
              <a:schemeClr val="bg1">
                <a:lumMod val="95000"/>
              </a:schemeClr>
            </a:solidFill>
          </a:endParaRPr>
        </a:p>
      </xdr:txBody>
    </xdr:sp>
    <xdr:clientData/>
  </xdr:twoCellAnchor>
  <xdr:twoCellAnchor>
    <xdr:from>
      <xdr:col>4</xdr:col>
      <xdr:colOff>85725</xdr:colOff>
      <xdr:row>4</xdr:row>
      <xdr:rowOff>142875</xdr:rowOff>
    </xdr:from>
    <xdr:to>
      <xdr:col>16</xdr:col>
      <xdr:colOff>314325</xdr:colOff>
      <xdr:row>12</xdr:row>
      <xdr:rowOff>114300</xdr:rowOff>
    </xdr:to>
    <xdr:grpSp>
      <xdr:nvGrpSpPr>
        <xdr:cNvPr id="9" name="Group 8">
          <a:extLst>
            <a:ext uri="{FF2B5EF4-FFF2-40B4-BE49-F238E27FC236}">
              <a16:creationId xmlns:a16="http://schemas.microsoft.com/office/drawing/2014/main" id="{4F74E381-FDC5-0B34-4EDE-605889662DFB}"/>
            </a:ext>
          </a:extLst>
        </xdr:cNvPr>
        <xdr:cNvGrpSpPr/>
      </xdr:nvGrpSpPr>
      <xdr:grpSpPr>
        <a:xfrm>
          <a:off x="2777691" y="794157"/>
          <a:ext cx="8304497" cy="1273989"/>
          <a:chOff x="2581275" y="666750"/>
          <a:chExt cx="7543800" cy="1266825"/>
        </a:xfrm>
      </xdr:grpSpPr>
      <xdr:sp macro="" textlink="">
        <xdr:nvSpPr>
          <xdr:cNvPr id="5" name="Rectangle: Rounded Corners 4">
            <a:extLst>
              <a:ext uri="{FF2B5EF4-FFF2-40B4-BE49-F238E27FC236}">
                <a16:creationId xmlns:a16="http://schemas.microsoft.com/office/drawing/2014/main" id="{58787D64-B53B-DABB-EB36-1EBB9CFB3F03}"/>
              </a:ext>
            </a:extLst>
          </xdr:cNvPr>
          <xdr:cNvSpPr/>
        </xdr:nvSpPr>
        <xdr:spPr>
          <a:xfrm>
            <a:off x="2581275" y="666750"/>
            <a:ext cx="2066925" cy="1238250"/>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chemeClr val="tx1"/>
                </a:solidFill>
              </a:rPr>
              <a:t>                </a:t>
            </a:r>
          </a:p>
          <a:p>
            <a:pPr algn="r"/>
            <a:r>
              <a:rPr lang="en-IN" sz="1100" baseline="0">
                <a:solidFill>
                  <a:schemeClr val="tx1"/>
                </a:solidFill>
              </a:rPr>
              <a:t>               </a:t>
            </a:r>
            <a:r>
              <a:rPr lang="en-IN" sz="1400">
                <a:solidFill>
                  <a:schemeClr val="tx1"/>
                </a:solidFill>
              </a:rPr>
              <a:t>Total</a:t>
            </a:r>
            <a:r>
              <a:rPr lang="en-IN" sz="1400" baseline="0">
                <a:solidFill>
                  <a:schemeClr val="tx1"/>
                </a:solidFill>
              </a:rPr>
              <a:t> Employees</a:t>
            </a:r>
            <a:endParaRPr lang="en-IN" sz="1100">
              <a:solidFill>
                <a:schemeClr val="tx1"/>
              </a:solidFill>
            </a:endParaRPr>
          </a:p>
        </xdr:txBody>
      </xdr:sp>
      <xdr:sp macro="" textlink="">
        <xdr:nvSpPr>
          <xdr:cNvPr id="6" name="Rectangle: Rounded Corners 5">
            <a:extLst>
              <a:ext uri="{FF2B5EF4-FFF2-40B4-BE49-F238E27FC236}">
                <a16:creationId xmlns:a16="http://schemas.microsoft.com/office/drawing/2014/main" id="{B1F0686A-FBD1-4875-BF17-9531F6A90EAE}"/>
              </a:ext>
            </a:extLst>
          </xdr:cNvPr>
          <xdr:cNvSpPr/>
        </xdr:nvSpPr>
        <xdr:spPr>
          <a:xfrm>
            <a:off x="5310188" y="695325"/>
            <a:ext cx="2066925" cy="1238250"/>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EDB7DFA4-9D29-4574-821A-789D719F66D7}"/>
              </a:ext>
            </a:extLst>
          </xdr:cNvPr>
          <xdr:cNvSpPr/>
        </xdr:nvSpPr>
        <xdr:spPr>
          <a:xfrm>
            <a:off x="8058150" y="666750"/>
            <a:ext cx="2066925" cy="1238250"/>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4</xdr:col>
      <xdr:colOff>47625</xdr:colOff>
      <xdr:row>5</xdr:row>
      <xdr:rowOff>85725</xdr:rowOff>
    </xdr:from>
    <xdr:to>
      <xdr:col>5</xdr:col>
      <xdr:colOff>295275</xdr:colOff>
      <xdr:row>10</xdr:row>
      <xdr:rowOff>133350</xdr:rowOff>
    </xdr:to>
    <xdr:pic>
      <xdr:nvPicPr>
        <xdr:cNvPr id="16" name="Graphic 15" descr="Building outline">
          <a:extLst>
            <a:ext uri="{FF2B5EF4-FFF2-40B4-BE49-F238E27FC236}">
              <a16:creationId xmlns:a16="http://schemas.microsoft.com/office/drawing/2014/main" id="{F3D7A653-0C11-BEFE-549B-E282739E21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486025" y="895350"/>
          <a:ext cx="857250" cy="857250"/>
        </a:xfrm>
        <a:prstGeom prst="rect">
          <a:avLst/>
        </a:prstGeom>
      </xdr:spPr>
    </xdr:pic>
    <xdr:clientData/>
  </xdr:twoCellAnchor>
  <xdr:twoCellAnchor>
    <xdr:from>
      <xdr:col>5</xdr:col>
      <xdr:colOff>514349</xdr:colOff>
      <xdr:row>7</xdr:row>
      <xdr:rowOff>104775</xdr:rowOff>
    </xdr:from>
    <xdr:to>
      <xdr:col>7</xdr:col>
      <xdr:colOff>152400</xdr:colOff>
      <xdr:row>10</xdr:row>
      <xdr:rowOff>47625</xdr:rowOff>
    </xdr:to>
    <xdr:sp macro="" textlink="'1.Total Employees'!A3">
      <xdr:nvSpPr>
        <xdr:cNvPr id="17" name="TextBox 16">
          <a:extLst>
            <a:ext uri="{FF2B5EF4-FFF2-40B4-BE49-F238E27FC236}">
              <a16:creationId xmlns:a16="http://schemas.microsoft.com/office/drawing/2014/main" id="{36C85807-5D31-DBCA-1C78-8F7B26C3F6B2}"/>
            </a:ext>
          </a:extLst>
        </xdr:cNvPr>
        <xdr:cNvSpPr txBox="1"/>
      </xdr:nvSpPr>
      <xdr:spPr>
        <a:xfrm>
          <a:off x="3562349" y="1238250"/>
          <a:ext cx="85725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C4631D9-63A9-4A4D-A1E5-8E4907808CE9}" type="TxLink">
            <a:rPr lang="en-US" sz="2400" b="0" i="0" u="none" strike="noStrike">
              <a:solidFill>
                <a:srgbClr val="000000"/>
              </a:solidFill>
              <a:latin typeface="Tw Cen MT"/>
            </a:rPr>
            <a:pPr/>
            <a:t>835</a:t>
          </a:fld>
          <a:endParaRPr lang="en-IN" sz="3200"/>
        </a:p>
      </xdr:txBody>
    </xdr:sp>
    <xdr:clientData/>
  </xdr:twoCellAnchor>
  <xdr:twoCellAnchor>
    <xdr:from>
      <xdr:col>8</xdr:col>
      <xdr:colOff>133352</xdr:colOff>
      <xdr:row>5</xdr:row>
      <xdr:rowOff>85725</xdr:rowOff>
    </xdr:from>
    <xdr:to>
      <xdr:col>10</xdr:col>
      <xdr:colOff>447676</xdr:colOff>
      <xdr:row>12</xdr:row>
      <xdr:rowOff>28575</xdr:rowOff>
    </xdr:to>
    <xdr:graphicFrame macro="">
      <xdr:nvGraphicFramePr>
        <xdr:cNvPr id="18" name="Chart 17">
          <a:extLst>
            <a:ext uri="{FF2B5EF4-FFF2-40B4-BE49-F238E27FC236}">
              <a16:creationId xmlns:a16="http://schemas.microsoft.com/office/drawing/2014/main" id="{D83CF036-C3BF-4849-8913-05B845451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16850</xdr:colOff>
      <xdr:row>7</xdr:row>
      <xdr:rowOff>145806</xdr:rowOff>
    </xdr:from>
    <xdr:to>
      <xdr:col>10</xdr:col>
      <xdr:colOff>54951</xdr:colOff>
      <xdr:row>9</xdr:row>
      <xdr:rowOff>126756</xdr:rowOff>
    </xdr:to>
    <xdr:sp macro="" textlink="'2.Attrition rate'!$D$3">
      <xdr:nvSpPr>
        <xdr:cNvPr id="19" name="TextBox 18">
          <a:extLst>
            <a:ext uri="{FF2B5EF4-FFF2-40B4-BE49-F238E27FC236}">
              <a16:creationId xmlns:a16="http://schemas.microsoft.com/office/drawing/2014/main" id="{078C0A59-ED3F-49E0-904A-7130AE4E2D21}"/>
            </a:ext>
          </a:extLst>
        </xdr:cNvPr>
        <xdr:cNvSpPr txBox="1"/>
      </xdr:nvSpPr>
      <xdr:spPr>
        <a:xfrm>
          <a:off x="5490062" y="1274152"/>
          <a:ext cx="646235" cy="303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7AFA10-F6E5-4C3D-8F10-032CD44C8737}" type="TxLink">
            <a:rPr lang="en-US" sz="1600" b="0" i="0" u="none" strike="noStrike">
              <a:solidFill>
                <a:srgbClr val="000000"/>
              </a:solidFill>
              <a:latin typeface="Tw Cen MT"/>
            </a:rPr>
            <a:pPr/>
            <a:t>30%</a:t>
          </a:fld>
          <a:endParaRPr lang="en-IN" sz="5400"/>
        </a:p>
      </xdr:txBody>
    </xdr:sp>
    <xdr:clientData/>
  </xdr:twoCellAnchor>
  <xdr:twoCellAnchor>
    <xdr:from>
      <xdr:col>10</xdr:col>
      <xdr:colOff>0</xdr:colOff>
      <xdr:row>5</xdr:row>
      <xdr:rowOff>66675</xdr:rowOff>
    </xdr:from>
    <xdr:to>
      <xdr:col>12</xdr:col>
      <xdr:colOff>133350</xdr:colOff>
      <xdr:row>8</xdr:row>
      <xdr:rowOff>123265</xdr:rowOff>
    </xdr:to>
    <xdr:sp macro="" textlink="">
      <xdr:nvSpPr>
        <xdr:cNvPr id="20" name="TextBox 19">
          <a:extLst>
            <a:ext uri="{FF2B5EF4-FFF2-40B4-BE49-F238E27FC236}">
              <a16:creationId xmlns:a16="http://schemas.microsoft.com/office/drawing/2014/main" id="{C7E8E90B-BCCB-8644-E8F7-4AA2783BECD6}"/>
            </a:ext>
          </a:extLst>
        </xdr:cNvPr>
        <xdr:cNvSpPr txBox="1"/>
      </xdr:nvSpPr>
      <xdr:spPr>
        <a:xfrm>
          <a:off x="6051176" y="851087"/>
          <a:ext cx="1343586" cy="5272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Total </a:t>
          </a:r>
          <a:r>
            <a:rPr lang="en-IN" sz="1400">
              <a:solidFill>
                <a:srgbClr val="E63946"/>
              </a:solidFill>
            </a:rPr>
            <a:t>Employee</a:t>
          </a:r>
          <a:br>
            <a:rPr lang="en-IN" sz="1100"/>
          </a:br>
          <a:r>
            <a:rPr lang="en-IN" sz="1100"/>
            <a:t>Attrition Rate</a:t>
          </a:r>
        </a:p>
      </xdr:txBody>
    </xdr:sp>
    <xdr:clientData/>
  </xdr:twoCellAnchor>
  <xdr:twoCellAnchor>
    <xdr:from>
      <xdr:col>10</xdr:col>
      <xdr:colOff>180974</xdr:colOff>
      <xdr:row>8</xdr:row>
      <xdr:rowOff>59951</xdr:rowOff>
    </xdr:from>
    <xdr:to>
      <xdr:col>11</xdr:col>
      <xdr:colOff>428625</xdr:colOff>
      <xdr:row>11</xdr:row>
      <xdr:rowOff>2802</xdr:rowOff>
    </xdr:to>
    <xdr:sp macro="" textlink="'2.Attrition rate'!B4">
      <xdr:nvSpPr>
        <xdr:cNvPr id="21" name="TextBox 20">
          <a:extLst>
            <a:ext uri="{FF2B5EF4-FFF2-40B4-BE49-F238E27FC236}">
              <a16:creationId xmlns:a16="http://schemas.microsoft.com/office/drawing/2014/main" id="{96060B22-8BCA-4CF2-9670-24F37C3B1FAC}"/>
            </a:ext>
          </a:extLst>
        </xdr:cNvPr>
        <xdr:cNvSpPr txBox="1"/>
      </xdr:nvSpPr>
      <xdr:spPr>
        <a:xfrm>
          <a:off x="6232150" y="1315010"/>
          <a:ext cx="852769" cy="413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CBC2D-369B-4C1F-ADB3-3BD18A36B76A}" type="TxLink">
            <a:rPr lang="en-US" sz="2400" b="0" i="0" u="none" strike="noStrike">
              <a:solidFill>
                <a:srgbClr val="000000"/>
              </a:solidFill>
              <a:latin typeface="Tw Cen MT"/>
            </a:rPr>
            <a:pPr/>
            <a:t>247</a:t>
          </a:fld>
          <a:endParaRPr lang="en-IN" sz="2400"/>
        </a:p>
      </xdr:txBody>
    </xdr:sp>
    <xdr:clientData/>
  </xdr:twoCellAnchor>
  <xdr:twoCellAnchor>
    <xdr:from>
      <xdr:col>14</xdr:col>
      <xdr:colOff>355786</xdr:colOff>
      <xdr:row>5</xdr:row>
      <xdr:rowOff>98052</xdr:rowOff>
    </xdr:from>
    <xdr:to>
      <xdr:col>16</xdr:col>
      <xdr:colOff>489136</xdr:colOff>
      <xdr:row>8</xdr:row>
      <xdr:rowOff>134471</xdr:rowOff>
    </xdr:to>
    <xdr:sp macro="" textlink="">
      <xdr:nvSpPr>
        <xdr:cNvPr id="22" name="TextBox 21">
          <a:extLst>
            <a:ext uri="{FF2B5EF4-FFF2-40B4-BE49-F238E27FC236}">
              <a16:creationId xmlns:a16="http://schemas.microsoft.com/office/drawing/2014/main" id="{977D8D79-93AA-4717-B162-623D4ABA1DD9}"/>
            </a:ext>
          </a:extLst>
        </xdr:cNvPr>
        <xdr:cNvSpPr txBox="1"/>
      </xdr:nvSpPr>
      <xdr:spPr>
        <a:xfrm>
          <a:off x="8827433" y="882464"/>
          <a:ext cx="1343585" cy="507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Total </a:t>
          </a:r>
          <a:r>
            <a:rPr lang="en-IN" sz="1400">
              <a:solidFill>
                <a:srgbClr val="457B9D"/>
              </a:solidFill>
            </a:rPr>
            <a:t>Active</a:t>
          </a:r>
          <a:br>
            <a:rPr lang="en-IN" sz="1100">
              <a:solidFill>
                <a:srgbClr val="457B9D"/>
              </a:solidFill>
            </a:rPr>
          </a:br>
          <a:r>
            <a:rPr lang="en-IN" sz="1100"/>
            <a:t>Employees</a:t>
          </a:r>
        </a:p>
      </xdr:txBody>
    </xdr:sp>
    <xdr:clientData/>
  </xdr:twoCellAnchor>
  <xdr:twoCellAnchor>
    <xdr:from>
      <xdr:col>14</xdr:col>
      <xdr:colOff>419099</xdr:colOff>
      <xdr:row>8</xdr:row>
      <xdr:rowOff>19050</xdr:rowOff>
    </xdr:from>
    <xdr:to>
      <xdr:col>16</xdr:col>
      <xdr:colOff>57150</xdr:colOff>
      <xdr:row>10</xdr:row>
      <xdr:rowOff>123825</xdr:rowOff>
    </xdr:to>
    <xdr:sp macro="" textlink="'2.Attrition rate'!B3">
      <xdr:nvSpPr>
        <xdr:cNvPr id="23" name="TextBox 22">
          <a:extLst>
            <a:ext uri="{FF2B5EF4-FFF2-40B4-BE49-F238E27FC236}">
              <a16:creationId xmlns:a16="http://schemas.microsoft.com/office/drawing/2014/main" id="{476E9819-D6ED-4F79-834C-1CF1CE1A8BEA}"/>
            </a:ext>
          </a:extLst>
        </xdr:cNvPr>
        <xdr:cNvSpPr txBox="1"/>
      </xdr:nvSpPr>
      <xdr:spPr>
        <a:xfrm>
          <a:off x="8953499" y="1314450"/>
          <a:ext cx="85725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E00BF77-89D9-47BA-9C2F-38AAD7334AD0}" type="TxLink">
            <a:rPr lang="en-US" sz="2400" b="0" i="0" u="none" strike="noStrike">
              <a:solidFill>
                <a:srgbClr val="000000"/>
              </a:solidFill>
              <a:latin typeface="Tw Cen MT"/>
            </a:rPr>
            <a:pPr/>
            <a:t>588</a:t>
          </a:fld>
          <a:endParaRPr lang="en-IN" sz="2400"/>
        </a:p>
      </xdr:txBody>
    </xdr:sp>
    <xdr:clientData/>
  </xdr:twoCellAnchor>
  <xdr:twoCellAnchor>
    <xdr:from>
      <xdr:col>12</xdr:col>
      <xdr:colOff>428627</xdr:colOff>
      <xdr:row>5</xdr:row>
      <xdr:rowOff>67235</xdr:rowOff>
    </xdr:from>
    <xdr:to>
      <xdr:col>15</xdr:col>
      <xdr:colOff>139674</xdr:colOff>
      <xdr:row>12</xdr:row>
      <xdr:rowOff>9459</xdr:rowOff>
    </xdr:to>
    <xdr:graphicFrame macro="">
      <xdr:nvGraphicFramePr>
        <xdr:cNvPr id="25" name="Chart 24">
          <a:extLst>
            <a:ext uri="{FF2B5EF4-FFF2-40B4-BE49-F238E27FC236}">
              <a16:creationId xmlns:a16="http://schemas.microsoft.com/office/drawing/2014/main" id="{16845E62-B9A4-4B89-9232-0006D6E1DE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307601</xdr:colOff>
      <xdr:row>7</xdr:row>
      <xdr:rowOff>114301</xdr:rowOff>
    </xdr:from>
    <xdr:to>
      <xdr:col>14</xdr:col>
      <xdr:colOff>345701</xdr:colOff>
      <xdr:row>9</xdr:row>
      <xdr:rowOff>95251</xdr:rowOff>
    </xdr:to>
    <xdr:sp macro="" textlink="'3.Active-Inactive'!C4">
      <xdr:nvSpPr>
        <xdr:cNvPr id="26" name="TextBox 25">
          <a:extLst>
            <a:ext uri="{FF2B5EF4-FFF2-40B4-BE49-F238E27FC236}">
              <a16:creationId xmlns:a16="http://schemas.microsoft.com/office/drawing/2014/main" id="{4D612A9E-8DE4-4048-B8C5-76CBE037E98E}"/>
            </a:ext>
          </a:extLst>
        </xdr:cNvPr>
        <xdr:cNvSpPr txBox="1"/>
      </xdr:nvSpPr>
      <xdr:spPr>
        <a:xfrm>
          <a:off x="8174130" y="1212477"/>
          <a:ext cx="643218" cy="294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2D9B325-D349-4955-AC41-97861B023A25}" type="TxLink">
            <a:rPr lang="en-US" sz="1600" b="0" i="0" u="none" strike="noStrike">
              <a:solidFill>
                <a:srgbClr val="000000"/>
              </a:solidFill>
              <a:latin typeface="Tw Cen MT"/>
            </a:rPr>
            <a:pPr/>
            <a:t>70%</a:t>
          </a:fld>
          <a:endParaRPr lang="en-IN" sz="1600"/>
        </a:p>
      </xdr:txBody>
    </xdr:sp>
    <xdr:clientData/>
  </xdr:twoCellAnchor>
  <xdr:twoCellAnchor>
    <xdr:from>
      <xdr:col>3</xdr:col>
      <xdr:colOff>262709</xdr:colOff>
      <xdr:row>27</xdr:row>
      <xdr:rowOff>86048</xdr:rowOff>
    </xdr:from>
    <xdr:to>
      <xdr:col>4</xdr:col>
      <xdr:colOff>300810</xdr:colOff>
      <xdr:row>30</xdr:row>
      <xdr:rowOff>160279</xdr:rowOff>
    </xdr:to>
    <xdr:sp macro="" textlink="'4.Age'!A3">
      <xdr:nvSpPr>
        <xdr:cNvPr id="27" name="TextBox 26">
          <a:extLst>
            <a:ext uri="{FF2B5EF4-FFF2-40B4-BE49-F238E27FC236}">
              <a16:creationId xmlns:a16="http://schemas.microsoft.com/office/drawing/2014/main" id="{B3AED03A-CA29-434D-A576-A4810246524A}"/>
            </a:ext>
          </a:extLst>
        </xdr:cNvPr>
        <xdr:cNvSpPr txBox="1"/>
      </xdr:nvSpPr>
      <xdr:spPr>
        <a:xfrm>
          <a:off x="2271618" y="4450230"/>
          <a:ext cx="707737" cy="559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7E8D73F-1916-45E0-8CD7-8F35CED9CB23}" type="TxLink">
            <a:rPr lang="en-US" sz="2400" b="0" i="0" u="none" strike="noStrike">
              <a:solidFill>
                <a:srgbClr val="000000"/>
              </a:solidFill>
              <a:latin typeface="Tw Cen MT"/>
            </a:rPr>
            <a:pPr/>
            <a:t>42</a:t>
          </a:fld>
          <a:endParaRPr lang="en-IN" sz="6000"/>
        </a:p>
      </xdr:txBody>
    </xdr:sp>
    <xdr:clientData/>
  </xdr:twoCellAnchor>
  <xdr:twoCellAnchor>
    <xdr:from>
      <xdr:col>3</xdr:col>
      <xdr:colOff>232453</xdr:colOff>
      <xdr:row>25</xdr:row>
      <xdr:rowOff>141448</xdr:rowOff>
    </xdr:from>
    <xdr:to>
      <xdr:col>5</xdr:col>
      <xdr:colOff>483550</xdr:colOff>
      <xdr:row>28</xdr:row>
      <xdr:rowOff>92364</xdr:rowOff>
    </xdr:to>
    <xdr:sp macro="" textlink="">
      <xdr:nvSpPr>
        <xdr:cNvPr id="28" name="TextBox 27">
          <a:extLst>
            <a:ext uri="{FF2B5EF4-FFF2-40B4-BE49-F238E27FC236}">
              <a16:creationId xmlns:a16="http://schemas.microsoft.com/office/drawing/2014/main" id="{F4C08B50-76FF-4E9B-BDF2-3C913B089030}"/>
            </a:ext>
          </a:extLst>
        </xdr:cNvPr>
        <xdr:cNvSpPr txBox="1"/>
      </xdr:nvSpPr>
      <xdr:spPr>
        <a:xfrm>
          <a:off x="2241362" y="4182357"/>
          <a:ext cx="1590370" cy="435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rgbClr val="457B9D"/>
              </a:solidFill>
            </a:rPr>
            <a:t>Average</a:t>
          </a:r>
          <a:r>
            <a:rPr lang="en-IN" sz="1400" baseline="0">
              <a:solidFill>
                <a:srgbClr val="457B9D"/>
              </a:solidFill>
            </a:rPr>
            <a:t> Age </a:t>
          </a:r>
          <a:r>
            <a:rPr lang="en-IN" sz="1400" baseline="0"/>
            <a:t>for </a:t>
          </a:r>
          <a:r>
            <a:rPr lang="en-IN" sz="1100"/>
            <a:t>Employee</a:t>
          </a:r>
        </a:p>
      </xdr:txBody>
    </xdr:sp>
    <xdr:clientData/>
  </xdr:twoCellAnchor>
  <xdr:twoCellAnchor>
    <xdr:from>
      <xdr:col>3</xdr:col>
      <xdr:colOff>630706</xdr:colOff>
      <xdr:row>28</xdr:row>
      <xdr:rowOff>65997</xdr:rowOff>
    </xdr:from>
    <xdr:to>
      <xdr:col>4</xdr:col>
      <xdr:colOff>631267</xdr:colOff>
      <xdr:row>29</xdr:row>
      <xdr:rowOff>160958</xdr:rowOff>
    </xdr:to>
    <xdr:sp macro="" textlink="">
      <xdr:nvSpPr>
        <xdr:cNvPr id="29" name="TextBox 28">
          <a:extLst>
            <a:ext uri="{FF2B5EF4-FFF2-40B4-BE49-F238E27FC236}">
              <a16:creationId xmlns:a16="http://schemas.microsoft.com/office/drawing/2014/main" id="{332F8151-C630-43C4-8A45-C8B18671FA5C}"/>
            </a:ext>
          </a:extLst>
        </xdr:cNvPr>
        <xdr:cNvSpPr txBox="1"/>
      </xdr:nvSpPr>
      <xdr:spPr>
        <a:xfrm>
          <a:off x="2639615" y="4591815"/>
          <a:ext cx="670197" cy="256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Years</a:t>
          </a:r>
        </a:p>
      </xdr:txBody>
    </xdr:sp>
    <xdr:clientData/>
  </xdr:twoCellAnchor>
  <xdr:twoCellAnchor>
    <xdr:from>
      <xdr:col>3</xdr:col>
      <xdr:colOff>224119</xdr:colOff>
      <xdr:row>0</xdr:row>
      <xdr:rowOff>100853</xdr:rowOff>
    </xdr:from>
    <xdr:to>
      <xdr:col>4</xdr:col>
      <xdr:colOff>302560</xdr:colOff>
      <xdr:row>4</xdr:row>
      <xdr:rowOff>22413</xdr:rowOff>
    </xdr:to>
    <xdr:sp macro="" textlink="">
      <xdr:nvSpPr>
        <xdr:cNvPr id="30" name="Ribbon: Curved and Tilted Up 29">
          <a:extLst>
            <a:ext uri="{FF2B5EF4-FFF2-40B4-BE49-F238E27FC236}">
              <a16:creationId xmlns:a16="http://schemas.microsoft.com/office/drawing/2014/main" id="{CDC625A3-DA85-2982-2D94-1351FC92C1E0}"/>
            </a:ext>
          </a:extLst>
        </xdr:cNvPr>
        <xdr:cNvSpPr/>
      </xdr:nvSpPr>
      <xdr:spPr>
        <a:xfrm>
          <a:off x="2039472" y="100853"/>
          <a:ext cx="683559" cy="549089"/>
        </a:xfrm>
        <a:prstGeom prst="ellipseRibbon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457B9D"/>
            </a:solidFill>
          </a:endParaRPr>
        </a:p>
      </xdr:txBody>
    </xdr:sp>
    <xdr:clientData/>
  </xdr:twoCellAnchor>
  <xdr:twoCellAnchor>
    <xdr:from>
      <xdr:col>3</xdr:col>
      <xdr:colOff>190501</xdr:colOff>
      <xdr:row>13</xdr:row>
      <xdr:rowOff>40824</xdr:rowOff>
    </xdr:from>
    <xdr:to>
      <xdr:col>7</xdr:col>
      <xdr:colOff>217715</xdr:colOff>
      <xdr:row>25</xdr:row>
      <xdr:rowOff>115456</xdr:rowOff>
    </xdr:to>
    <xdr:sp macro="" textlink="">
      <xdr:nvSpPr>
        <xdr:cNvPr id="32" name="Rectangle: Rounded Corners 31">
          <a:extLst>
            <a:ext uri="{FF2B5EF4-FFF2-40B4-BE49-F238E27FC236}">
              <a16:creationId xmlns:a16="http://schemas.microsoft.com/office/drawing/2014/main" id="{94F3668D-14AA-6A90-66E2-097F4934A719}"/>
            </a:ext>
          </a:extLst>
        </xdr:cNvPr>
        <xdr:cNvSpPr/>
      </xdr:nvSpPr>
      <xdr:spPr>
        <a:xfrm>
          <a:off x="2199410" y="2142097"/>
          <a:ext cx="2705760" cy="2014268"/>
        </a:xfrm>
        <a:prstGeom prst="roundRect">
          <a:avLst>
            <a:gd name="adj" fmla="val 9524"/>
          </a:avLst>
        </a:prstGeom>
        <a:solidFill>
          <a:schemeClr val="bg1"/>
        </a:solidFill>
        <a:ln>
          <a:noFill/>
        </a:ln>
        <a:effectLst>
          <a:glow rad="63500">
            <a:srgbClr val="003049">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0</xdr:col>
      <xdr:colOff>122465</xdr:colOff>
      <xdr:row>12</xdr:row>
      <xdr:rowOff>16329</xdr:rowOff>
    </xdr:from>
    <xdr:to>
      <xdr:col>2</xdr:col>
      <xdr:colOff>598715</xdr:colOff>
      <xdr:row>17</xdr:row>
      <xdr:rowOff>68036</xdr:rowOff>
    </xdr:to>
    <xdr:sp macro="" textlink="">
      <xdr:nvSpPr>
        <xdr:cNvPr id="33" name="Rectangle: Rounded Corners 32">
          <a:extLst>
            <a:ext uri="{FF2B5EF4-FFF2-40B4-BE49-F238E27FC236}">
              <a16:creationId xmlns:a16="http://schemas.microsoft.com/office/drawing/2014/main" id="{C2D0FF06-2C16-4178-A19E-4CAF8BFCC8CD}"/>
            </a:ext>
          </a:extLst>
        </xdr:cNvPr>
        <xdr:cNvSpPr/>
      </xdr:nvSpPr>
      <xdr:spPr>
        <a:xfrm>
          <a:off x="122465" y="1975758"/>
          <a:ext cx="1700893" cy="868135"/>
        </a:xfrm>
        <a:prstGeom prst="roundRect">
          <a:avLst>
            <a:gd name="adj" fmla="val 7263"/>
          </a:avLst>
        </a:prstGeom>
        <a:solidFill>
          <a:srgbClr val="A8DAD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111579</xdr:colOff>
      <xdr:row>17</xdr:row>
      <xdr:rowOff>155122</xdr:rowOff>
    </xdr:from>
    <xdr:to>
      <xdr:col>2</xdr:col>
      <xdr:colOff>587829</xdr:colOff>
      <xdr:row>23</xdr:row>
      <xdr:rowOff>43543</xdr:rowOff>
    </xdr:to>
    <xdr:sp macro="" textlink="">
      <xdr:nvSpPr>
        <xdr:cNvPr id="35" name="Rectangle: Rounded Corners 34">
          <a:extLst>
            <a:ext uri="{FF2B5EF4-FFF2-40B4-BE49-F238E27FC236}">
              <a16:creationId xmlns:a16="http://schemas.microsoft.com/office/drawing/2014/main" id="{546FEEC7-D4DD-49C3-A71B-125530A0B9AB}"/>
            </a:ext>
          </a:extLst>
        </xdr:cNvPr>
        <xdr:cNvSpPr/>
      </xdr:nvSpPr>
      <xdr:spPr>
        <a:xfrm>
          <a:off x="111579" y="2930979"/>
          <a:ext cx="1700893" cy="868135"/>
        </a:xfrm>
        <a:prstGeom prst="roundRect">
          <a:avLst>
            <a:gd name="adj" fmla="val 11965"/>
          </a:avLst>
        </a:prstGeom>
        <a:solidFill>
          <a:srgbClr val="00304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114301</xdr:colOff>
      <xdr:row>23</xdr:row>
      <xdr:rowOff>123265</xdr:rowOff>
    </xdr:from>
    <xdr:to>
      <xdr:col>2</xdr:col>
      <xdr:colOff>590551</xdr:colOff>
      <xdr:row>37</xdr:row>
      <xdr:rowOff>54430</xdr:rowOff>
    </xdr:to>
    <xdr:sp macro="" textlink="">
      <xdr:nvSpPr>
        <xdr:cNvPr id="36" name="Rectangle: Rounded Corners 35">
          <a:extLst>
            <a:ext uri="{FF2B5EF4-FFF2-40B4-BE49-F238E27FC236}">
              <a16:creationId xmlns:a16="http://schemas.microsoft.com/office/drawing/2014/main" id="{B79A9B2B-6FDF-4404-9DE6-8AE54800B695}"/>
            </a:ext>
          </a:extLst>
        </xdr:cNvPr>
        <xdr:cNvSpPr/>
      </xdr:nvSpPr>
      <xdr:spPr>
        <a:xfrm>
          <a:off x="114301" y="3731559"/>
          <a:ext cx="1686485" cy="2127518"/>
        </a:xfrm>
        <a:prstGeom prst="roundRect">
          <a:avLst>
            <a:gd name="adj" fmla="val 5467"/>
          </a:avLst>
        </a:prstGeom>
        <a:solidFill>
          <a:srgbClr val="E6394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a:p>
      </xdr:txBody>
    </xdr:sp>
    <xdr:clientData/>
  </xdr:twoCellAnchor>
  <xdr:twoCellAnchor>
    <xdr:from>
      <xdr:col>7</xdr:col>
      <xdr:colOff>424544</xdr:colOff>
      <xdr:row>13</xdr:row>
      <xdr:rowOff>97973</xdr:rowOff>
    </xdr:from>
    <xdr:to>
      <xdr:col>12</xdr:col>
      <xdr:colOff>27215</xdr:colOff>
      <xdr:row>25</xdr:row>
      <xdr:rowOff>28544</xdr:rowOff>
    </xdr:to>
    <xdr:sp macro="" textlink="">
      <xdr:nvSpPr>
        <xdr:cNvPr id="37" name="Rectangle: Rounded Corners 36">
          <a:extLst>
            <a:ext uri="{FF2B5EF4-FFF2-40B4-BE49-F238E27FC236}">
              <a16:creationId xmlns:a16="http://schemas.microsoft.com/office/drawing/2014/main" id="{3D7F0B70-B196-41E1-BA1D-D4E636E881EC}"/>
            </a:ext>
          </a:extLst>
        </xdr:cNvPr>
        <xdr:cNvSpPr/>
      </xdr:nvSpPr>
      <xdr:spPr>
        <a:xfrm>
          <a:off x="4710794" y="2220687"/>
          <a:ext cx="2664278" cy="1890000"/>
        </a:xfrm>
        <a:prstGeom prst="roundRect">
          <a:avLst>
            <a:gd name="adj" fmla="val 9524"/>
          </a:avLst>
        </a:prstGeom>
        <a:solidFill>
          <a:schemeClr val="bg1"/>
        </a:solidFill>
        <a:ln>
          <a:noFill/>
        </a:ln>
        <a:effectLst>
          <a:glow rad="63500">
            <a:srgbClr val="003049">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7</xdr:col>
      <xdr:colOff>427265</xdr:colOff>
      <xdr:row>26</xdr:row>
      <xdr:rowOff>27214</xdr:rowOff>
    </xdr:from>
    <xdr:to>
      <xdr:col>12</xdr:col>
      <xdr:colOff>29936</xdr:colOff>
      <xdr:row>37</xdr:row>
      <xdr:rowOff>121072</xdr:rowOff>
    </xdr:to>
    <xdr:sp macro="" textlink="">
      <xdr:nvSpPr>
        <xdr:cNvPr id="38" name="Rectangle: Rounded Corners 37">
          <a:extLst>
            <a:ext uri="{FF2B5EF4-FFF2-40B4-BE49-F238E27FC236}">
              <a16:creationId xmlns:a16="http://schemas.microsoft.com/office/drawing/2014/main" id="{C3A6D9D9-FB3F-494B-8A6A-D8D0632CD34B}"/>
            </a:ext>
          </a:extLst>
        </xdr:cNvPr>
        <xdr:cNvSpPr/>
      </xdr:nvSpPr>
      <xdr:spPr>
        <a:xfrm>
          <a:off x="4713515" y="4272643"/>
          <a:ext cx="2664278" cy="1890000"/>
        </a:xfrm>
        <a:prstGeom prst="roundRect">
          <a:avLst>
            <a:gd name="adj" fmla="val 9524"/>
          </a:avLst>
        </a:prstGeom>
        <a:solidFill>
          <a:schemeClr val="bg1"/>
        </a:solidFill>
        <a:ln>
          <a:noFill/>
        </a:ln>
        <a:effectLst>
          <a:glow rad="63500">
            <a:srgbClr val="003049">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12</xdr:col>
      <xdr:colOff>182336</xdr:colOff>
      <xdr:row>13</xdr:row>
      <xdr:rowOff>87087</xdr:rowOff>
    </xdr:from>
    <xdr:to>
      <xdr:col>21</xdr:col>
      <xdr:colOff>190498</xdr:colOff>
      <xdr:row>25</xdr:row>
      <xdr:rowOff>17658</xdr:rowOff>
    </xdr:to>
    <xdr:sp macro="" textlink="">
      <xdr:nvSpPr>
        <xdr:cNvPr id="39" name="Rectangle: Rounded Corners 38">
          <a:extLst>
            <a:ext uri="{FF2B5EF4-FFF2-40B4-BE49-F238E27FC236}">
              <a16:creationId xmlns:a16="http://schemas.microsoft.com/office/drawing/2014/main" id="{8250DC7F-9EB9-4C40-B528-BBCB624E490E}"/>
            </a:ext>
          </a:extLst>
        </xdr:cNvPr>
        <xdr:cNvSpPr/>
      </xdr:nvSpPr>
      <xdr:spPr>
        <a:xfrm>
          <a:off x="7530193" y="2209801"/>
          <a:ext cx="5519055" cy="1890000"/>
        </a:xfrm>
        <a:prstGeom prst="roundRect">
          <a:avLst>
            <a:gd name="adj" fmla="val 9524"/>
          </a:avLst>
        </a:prstGeom>
        <a:solidFill>
          <a:schemeClr val="bg1"/>
        </a:solidFill>
        <a:ln>
          <a:noFill/>
        </a:ln>
        <a:effectLst>
          <a:glow rad="63500">
            <a:srgbClr val="003049">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12</xdr:col>
      <xdr:colOff>212272</xdr:colOff>
      <xdr:row>26</xdr:row>
      <xdr:rowOff>16327</xdr:rowOff>
    </xdr:from>
    <xdr:to>
      <xdr:col>16</xdr:col>
      <xdr:colOff>427264</xdr:colOff>
      <xdr:row>37</xdr:row>
      <xdr:rowOff>110185</xdr:rowOff>
    </xdr:to>
    <xdr:sp macro="" textlink="">
      <xdr:nvSpPr>
        <xdr:cNvPr id="40" name="Rectangle: Rounded Corners 39">
          <a:extLst>
            <a:ext uri="{FF2B5EF4-FFF2-40B4-BE49-F238E27FC236}">
              <a16:creationId xmlns:a16="http://schemas.microsoft.com/office/drawing/2014/main" id="{35678450-3622-4AC6-99DC-3960D57050E2}"/>
            </a:ext>
          </a:extLst>
        </xdr:cNvPr>
        <xdr:cNvSpPr/>
      </xdr:nvSpPr>
      <xdr:spPr>
        <a:xfrm>
          <a:off x="7560129" y="4261756"/>
          <a:ext cx="2664278" cy="1890000"/>
        </a:xfrm>
        <a:prstGeom prst="roundRect">
          <a:avLst>
            <a:gd name="adj" fmla="val 9524"/>
          </a:avLst>
        </a:prstGeom>
        <a:solidFill>
          <a:schemeClr val="bg1"/>
        </a:solidFill>
        <a:ln>
          <a:noFill/>
        </a:ln>
        <a:effectLst>
          <a:glow rad="63500">
            <a:srgbClr val="003049">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17</xdr:col>
      <xdr:colOff>24493</xdr:colOff>
      <xdr:row>26</xdr:row>
      <xdr:rowOff>19050</xdr:rowOff>
    </xdr:from>
    <xdr:to>
      <xdr:col>21</xdr:col>
      <xdr:colOff>239485</xdr:colOff>
      <xdr:row>37</xdr:row>
      <xdr:rowOff>112908</xdr:rowOff>
    </xdr:to>
    <xdr:sp macro="" textlink="">
      <xdr:nvSpPr>
        <xdr:cNvPr id="41" name="Rectangle: Rounded Corners 40">
          <a:extLst>
            <a:ext uri="{FF2B5EF4-FFF2-40B4-BE49-F238E27FC236}">
              <a16:creationId xmlns:a16="http://schemas.microsoft.com/office/drawing/2014/main" id="{1B8FC4BA-ADDB-4690-9F58-1B870F63514A}"/>
            </a:ext>
          </a:extLst>
        </xdr:cNvPr>
        <xdr:cNvSpPr/>
      </xdr:nvSpPr>
      <xdr:spPr>
        <a:xfrm>
          <a:off x="10433957" y="4264479"/>
          <a:ext cx="2664278" cy="1890000"/>
        </a:xfrm>
        <a:prstGeom prst="roundRect">
          <a:avLst>
            <a:gd name="adj" fmla="val 9524"/>
          </a:avLst>
        </a:prstGeom>
        <a:solidFill>
          <a:schemeClr val="bg1"/>
        </a:solidFill>
        <a:ln>
          <a:noFill/>
        </a:ln>
        <a:effectLst>
          <a:glow rad="63500">
            <a:srgbClr val="003049">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12</xdr:col>
      <xdr:colOff>299358</xdr:colOff>
      <xdr:row>13</xdr:row>
      <xdr:rowOff>108856</xdr:rowOff>
    </xdr:from>
    <xdr:to>
      <xdr:col>20</xdr:col>
      <xdr:colOff>503464</xdr:colOff>
      <xdr:row>25</xdr:row>
      <xdr:rowOff>13606</xdr:rowOff>
    </xdr:to>
    <xdr:graphicFrame macro="">
      <xdr:nvGraphicFramePr>
        <xdr:cNvPr id="42" name="Chart 41">
          <a:extLst>
            <a:ext uri="{FF2B5EF4-FFF2-40B4-BE49-F238E27FC236}">
              <a16:creationId xmlns:a16="http://schemas.microsoft.com/office/drawing/2014/main" id="{1259B445-8A1E-4D3A-B913-7380B766F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548364</xdr:colOff>
      <xdr:row>26</xdr:row>
      <xdr:rowOff>19051</xdr:rowOff>
    </xdr:from>
    <xdr:to>
      <xdr:col>21</xdr:col>
      <xdr:colOff>323849</xdr:colOff>
      <xdr:row>38</xdr:row>
      <xdr:rowOff>66675</xdr:rowOff>
    </xdr:to>
    <xdr:graphicFrame macro="">
      <xdr:nvGraphicFramePr>
        <xdr:cNvPr id="45" name="Chart 44">
          <a:extLst>
            <a:ext uri="{FF2B5EF4-FFF2-40B4-BE49-F238E27FC236}">
              <a16:creationId xmlns:a16="http://schemas.microsoft.com/office/drawing/2014/main" id="{C8D2F4A6-CC03-401E-B6D9-0C08D7EEE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134790</xdr:colOff>
      <xdr:row>17</xdr:row>
      <xdr:rowOff>146237</xdr:rowOff>
    </xdr:from>
    <xdr:to>
      <xdr:col>2</xdr:col>
      <xdr:colOff>585107</xdr:colOff>
      <xdr:row>21</xdr:row>
      <xdr:rowOff>39541</xdr:rowOff>
    </xdr:to>
    <xdr:sp macro="" textlink="">
      <xdr:nvSpPr>
        <xdr:cNvPr id="47" name="TextBox 46">
          <a:extLst>
            <a:ext uri="{FF2B5EF4-FFF2-40B4-BE49-F238E27FC236}">
              <a16:creationId xmlns:a16="http://schemas.microsoft.com/office/drawing/2014/main" id="{BA1BB70D-87C4-4209-B499-02EC91AD4EA5}"/>
            </a:ext>
          </a:extLst>
        </xdr:cNvPr>
        <xdr:cNvSpPr txBox="1"/>
      </xdr:nvSpPr>
      <xdr:spPr>
        <a:xfrm>
          <a:off x="134790" y="2922094"/>
          <a:ext cx="1674960" cy="546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rgbClr val="FFFFFF"/>
              </a:solidFill>
            </a:rPr>
            <a:t>Total Attribution</a:t>
          </a:r>
          <a:br>
            <a:rPr lang="en-IN" sz="1100">
              <a:solidFill>
                <a:srgbClr val="FFFFFF"/>
              </a:solidFill>
            </a:rPr>
          </a:br>
          <a:r>
            <a:rPr lang="en-IN" sz="1200">
              <a:solidFill>
                <a:srgbClr val="FFFFFF"/>
              </a:solidFill>
            </a:rPr>
            <a:t>by Low Performers</a:t>
          </a:r>
          <a:endParaRPr lang="en-IN" sz="1100">
            <a:solidFill>
              <a:srgbClr val="FFFFFF"/>
            </a:solidFill>
          </a:endParaRPr>
        </a:p>
      </xdr:txBody>
    </xdr:sp>
    <xdr:clientData/>
  </xdr:twoCellAnchor>
  <xdr:twoCellAnchor>
    <xdr:from>
      <xdr:col>0</xdr:col>
      <xdr:colOff>151119</xdr:colOff>
      <xdr:row>24</xdr:row>
      <xdr:rowOff>53707</xdr:rowOff>
    </xdr:from>
    <xdr:to>
      <xdr:col>2</xdr:col>
      <xdr:colOff>476250</xdr:colOff>
      <xdr:row>27</xdr:row>
      <xdr:rowOff>110297</xdr:rowOff>
    </xdr:to>
    <xdr:sp macro="" textlink="">
      <xdr:nvSpPr>
        <xdr:cNvPr id="48" name="TextBox 47">
          <a:extLst>
            <a:ext uri="{FF2B5EF4-FFF2-40B4-BE49-F238E27FC236}">
              <a16:creationId xmlns:a16="http://schemas.microsoft.com/office/drawing/2014/main" id="{9EFB71E2-4819-4FD4-964F-9928F2A494E6}"/>
            </a:ext>
          </a:extLst>
        </xdr:cNvPr>
        <xdr:cNvSpPr txBox="1"/>
      </xdr:nvSpPr>
      <xdr:spPr>
        <a:xfrm>
          <a:off x="151119" y="3972564"/>
          <a:ext cx="1549774" cy="546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rgbClr val="FFFFFF"/>
              </a:solidFill>
            </a:rPr>
            <a:t>Total Attrition</a:t>
          </a:r>
          <a:br>
            <a:rPr lang="en-IN" sz="1400">
              <a:solidFill>
                <a:srgbClr val="FFFFFF"/>
              </a:solidFill>
            </a:rPr>
          </a:br>
          <a:r>
            <a:rPr lang="en-IN" sz="1200">
              <a:solidFill>
                <a:srgbClr val="FFFFFF"/>
              </a:solidFill>
            </a:rPr>
            <a:t>by</a:t>
          </a:r>
          <a:r>
            <a:rPr lang="en-IN" sz="1200" baseline="0">
              <a:solidFill>
                <a:srgbClr val="FFFFFF"/>
              </a:solidFill>
            </a:rPr>
            <a:t> Work Distance</a:t>
          </a:r>
          <a:endParaRPr lang="en-IN" sz="1100">
            <a:solidFill>
              <a:srgbClr val="FFFFFF"/>
            </a:solidFill>
          </a:endParaRPr>
        </a:p>
      </xdr:txBody>
    </xdr:sp>
    <xdr:clientData/>
  </xdr:twoCellAnchor>
  <xdr:twoCellAnchor>
    <xdr:from>
      <xdr:col>0</xdr:col>
      <xdr:colOff>159283</xdr:colOff>
      <xdr:row>11</xdr:row>
      <xdr:rowOff>143515</xdr:rowOff>
    </xdr:from>
    <xdr:to>
      <xdr:col>2</xdr:col>
      <xdr:colOff>571500</xdr:colOff>
      <xdr:row>15</xdr:row>
      <xdr:rowOff>36819</xdr:rowOff>
    </xdr:to>
    <xdr:sp macro="" textlink="">
      <xdr:nvSpPr>
        <xdr:cNvPr id="46" name="TextBox 45">
          <a:extLst>
            <a:ext uri="{FF2B5EF4-FFF2-40B4-BE49-F238E27FC236}">
              <a16:creationId xmlns:a16="http://schemas.microsoft.com/office/drawing/2014/main" id="{D89535C0-EFFF-47FC-B155-01CEE3F1164E}"/>
            </a:ext>
          </a:extLst>
        </xdr:cNvPr>
        <xdr:cNvSpPr txBox="1"/>
      </xdr:nvSpPr>
      <xdr:spPr>
        <a:xfrm>
          <a:off x="159283" y="1939658"/>
          <a:ext cx="1636860" cy="546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rgbClr val="FFFFFF"/>
              </a:solidFill>
            </a:rPr>
            <a:t>Total Attrition</a:t>
          </a:r>
        </a:p>
        <a:p>
          <a:r>
            <a:rPr lang="en-IN" sz="1200" baseline="0">
              <a:solidFill>
                <a:srgbClr val="FFFFFF"/>
              </a:solidFill>
            </a:rPr>
            <a:t>by High Performers</a:t>
          </a:r>
          <a:endParaRPr lang="en-IN" sz="1100">
            <a:solidFill>
              <a:srgbClr val="FFFFFF"/>
            </a:solidFill>
          </a:endParaRPr>
        </a:p>
      </xdr:txBody>
    </xdr:sp>
    <xdr:clientData/>
  </xdr:twoCellAnchor>
  <xdr:twoCellAnchor>
    <xdr:from>
      <xdr:col>0</xdr:col>
      <xdr:colOff>269420</xdr:colOff>
      <xdr:row>14</xdr:row>
      <xdr:rowOff>54429</xdr:rowOff>
    </xdr:from>
    <xdr:to>
      <xdr:col>1</xdr:col>
      <xdr:colOff>519793</xdr:colOff>
      <xdr:row>16</xdr:row>
      <xdr:rowOff>160565</xdr:rowOff>
    </xdr:to>
    <xdr:sp macro="" textlink="'7.Perf. rating'!B5">
      <xdr:nvSpPr>
        <xdr:cNvPr id="49" name="TextBox 48">
          <a:extLst>
            <a:ext uri="{FF2B5EF4-FFF2-40B4-BE49-F238E27FC236}">
              <a16:creationId xmlns:a16="http://schemas.microsoft.com/office/drawing/2014/main" id="{A9717CD9-AEB0-40FD-A41D-56B8A434A60C}"/>
            </a:ext>
          </a:extLst>
        </xdr:cNvPr>
        <xdr:cNvSpPr txBox="1"/>
      </xdr:nvSpPr>
      <xdr:spPr>
        <a:xfrm>
          <a:off x="269420" y="2340429"/>
          <a:ext cx="862694" cy="432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0DAEF4-5680-445C-A4DE-50BFCA4B6D59}" type="TxLink">
            <a:rPr lang="en-US" sz="2400" b="0" i="0" u="none" strike="noStrike">
              <a:solidFill>
                <a:srgbClr val="000000"/>
              </a:solidFill>
              <a:latin typeface="Tw Cen MT"/>
            </a:rPr>
            <a:pPr/>
            <a:t>113</a:t>
          </a:fld>
          <a:endParaRPr lang="en-IN" sz="2400"/>
        </a:p>
      </xdr:txBody>
    </xdr:sp>
    <xdr:clientData/>
  </xdr:twoCellAnchor>
  <xdr:twoCellAnchor>
    <xdr:from>
      <xdr:col>0</xdr:col>
      <xdr:colOff>162004</xdr:colOff>
      <xdr:row>15</xdr:row>
      <xdr:rowOff>119022</xdr:rowOff>
    </xdr:from>
    <xdr:to>
      <xdr:col>1</xdr:col>
      <xdr:colOff>408215</xdr:colOff>
      <xdr:row>17</xdr:row>
      <xdr:rowOff>13607</xdr:rowOff>
    </xdr:to>
    <xdr:sp macro="" textlink="">
      <xdr:nvSpPr>
        <xdr:cNvPr id="50" name="TextBox 49">
          <a:extLst>
            <a:ext uri="{FF2B5EF4-FFF2-40B4-BE49-F238E27FC236}">
              <a16:creationId xmlns:a16="http://schemas.microsoft.com/office/drawing/2014/main" id="{31D14F22-9B78-43C0-B0EA-30883C02659C}"/>
            </a:ext>
          </a:extLst>
        </xdr:cNvPr>
        <xdr:cNvSpPr txBox="1"/>
      </xdr:nvSpPr>
      <xdr:spPr>
        <a:xfrm>
          <a:off x="162004" y="2568308"/>
          <a:ext cx="858532" cy="221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FFFF"/>
              </a:solidFill>
            </a:rPr>
            <a:t>Employees</a:t>
          </a:r>
        </a:p>
      </xdr:txBody>
    </xdr:sp>
    <xdr:clientData/>
  </xdr:twoCellAnchor>
  <xdr:twoCellAnchor editAs="oneCell">
    <xdr:from>
      <xdr:col>1</xdr:col>
      <xdr:colOff>571502</xdr:colOff>
      <xdr:row>14</xdr:row>
      <xdr:rowOff>81645</xdr:rowOff>
    </xdr:from>
    <xdr:to>
      <xdr:col>2</xdr:col>
      <xdr:colOff>421822</xdr:colOff>
      <xdr:row>17</xdr:row>
      <xdr:rowOff>54430</xdr:rowOff>
    </xdr:to>
    <xdr:pic>
      <xdr:nvPicPr>
        <xdr:cNvPr id="52" name="Graphic 51" descr="Users with solid fill">
          <a:extLst>
            <a:ext uri="{FF2B5EF4-FFF2-40B4-BE49-F238E27FC236}">
              <a16:creationId xmlns:a16="http://schemas.microsoft.com/office/drawing/2014/main" id="{F17A9AB1-5E01-DFCC-275B-8BACDBC205B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83823" y="2367645"/>
          <a:ext cx="462642" cy="462642"/>
        </a:xfrm>
        <a:prstGeom prst="rect">
          <a:avLst/>
        </a:prstGeom>
      </xdr:spPr>
    </xdr:pic>
    <xdr:clientData/>
  </xdr:twoCellAnchor>
  <xdr:twoCellAnchor>
    <xdr:from>
      <xdr:col>0</xdr:col>
      <xdr:colOff>246368</xdr:colOff>
      <xdr:row>21</xdr:row>
      <xdr:rowOff>135351</xdr:rowOff>
    </xdr:from>
    <xdr:to>
      <xdr:col>3</xdr:col>
      <xdr:colOff>46264</xdr:colOff>
      <xdr:row>23</xdr:row>
      <xdr:rowOff>16329</xdr:rowOff>
    </xdr:to>
    <xdr:sp macro="" textlink="">
      <xdr:nvSpPr>
        <xdr:cNvPr id="54" name="TextBox 53">
          <a:extLst>
            <a:ext uri="{FF2B5EF4-FFF2-40B4-BE49-F238E27FC236}">
              <a16:creationId xmlns:a16="http://schemas.microsoft.com/office/drawing/2014/main" id="{20BEA29C-D818-405F-A7FC-4691B244F7E8}"/>
            </a:ext>
          </a:extLst>
        </xdr:cNvPr>
        <xdr:cNvSpPr txBox="1"/>
      </xdr:nvSpPr>
      <xdr:spPr>
        <a:xfrm>
          <a:off x="246368" y="3564351"/>
          <a:ext cx="1636860" cy="207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FFFF"/>
              </a:solidFill>
            </a:rPr>
            <a:t>Employees</a:t>
          </a:r>
        </a:p>
      </xdr:txBody>
    </xdr:sp>
    <xdr:clientData/>
  </xdr:twoCellAnchor>
  <xdr:twoCellAnchor editAs="oneCell">
    <xdr:from>
      <xdr:col>2</xdr:col>
      <xdr:colOff>43544</xdr:colOff>
      <xdr:row>19</xdr:row>
      <xdr:rowOff>138795</xdr:rowOff>
    </xdr:from>
    <xdr:to>
      <xdr:col>2</xdr:col>
      <xdr:colOff>506186</xdr:colOff>
      <xdr:row>22</xdr:row>
      <xdr:rowOff>111580</xdr:rowOff>
    </xdr:to>
    <xdr:pic>
      <xdr:nvPicPr>
        <xdr:cNvPr id="55" name="Graphic 54" descr="Users with solid fill">
          <a:extLst>
            <a:ext uri="{FF2B5EF4-FFF2-40B4-BE49-F238E27FC236}">
              <a16:creationId xmlns:a16="http://schemas.microsoft.com/office/drawing/2014/main" id="{8571F113-3916-4B10-9234-DE726BDCC5D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68187" y="3241224"/>
          <a:ext cx="462642" cy="462642"/>
        </a:xfrm>
        <a:prstGeom prst="rect">
          <a:avLst/>
        </a:prstGeom>
      </xdr:spPr>
    </xdr:pic>
    <xdr:clientData/>
  </xdr:twoCellAnchor>
  <xdr:twoCellAnchor>
    <xdr:from>
      <xdr:col>0</xdr:col>
      <xdr:colOff>340177</xdr:colOff>
      <xdr:row>19</xdr:row>
      <xdr:rowOff>152400</xdr:rowOff>
    </xdr:from>
    <xdr:to>
      <xdr:col>1</xdr:col>
      <xdr:colOff>590550</xdr:colOff>
      <xdr:row>22</xdr:row>
      <xdr:rowOff>95250</xdr:rowOff>
    </xdr:to>
    <xdr:sp macro="" textlink="'7.Perf. rating'!B6">
      <xdr:nvSpPr>
        <xdr:cNvPr id="56" name="TextBox 55">
          <a:extLst>
            <a:ext uri="{FF2B5EF4-FFF2-40B4-BE49-F238E27FC236}">
              <a16:creationId xmlns:a16="http://schemas.microsoft.com/office/drawing/2014/main" id="{D23A6871-6B9E-4549-9990-0365ED023DE9}"/>
            </a:ext>
          </a:extLst>
        </xdr:cNvPr>
        <xdr:cNvSpPr txBox="1"/>
      </xdr:nvSpPr>
      <xdr:spPr>
        <a:xfrm>
          <a:off x="340177" y="3254829"/>
          <a:ext cx="862694" cy="432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E9698FC-A1A2-4FDB-B0F3-E0BA78B13AFA}" type="TxLink">
            <a:rPr lang="en-US" sz="2400" b="0" i="0" u="none" strike="noStrike">
              <a:solidFill>
                <a:srgbClr val="FFFFFF"/>
              </a:solidFill>
              <a:latin typeface="Tw Cen MT"/>
            </a:rPr>
            <a:pPr/>
            <a:t>63</a:t>
          </a:fld>
          <a:endParaRPr lang="en-IN" sz="2400">
            <a:solidFill>
              <a:srgbClr val="FFFFFF"/>
            </a:solidFill>
          </a:endParaRPr>
        </a:p>
      </xdr:txBody>
    </xdr:sp>
    <xdr:clientData/>
  </xdr:twoCellAnchor>
  <xdr:twoCellAnchor editAs="oneCell">
    <xdr:from>
      <xdr:col>0</xdr:col>
      <xdr:colOff>220916</xdr:colOff>
      <xdr:row>26</xdr:row>
      <xdr:rowOff>132474</xdr:rowOff>
    </xdr:from>
    <xdr:to>
      <xdr:col>1</xdr:col>
      <xdr:colOff>235323</xdr:colOff>
      <xdr:row>30</xdr:row>
      <xdr:rowOff>17145</xdr:rowOff>
    </xdr:to>
    <xdr:pic>
      <xdr:nvPicPr>
        <xdr:cNvPr id="62" name="Graphic 61" descr="Car with solid fill">
          <a:extLst>
            <a:ext uri="{FF2B5EF4-FFF2-40B4-BE49-F238E27FC236}">
              <a16:creationId xmlns:a16="http://schemas.microsoft.com/office/drawing/2014/main" id="{534EA039-AB7F-957E-E0AD-5C87D523787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20916" y="4211415"/>
          <a:ext cx="619525" cy="512201"/>
        </a:xfrm>
        <a:prstGeom prst="rect">
          <a:avLst/>
        </a:prstGeom>
      </xdr:spPr>
    </xdr:pic>
    <xdr:clientData/>
  </xdr:twoCellAnchor>
  <xdr:twoCellAnchor editAs="oneCell">
    <xdr:from>
      <xdr:col>17</xdr:col>
      <xdr:colOff>470643</xdr:colOff>
      <xdr:row>5</xdr:row>
      <xdr:rowOff>41560</xdr:rowOff>
    </xdr:from>
    <xdr:to>
      <xdr:col>20</xdr:col>
      <xdr:colOff>462478</xdr:colOff>
      <xdr:row>10</xdr:row>
      <xdr:rowOff>74217</xdr:rowOff>
    </xdr:to>
    <mc:AlternateContent xmlns:mc="http://schemas.openxmlformats.org/markup-compatibility/2006">
      <mc:Choice xmlns:a14="http://schemas.microsoft.com/office/drawing/2010/main" Requires="a14">
        <xdr:graphicFrame macro="">
          <xdr:nvGraphicFramePr>
            <xdr:cNvPr id="64" name="Gender">
              <a:extLst>
                <a:ext uri="{FF2B5EF4-FFF2-40B4-BE49-F238E27FC236}">
                  <a16:creationId xmlns:a16="http://schemas.microsoft.com/office/drawing/2014/main" id="{9F4CECFF-B814-F810-C3A4-CAE95FEFAFE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911498" y="855663"/>
              <a:ext cx="2010809" cy="8467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168088</xdr:colOff>
      <xdr:row>29</xdr:row>
      <xdr:rowOff>156881</xdr:rowOff>
    </xdr:from>
    <xdr:to>
      <xdr:col>1</xdr:col>
      <xdr:colOff>313764</xdr:colOff>
      <xdr:row>36</xdr:row>
      <xdr:rowOff>56027</xdr:rowOff>
    </xdr:to>
    <xdr:sp macro="" textlink="">
      <xdr:nvSpPr>
        <xdr:cNvPr id="65" name="TextBox 64">
          <a:extLst>
            <a:ext uri="{FF2B5EF4-FFF2-40B4-BE49-F238E27FC236}">
              <a16:creationId xmlns:a16="http://schemas.microsoft.com/office/drawing/2014/main" id="{5FC42E48-B5D5-92BA-5129-D9B96C388B8F}"/>
            </a:ext>
          </a:extLst>
        </xdr:cNvPr>
        <xdr:cNvSpPr txBox="1"/>
      </xdr:nvSpPr>
      <xdr:spPr>
        <a:xfrm>
          <a:off x="168088" y="4706469"/>
          <a:ext cx="750794" cy="997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rgbClr val="FFFFFF"/>
              </a:solidFill>
            </a:rPr>
            <a:t>Nearby</a:t>
          </a:r>
          <a:br>
            <a:rPr lang="en-IN" sz="1200">
              <a:solidFill>
                <a:srgbClr val="FFFFFF"/>
              </a:solidFill>
            </a:rPr>
          </a:br>
          <a:br>
            <a:rPr lang="en-IN" sz="1200">
              <a:solidFill>
                <a:srgbClr val="FFFFFF"/>
              </a:solidFill>
            </a:rPr>
          </a:br>
          <a:r>
            <a:rPr lang="en-IN" sz="1200">
              <a:solidFill>
                <a:srgbClr val="FFFFFF"/>
              </a:solidFill>
            </a:rPr>
            <a:t>Far</a:t>
          </a:r>
          <a:br>
            <a:rPr lang="en-IN" sz="1200">
              <a:solidFill>
                <a:srgbClr val="FFFFFF"/>
              </a:solidFill>
            </a:rPr>
          </a:br>
          <a:endParaRPr lang="en-IN" sz="1200">
            <a:solidFill>
              <a:srgbClr val="FFFFFF"/>
            </a:solidFill>
          </a:endParaRPr>
        </a:p>
        <a:p>
          <a:r>
            <a:rPr lang="en-IN" sz="1200">
              <a:solidFill>
                <a:srgbClr val="FFFFFF"/>
              </a:solidFill>
            </a:rPr>
            <a:t>Very Far</a:t>
          </a:r>
        </a:p>
      </xdr:txBody>
    </xdr:sp>
    <xdr:clientData/>
  </xdr:twoCellAnchor>
  <xdr:twoCellAnchor>
    <xdr:from>
      <xdr:col>0</xdr:col>
      <xdr:colOff>190500</xdr:colOff>
      <xdr:row>29</xdr:row>
      <xdr:rowOff>56029</xdr:rowOff>
    </xdr:from>
    <xdr:to>
      <xdr:col>2</xdr:col>
      <xdr:colOff>358589</xdr:colOff>
      <xdr:row>29</xdr:row>
      <xdr:rowOff>67235</xdr:rowOff>
    </xdr:to>
    <xdr:cxnSp macro="">
      <xdr:nvCxnSpPr>
        <xdr:cNvPr id="67" name="Straight Connector 66">
          <a:extLst>
            <a:ext uri="{FF2B5EF4-FFF2-40B4-BE49-F238E27FC236}">
              <a16:creationId xmlns:a16="http://schemas.microsoft.com/office/drawing/2014/main" id="{9076B45C-A601-1A2E-EDBC-28D08BC13249}"/>
            </a:ext>
          </a:extLst>
        </xdr:cNvPr>
        <xdr:cNvCxnSpPr/>
      </xdr:nvCxnSpPr>
      <xdr:spPr>
        <a:xfrm flipV="1">
          <a:off x="190500" y="4605617"/>
          <a:ext cx="1378324" cy="11206"/>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515469</xdr:colOff>
      <xdr:row>29</xdr:row>
      <xdr:rowOff>145676</xdr:rowOff>
    </xdr:from>
    <xdr:to>
      <xdr:col>2</xdr:col>
      <xdr:colOff>571499</xdr:colOff>
      <xdr:row>31</xdr:row>
      <xdr:rowOff>112058</xdr:rowOff>
    </xdr:to>
    <xdr:sp macro="" textlink="'8.Distance'!B5">
      <xdr:nvSpPr>
        <xdr:cNvPr id="68" name="TextBox 67">
          <a:extLst>
            <a:ext uri="{FF2B5EF4-FFF2-40B4-BE49-F238E27FC236}">
              <a16:creationId xmlns:a16="http://schemas.microsoft.com/office/drawing/2014/main" id="{32725528-623C-4226-6AD7-9BDF501C9092}"/>
            </a:ext>
          </a:extLst>
        </xdr:cNvPr>
        <xdr:cNvSpPr txBox="1"/>
      </xdr:nvSpPr>
      <xdr:spPr>
        <a:xfrm>
          <a:off x="1120587" y="4695264"/>
          <a:ext cx="661147"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34EDD9E-3230-4491-A221-A9D68B8D1F3F}" type="TxLink">
            <a:rPr lang="en-US" sz="1600" b="0" i="0" u="none" strike="noStrike">
              <a:solidFill>
                <a:srgbClr val="FFFFFF"/>
              </a:solidFill>
              <a:latin typeface="Tw Cen MT"/>
            </a:rPr>
            <a:pPr/>
            <a:t>92</a:t>
          </a:fld>
          <a:endParaRPr lang="en-IN" sz="1100"/>
        </a:p>
      </xdr:txBody>
    </xdr:sp>
    <xdr:clientData/>
  </xdr:twoCellAnchor>
  <xdr:twoCellAnchor>
    <xdr:from>
      <xdr:col>1</xdr:col>
      <xdr:colOff>502023</xdr:colOff>
      <xdr:row>31</xdr:row>
      <xdr:rowOff>129987</xdr:rowOff>
    </xdr:from>
    <xdr:to>
      <xdr:col>2</xdr:col>
      <xdr:colOff>551329</xdr:colOff>
      <xdr:row>33</xdr:row>
      <xdr:rowOff>96369</xdr:rowOff>
    </xdr:to>
    <xdr:sp macro="" textlink="'8.Distance'!B6">
      <xdr:nvSpPr>
        <xdr:cNvPr id="69" name="TextBox 68">
          <a:extLst>
            <a:ext uri="{FF2B5EF4-FFF2-40B4-BE49-F238E27FC236}">
              <a16:creationId xmlns:a16="http://schemas.microsoft.com/office/drawing/2014/main" id="{C9E5012B-E006-42D8-9B72-B00C757129DB}"/>
            </a:ext>
          </a:extLst>
        </xdr:cNvPr>
        <xdr:cNvSpPr txBox="1"/>
      </xdr:nvSpPr>
      <xdr:spPr>
        <a:xfrm>
          <a:off x="1107141" y="4993340"/>
          <a:ext cx="654423"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041B8B-F1E5-4544-A6E3-6F4399BECCDC}" type="TxLink">
            <a:rPr lang="en-US" sz="1600" b="0" i="0" u="none" strike="noStrike">
              <a:solidFill>
                <a:srgbClr val="FFFFFF"/>
              </a:solidFill>
              <a:latin typeface="Tw Cen MT"/>
            </a:rPr>
            <a:pPr/>
            <a:t>86</a:t>
          </a:fld>
          <a:endParaRPr lang="en-IN" sz="1100"/>
        </a:p>
      </xdr:txBody>
    </xdr:sp>
    <xdr:clientData/>
  </xdr:twoCellAnchor>
  <xdr:twoCellAnchor>
    <xdr:from>
      <xdr:col>1</xdr:col>
      <xdr:colOff>506505</xdr:colOff>
      <xdr:row>33</xdr:row>
      <xdr:rowOff>136710</xdr:rowOff>
    </xdr:from>
    <xdr:to>
      <xdr:col>2</xdr:col>
      <xdr:colOff>437029</xdr:colOff>
      <xdr:row>35</xdr:row>
      <xdr:rowOff>103093</xdr:rowOff>
    </xdr:to>
    <xdr:sp macro="" textlink="'8.Distance'!B7">
      <xdr:nvSpPr>
        <xdr:cNvPr id="70" name="TextBox 69">
          <a:extLst>
            <a:ext uri="{FF2B5EF4-FFF2-40B4-BE49-F238E27FC236}">
              <a16:creationId xmlns:a16="http://schemas.microsoft.com/office/drawing/2014/main" id="{97BB20BA-210E-43E5-A291-97DA13596126}"/>
            </a:ext>
          </a:extLst>
        </xdr:cNvPr>
        <xdr:cNvSpPr txBox="1"/>
      </xdr:nvSpPr>
      <xdr:spPr>
        <a:xfrm>
          <a:off x="1111623" y="5313828"/>
          <a:ext cx="535641"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4936758-4542-4D7D-8F13-36C4A6D8896C}" type="TxLink">
            <a:rPr lang="en-US" sz="1600" b="0" i="0" u="none" strike="noStrike">
              <a:solidFill>
                <a:srgbClr val="FFFFFF"/>
              </a:solidFill>
              <a:latin typeface="Tw Cen MT"/>
            </a:rPr>
            <a:pPr/>
            <a:t>69</a:t>
          </a:fld>
          <a:endParaRPr lang="en-IN" sz="1100"/>
        </a:p>
      </xdr:txBody>
    </xdr:sp>
    <xdr:clientData/>
  </xdr:twoCellAnchor>
  <xdr:twoCellAnchor>
    <xdr:from>
      <xdr:col>7</xdr:col>
      <xdr:colOff>497382</xdr:colOff>
      <xdr:row>16</xdr:row>
      <xdr:rowOff>35539</xdr:rowOff>
    </xdr:from>
    <xdr:to>
      <xdr:col>11</xdr:col>
      <xdr:colOff>515471</xdr:colOff>
      <xdr:row>25</xdr:row>
      <xdr:rowOff>33617</xdr:rowOff>
    </xdr:to>
    <xdr:graphicFrame macro="">
      <xdr:nvGraphicFramePr>
        <xdr:cNvPr id="73" name="Chart 72">
          <a:extLst>
            <a:ext uri="{FF2B5EF4-FFF2-40B4-BE49-F238E27FC236}">
              <a16:creationId xmlns:a16="http://schemas.microsoft.com/office/drawing/2014/main" id="{F0E663FB-089C-43F6-BD20-4FF49250C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498501</xdr:colOff>
      <xdr:row>14</xdr:row>
      <xdr:rowOff>5682</xdr:rowOff>
    </xdr:from>
    <xdr:to>
      <xdr:col>10</xdr:col>
      <xdr:colOff>537883</xdr:colOff>
      <xdr:row>17</xdr:row>
      <xdr:rowOff>62273</xdr:rowOff>
    </xdr:to>
    <xdr:sp macro="" textlink="">
      <xdr:nvSpPr>
        <xdr:cNvPr id="75" name="TextBox 74">
          <a:extLst>
            <a:ext uri="{FF2B5EF4-FFF2-40B4-BE49-F238E27FC236}">
              <a16:creationId xmlns:a16="http://schemas.microsoft.com/office/drawing/2014/main" id="{D4862741-ACB4-4080-9C0C-503B48FD3C44}"/>
            </a:ext>
          </a:extLst>
        </xdr:cNvPr>
        <xdr:cNvSpPr txBox="1"/>
      </xdr:nvSpPr>
      <xdr:spPr>
        <a:xfrm>
          <a:off x="4734325" y="2202035"/>
          <a:ext cx="1854734" cy="527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tx1">
                  <a:lumMod val="65000"/>
                  <a:lumOff val="35000"/>
                </a:schemeClr>
              </a:solidFill>
            </a:rPr>
            <a:t>Total Attrition</a:t>
          </a:r>
          <a:br>
            <a:rPr lang="en-IN" sz="1400">
              <a:solidFill>
                <a:schemeClr val="tx1">
                  <a:lumMod val="65000"/>
                  <a:lumOff val="35000"/>
                </a:schemeClr>
              </a:solidFill>
            </a:rPr>
          </a:br>
          <a:r>
            <a:rPr lang="en-IN" sz="1200">
              <a:solidFill>
                <a:schemeClr val="tx1">
                  <a:lumMod val="65000"/>
                  <a:lumOff val="35000"/>
                </a:schemeClr>
              </a:solidFill>
            </a:rPr>
            <a:t>by</a:t>
          </a:r>
          <a:r>
            <a:rPr lang="en-IN" sz="1200" baseline="0">
              <a:solidFill>
                <a:schemeClr val="tx1">
                  <a:lumMod val="65000"/>
                  <a:lumOff val="35000"/>
                </a:schemeClr>
              </a:solidFill>
            </a:rPr>
            <a:t> Employee Education</a:t>
          </a:r>
          <a:endParaRPr lang="en-IN" sz="1100">
            <a:solidFill>
              <a:schemeClr val="tx1">
                <a:lumMod val="65000"/>
                <a:lumOff val="35000"/>
              </a:schemeClr>
            </a:solidFill>
          </a:endParaRPr>
        </a:p>
      </xdr:txBody>
    </xdr:sp>
    <xdr:clientData/>
  </xdr:twoCellAnchor>
  <xdr:twoCellAnchor>
    <xdr:from>
      <xdr:col>7</xdr:col>
      <xdr:colOff>115455</xdr:colOff>
      <xdr:row>25</xdr:row>
      <xdr:rowOff>92364</xdr:rowOff>
    </xdr:from>
    <xdr:to>
      <xdr:col>12</xdr:col>
      <xdr:colOff>311728</xdr:colOff>
      <xdr:row>39</xdr:row>
      <xdr:rowOff>81642</xdr:rowOff>
    </xdr:to>
    <xdr:graphicFrame macro="">
      <xdr:nvGraphicFramePr>
        <xdr:cNvPr id="76" name="Chart 75">
          <a:extLst>
            <a:ext uri="{FF2B5EF4-FFF2-40B4-BE49-F238E27FC236}">
              <a16:creationId xmlns:a16="http://schemas.microsoft.com/office/drawing/2014/main" id="{82D8C672-A9CB-4A17-9CB9-A719D6D0F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461682</xdr:colOff>
      <xdr:row>26</xdr:row>
      <xdr:rowOff>24892</xdr:rowOff>
    </xdr:from>
    <xdr:to>
      <xdr:col>10</xdr:col>
      <xdr:colOff>501064</xdr:colOff>
      <xdr:row>29</xdr:row>
      <xdr:rowOff>81483</xdr:rowOff>
    </xdr:to>
    <xdr:sp macro="" textlink="">
      <xdr:nvSpPr>
        <xdr:cNvPr id="77" name="TextBox 76">
          <a:extLst>
            <a:ext uri="{FF2B5EF4-FFF2-40B4-BE49-F238E27FC236}">
              <a16:creationId xmlns:a16="http://schemas.microsoft.com/office/drawing/2014/main" id="{1A0A509C-ED94-4F9B-9782-336C36182BB0}"/>
            </a:ext>
          </a:extLst>
        </xdr:cNvPr>
        <xdr:cNvSpPr txBox="1"/>
      </xdr:nvSpPr>
      <xdr:spPr>
        <a:xfrm>
          <a:off x="4747932" y="4270321"/>
          <a:ext cx="1876346" cy="546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tx1">
                  <a:lumMod val="65000"/>
                  <a:lumOff val="35000"/>
                </a:schemeClr>
              </a:solidFill>
            </a:rPr>
            <a:t>Total Attrition</a:t>
          </a:r>
          <a:br>
            <a:rPr lang="en-IN" sz="1400">
              <a:solidFill>
                <a:schemeClr val="tx1">
                  <a:lumMod val="65000"/>
                  <a:lumOff val="35000"/>
                </a:schemeClr>
              </a:solidFill>
            </a:rPr>
          </a:br>
          <a:r>
            <a:rPr lang="en-IN" sz="1200">
              <a:solidFill>
                <a:schemeClr val="tx1">
                  <a:lumMod val="65000"/>
                  <a:lumOff val="35000"/>
                </a:schemeClr>
              </a:solidFill>
            </a:rPr>
            <a:t>by</a:t>
          </a:r>
          <a:r>
            <a:rPr lang="en-IN" sz="1200" baseline="0">
              <a:solidFill>
                <a:schemeClr val="tx1">
                  <a:lumMod val="65000"/>
                  <a:lumOff val="35000"/>
                </a:schemeClr>
              </a:solidFill>
            </a:rPr>
            <a:t>Travel</a:t>
          </a:r>
          <a:endParaRPr lang="en-IN" sz="1100">
            <a:solidFill>
              <a:schemeClr val="tx1">
                <a:lumMod val="65000"/>
                <a:lumOff val="35000"/>
              </a:schemeClr>
            </a:solidFill>
          </a:endParaRPr>
        </a:p>
      </xdr:txBody>
    </xdr:sp>
    <xdr:clientData/>
  </xdr:twoCellAnchor>
  <xdr:twoCellAnchor>
    <xdr:from>
      <xdr:col>18</xdr:col>
      <xdr:colOff>242566</xdr:colOff>
      <xdr:row>29</xdr:row>
      <xdr:rowOff>110920</xdr:rowOff>
    </xdr:from>
    <xdr:to>
      <xdr:col>20</xdr:col>
      <xdr:colOff>213590</xdr:colOff>
      <xdr:row>33</xdr:row>
      <xdr:rowOff>70099</xdr:rowOff>
    </xdr:to>
    <xdr:sp macro="" textlink="">
      <xdr:nvSpPr>
        <xdr:cNvPr id="78" name="TextBox 77">
          <a:extLst>
            <a:ext uri="{FF2B5EF4-FFF2-40B4-BE49-F238E27FC236}">
              <a16:creationId xmlns:a16="http://schemas.microsoft.com/office/drawing/2014/main" id="{30AD1E59-4916-4F15-ABFD-5C389DC52CC0}"/>
            </a:ext>
          </a:extLst>
        </xdr:cNvPr>
        <xdr:cNvSpPr txBox="1"/>
      </xdr:nvSpPr>
      <xdr:spPr>
        <a:xfrm>
          <a:off x="12296021" y="4798375"/>
          <a:ext cx="1310296" cy="605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1">
                  <a:lumMod val="65000"/>
                  <a:lumOff val="35000"/>
                </a:schemeClr>
              </a:solidFill>
            </a:rPr>
            <a:t>Total Attrition</a:t>
          </a:r>
          <a:br>
            <a:rPr lang="en-IN" sz="1200">
              <a:solidFill>
                <a:schemeClr val="tx1">
                  <a:lumMod val="65000"/>
                  <a:lumOff val="35000"/>
                </a:schemeClr>
              </a:solidFill>
            </a:rPr>
          </a:br>
          <a:r>
            <a:rPr lang="en-IN" sz="1100">
              <a:solidFill>
                <a:schemeClr val="tx1">
                  <a:lumMod val="65000"/>
                  <a:lumOff val="35000"/>
                </a:schemeClr>
              </a:solidFill>
            </a:rPr>
            <a:t>by</a:t>
          </a:r>
          <a:r>
            <a:rPr lang="en-IN" sz="1100" baseline="0">
              <a:solidFill>
                <a:schemeClr val="tx1">
                  <a:lumMod val="65000"/>
                  <a:lumOff val="35000"/>
                </a:schemeClr>
              </a:solidFill>
            </a:rPr>
            <a:t> Department</a:t>
          </a:r>
          <a:endParaRPr lang="en-IN" sz="1050">
            <a:solidFill>
              <a:schemeClr val="tx1">
                <a:lumMod val="65000"/>
                <a:lumOff val="35000"/>
              </a:schemeClr>
            </a:solidFill>
          </a:endParaRPr>
        </a:p>
      </xdr:txBody>
    </xdr:sp>
    <xdr:clientData/>
  </xdr:twoCellAnchor>
  <xdr:twoCellAnchor>
    <xdr:from>
      <xdr:col>12</xdr:col>
      <xdr:colOff>532438</xdr:colOff>
      <xdr:row>26</xdr:row>
      <xdr:rowOff>95649</xdr:rowOff>
    </xdr:from>
    <xdr:to>
      <xdr:col>15</xdr:col>
      <xdr:colOff>571820</xdr:colOff>
      <xdr:row>29</xdr:row>
      <xdr:rowOff>152240</xdr:rowOff>
    </xdr:to>
    <xdr:sp macro="" textlink="">
      <xdr:nvSpPr>
        <xdr:cNvPr id="79" name="TextBox 78">
          <a:extLst>
            <a:ext uri="{FF2B5EF4-FFF2-40B4-BE49-F238E27FC236}">
              <a16:creationId xmlns:a16="http://schemas.microsoft.com/office/drawing/2014/main" id="{903BCE97-4888-4FD9-B990-3CF3DA72797A}"/>
            </a:ext>
          </a:extLst>
        </xdr:cNvPr>
        <xdr:cNvSpPr txBox="1"/>
      </xdr:nvSpPr>
      <xdr:spPr>
        <a:xfrm>
          <a:off x="7880295" y="4341078"/>
          <a:ext cx="1876346" cy="546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tx1">
                  <a:lumMod val="65000"/>
                  <a:lumOff val="35000"/>
                </a:schemeClr>
              </a:solidFill>
            </a:rPr>
            <a:t>Total Attrition</a:t>
          </a:r>
          <a:br>
            <a:rPr lang="en-IN" sz="1400">
              <a:solidFill>
                <a:schemeClr val="tx1">
                  <a:lumMod val="65000"/>
                  <a:lumOff val="35000"/>
                </a:schemeClr>
              </a:solidFill>
            </a:rPr>
          </a:br>
          <a:r>
            <a:rPr lang="en-IN" sz="1200">
              <a:solidFill>
                <a:schemeClr val="tx1">
                  <a:lumMod val="65000"/>
                  <a:lumOff val="35000"/>
                </a:schemeClr>
              </a:solidFill>
            </a:rPr>
            <a:t>by</a:t>
          </a:r>
          <a:r>
            <a:rPr lang="en-IN" sz="1200" baseline="0">
              <a:solidFill>
                <a:schemeClr val="tx1">
                  <a:lumMod val="65000"/>
                  <a:lumOff val="35000"/>
                </a:schemeClr>
              </a:solidFill>
            </a:rPr>
            <a:t> Gender</a:t>
          </a:r>
          <a:endParaRPr lang="en-IN" sz="1100">
            <a:solidFill>
              <a:schemeClr val="tx1">
                <a:lumMod val="65000"/>
                <a:lumOff val="35000"/>
              </a:schemeClr>
            </a:solidFill>
          </a:endParaRPr>
        </a:p>
      </xdr:txBody>
    </xdr:sp>
    <xdr:clientData/>
  </xdr:twoCellAnchor>
  <xdr:twoCellAnchor editAs="oneCell">
    <xdr:from>
      <xdr:col>14</xdr:col>
      <xdr:colOff>435427</xdr:colOff>
      <xdr:row>29</xdr:row>
      <xdr:rowOff>27214</xdr:rowOff>
    </xdr:from>
    <xdr:to>
      <xdr:col>15</xdr:col>
      <xdr:colOff>585107</xdr:colOff>
      <xdr:row>33</xdr:row>
      <xdr:rowOff>136072</xdr:rowOff>
    </xdr:to>
    <xdr:pic>
      <xdr:nvPicPr>
        <xdr:cNvPr id="81" name="Graphic 80" descr="Male profile with solid fill">
          <a:extLst>
            <a:ext uri="{FF2B5EF4-FFF2-40B4-BE49-F238E27FC236}">
              <a16:creationId xmlns:a16="http://schemas.microsoft.com/office/drawing/2014/main" id="{D86997A0-A52C-91F2-3D6F-6AD85FA5E27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9007927" y="4762500"/>
          <a:ext cx="762001" cy="762001"/>
        </a:xfrm>
        <a:prstGeom prst="rect">
          <a:avLst/>
        </a:prstGeom>
      </xdr:spPr>
    </xdr:pic>
    <xdr:clientData/>
  </xdr:twoCellAnchor>
  <xdr:twoCellAnchor editAs="oneCell">
    <xdr:from>
      <xdr:col>12</xdr:col>
      <xdr:colOff>585106</xdr:colOff>
      <xdr:row>29</xdr:row>
      <xdr:rowOff>27212</xdr:rowOff>
    </xdr:from>
    <xdr:to>
      <xdr:col>14</xdr:col>
      <xdr:colOff>123663</xdr:colOff>
      <xdr:row>33</xdr:row>
      <xdr:rowOff>137269</xdr:rowOff>
    </xdr:to>
    <xdr:pic>
      <xdr:nvPicPr>
        <xdr:cNvPr id="83" name="Graphic 82" descr="Female Profile with solid fill">
          <a:extLst>
            <a:ext uri="{FF2B5EF4-FFF2-40B4-BE49-F238E27FC236}">
              <a16:creationId xmlns:a16="http://schemas.microsoft.com/office/drawing/2014/main" id="{AD91366D-5BAE-51C4-13B2-C8173EA6677E}"/>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7932963" y="4762498"/>
          <a:ext cx="763200" cy="763200"/>
        </a:xfrm>
        <a:prstGeom prst="rect">
          <a:avLst/>
        </a:prstGeom>
      </xdr:spPr>
    </xdr:pic>
    <xdr:clientData/>
  </xdr:twoCellAnchor>
  <xdr:twoCellAnchor>
    <xdr:from>
      <xdr:col>13</xdr:col>
      <xdr:colOff>57147</xdr:colOff>
      <xdr:row>33</xdr:row>
      <xdr:rowOff>73478</xdr:rowOff>
    </xdr:from>
    <xdr:to>
      <xdr:col>14</xdr:col>
      <xdr:colOff>307520</xdr:colOff>
      <xdr:row>36</xdr:row>
      <xdr:rowOff>16328</xdr:rowOff>
    </xdr:to>
    <xdr:sp macro="" textlink="'12.Gender Attrition'!C4">
      <xdr:nvSpPr>
        <xdr:cNvPr id="84" name="TextBox 83">
          <a:extLst>
            <a:ext uri="{FF2B5EF4-FFF2-40B4-BE49-F238E27FC236}">
              <a16:creationId xmlns:a16="http://schemas.microsoft.com/office/drawing/2014/main" id="{6FBB0E2A-86C5-4C49-8D26-5680BDB97827}"/>
            </a:ext>
          </a:extLst>
        </xdr:cNvPr>
        <xdr:cNvSpPr txBox="1"/>
      </xdr:nvSpPr>
      <xdr:spPr>
        <a:xfrm>
          <a:off x="8017326" y="5461907"/>
          <a:ext cx="862694" cy="432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9ADFFC-975C-45F5-B076-7031F78EADFC}" type="TxLink">
            <a:rPr lang="en-US" sz="2400" b="0" i="0" u="none" strike="noStrike">
              <a:solidFill>
                <a:srgbClr val="000000"/>
              </a:solidFill>
              <a:latin typeface="Tw Cen MT"/>
            </a:rPr>
            <a:pPr/>
            <a:t>58%</a:t>
          </a:fld>
          <a:endParaRPr lang="en-IN" sz="2400">
            <a:solidFill>
              <a:srgbClr val="457B9D"/>
            </a:solidFill>
          </a:endParaRPr>
        </a:p>
      </xdr:txBody>
    </xdr:sp>
    <xdr:clientData/>
  </xdr:twoCellAnchor>
  <xdr:twoCellAnchor>
    <xdr:from>
      <xdr:col>14</xdr:col>
      <xdr:colOff>549726</xdr:colOff>
      <xdr:row>33</xdr:row>
      <xdr:rowOff>62592</xdr:rowOff>
    </xdr:from>
    <xdr:to>
      <xdr:col>16</xdr:col>
      <xdr:colOff>187777</xdr:colOff>
      <xdr:row>36</xdr:row>
      <xdr:rowOff>5442</xdr:rowOff>
    </xdr:to>
    <xdr:sp macro="" textlink="'12.Gender Attrition'!C5">
      <xdr:nvSpPr>
        <xdr:cNvPr id="85" name="TextBox 84">
          <a:extLst>
            <a:ext uri="{FF2B5EF4-FFF2-40B4-BE49-F238E27FC236}">
              <a16:creationId xmlns:a16="http://schemas.microsoft.com/office/drawing/2014/main" id="{88CE2FA0-149E-4007-B45D-7376455233EE}"/>
            </a:ext>
          </a:extLst>
        </xdr:cNvPr>
        <xdr:cNvSpPr txBox="1"/>
      </xdr:nvSpPr>
      <xdr:spPr>
        <a:xfrm>
          <a:off x="9122226" y="5451021"/>
          <a:ext cx="862694" cy="432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DE24F37-9230-4EFF-8945-B3C65A90D253}" type="TxLink">
            <a:rPr lang="en-US" sz="2400" b="0" i="0" u="none" strike="noStrike">
              <a:solidFill>
                <a:srgbClr val="000000"/>
              </a:solidFill>
              <a:latin typeface="Tw Cen MT"/>
            </a:rPr>
            <a:pPr/>
            <a:t>42%</a:t>
          </a:fld>
          <a:endParaRPr lang="en-IN" sz="2400">
            <a:solidFill>
              <a:srgbClr val="457B9D"/>
            </a:solidFill>
          </a:endParaRPr>
        </a:p>
      </xdr:txBody>
    </xdr:sp>
    <xdr:clientData/>
  </xdr:twoCellAnchor>
  <xdr:twoCellAnchor>
    <xdr:from>
      <xdr:col>3</xdr:col>
      <xdr:colOff>176892</xdr:colOff>
      <xdr:row>14</xdr:row>
      <xdr:rowOff>136071</xdr:rowOff>
    </xdr:from>
    <xdr:to>
      <xdr:col>7</xdr:col>
      <xdr:colOff>394606</xdr:colOff>
      <xdr:row>27</xdr:row>
      <xdr:rowOff>23091</xdr:rowOff>
    </xdr:to>
    <xdr:graphicFrame macro="">
      <xdr:nvGraphicFramePr>
        <xdr:cNvPr id="87" name="Chart 86">
          <a:extLst>
            <a:ext uri="{FF2B5EF4-FFF2-40B4-BE49-F238E27FC236}">
              <a16:creationId xmlns:a16="http://schemas.microsoft.com/office/drawing/2014/main" id="{2D677E98-E7F4-4DA3-8D1E-790FAC56C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233083</xdr:colOff>
      <xdr:row>13</xdr:row>
      <xdr:rowOff>95650</xdr:rowOff>
    </xdr:from>
    <xdr:to>
      <xdr:col>6</xdr:col>
      <xdr:colOff>272464</xdr:colOff>
      <xdr:row>16</xdr:row>
      <xdr:rowOff>152241</xdr:rowOff>
    </xdr:to>
    <xdr:sp macro="" textlink="">
      <xdr:nvSpPr>
        <xdr:cNvPr id="88" name="TextBox 87">
          <a:extLst>
            <a:ext uri="{FF2B5EF4-FFF2-40B4-BE49-F238E27FC236}">
              <a16:creationId xmlns:a16="http://schemas.microsoft.com/office/drawing/2014/main" id="{F38CE9B3-4B36-477C-A162-EECC6ED5561C}"/>
            </a:ext>
          </a:extLst>
        </xdr:cNvPr>
        <xdr:cNvSpPr txBox="1"/>
      </xdr:nvSpPr>
      <xdr:spPr>
        <a:xfrm>
          <a:off x="2070047" y="2218364"/>
          <a:ext cx="1876346" cy="546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tx1">
                  <a:lumMod val="65000"/>
                  <a:lumOff val="35000"/>
                </a:schemeClr>
              </a:solidFill>
            </a:rPr>
            <a:t>Total Attrition</a:t>
          </a:r>
          <a:br>
            <a:rPr lang="en-IN" sz="1400">
              <a:solidFill>
                <a:schemeClr val="tx1">
                  <a:lumMod val="65000"/>
                  <a:lumOff val="35000"/>
                </a:schemeClr>
              </a:solidFill>
            </a:rPr>
          </a:br>
          <a:r>
            <a:rPr lang="en-IN" sz="1200">
              <a:solidFill>
                <a:schemeClr val="tx1">
                  <a:lumMod val="65000"/>
                  <a:lumOff val="35000"/>
                </a:schemeClr>
              </a:solidFill>
            </a:rPr>
            <a:t>by</a:t>
          </a:r>
          <a:r>
            <a:rPr lang="en-IN" sz="1200" baseline="0">
              <a:solidFill>
                <a:schemeClr val="tx1">
                  <a:lumMod val="65000"/>
                  <a:lumOff val="35000"/>
                </a:schemeClr>
              </a:solidFill>
            </a:rPr>
            <a:t> Job Role</a:t>
          </a:r>
          <a:endParaRPr lang="en-IN" sz="1100">
            <a:solidFill>
              <a:schemeClr val="tx1">
                <a:lumMod val="65000"/>
                <a:lumOff val="35000"/>
              </a:schemeClr>
            </a:solidFill>
          </a:endParaRPr>
        </a:p>
      </xdr:txBody>
    </xdr:sp>
    <xdr:clientData/>
  </xdr:twoCellAnchor>
  <xdr:twoCellAnchor editAs="oneCell">
    <xdr:from>
      <xdr:col>17</xdr:col>
      <xdr:colOff>470642</xdr:colOff>
      <xdr:row>0</xdr:row>
      <xdr:rowOff>144236</xdr:rowOff>
    </xdr:from>
    <xdr:to>
      <xdr:col>20</xdr:col>
      <xdr:colOff>462477</xdr:colOff>
      <xdr:row>4</xdr:row>
      <xdr:rowOff>122464</xdr:rowOff>
    </xdr:to>
    <mc:AlternateContent xmlns:mc="http://schemas.openxmlformats.org/markup-compatibility/2006">
      <mc:Choice xmlns:a14="http://schemas.microsoft.com/office/drawing/2010/main" Requires="a14">
        <xdr:graphicFrame macro="">
          <xdr:nvGraphicFramePr>
            <xdr:cNvPr id="90" name="Performance">
              <a:extLst>
                <a:ext uri="{FF2B5EF4-FFF2-40B4-BE49-F238E27FC236}">
                  <a16:creationId xmlns:a16="http://schemas.microsoft.com/office/drawing/2014/main" id="{2A17180C-90AD-23B2-99B9-60C4FF886125}"/>
                </a:ext>
              </a:extLst>
            </xdr:cNvPr>
            <xdr:cNvGraphicFramePr/>
          </xdr:nvGraphicFramePr>
          <xdr:xfrm>
            <a:off x="0" y="0"/>
            <a:ext cx="0" cy="0"/>
          </xdr:xfrm>
          <a:graphic>
            <a:graphicData uri="http://schemas.microsoft.com/office/drawing/2010/slicer">
              <sle:slicer xmlns:sle="http://schemas.microsoft.com/office/drawing/2010/slicer" name="Performance"/>
            </a:graphicData>
          </a:graphic>
        </xdr:graphicFrame>
      </mc:Choice>
      <mc:Fallback>
        <xdr:sp macro="" textlink="">
          <xdr:nvSpPr>
            <xdr:cNvPr id="0" name=""/>
            <xdr:cNvSpPr>
              <a:spLocks noTextEdit="1"/>
            </xdr:cNvSpPr>
          </xdr:nvSpPr>
          <xdr:spPr>
            <a:xfrm>
              <a:off x="11911497" y="144236"/>
              <a:ext cx="2010809" cy="6295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209361</xdr:colOff>
      <xdr:row>31</xdr:row>
      <xdr:rowOff>9695</xdr:rowOff>
    </xdr:from>
    <xdr:to>
      <xdr:col>5</xdr:col>
      <xdr:colOff>460458</xdr:colOff>
      <xdr:row>34</xdr:row>
      <xdr:rowOff>46114</xdr:rowOff>
    </xdr:to>
    <xdr:sp macro="" textlink="">
      <xdr:nvSpPr>
        <xdr:cNvPr id="8" name="TextBox 7">
          <a:extLst>
            <a:ext uri="{FF2B5EF4-FFF2-40B4-BE49-F238E27FC236}">
              <a16:creationId xmlns:a16="http://schemas.microsoft.com/office/drawing/2014/main" id="{FC66047B-BD7C-9849-B52E-026187A3EA9F}"/>
            </a:ext>
          </a:extLst>
        </xdr:cNvPr>
        <xdr:cNvSpPr txBox="1"/>
      </xdr:nvSpPr>
      <xdr:spPr>
        <a:xfrm>
          <a:off x="2218270" y="5020422"/>
          <a:ext cx="1590370" cy="521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rgbClr val="457B9D"/>
              </a:solidFill>
            </a:rPr>
            <a:t>Average</a:t>
          </a:r>
          <a:r>
            <a:rPr lang="en-IN" sz="1400" baseline="0">
              <a:solidFill>
                <a:srgbClr val="457B9D"/>
              </a:solidFill>
            </a:rPr>
            <a:t> Salary </a:t>
          </a:r>
          <a:r>
            <a:rPr lang="en-IN" sz="1400" baseline="0"/>
            <a:t>for </a:t>
          </a:r>
          <a:r>
            <a:rPr lang="en-IN" sz="1100"/>
            <a:t>Employee</a:t>
          </a:r>
        </a:p>
      </xdr:txBody>
    </xdr:sp>
    <xdr:clientData/>
  </xdr:twoCellAnchor>
  <xdr:twoCellAnchor>
    <xdr:from>
      <xdr:col>3</xdr:col>
      <xdr:colOff>253473</xdr:colOff>
      <xdr:row>33</xdr:row>
      <xdr:rowOff>88357</xdr:rowOff>
    </xdr:from>
    <xdr:to>
      <xdr:col>4</xdr:col>
      <xdr:colOff>291574</xdr:colOff>
      <xdr:row>37</xdr:row>
      <xdr:rowOff>952</xdr:rowOff>
    </xdr:to>
    <xdr:sp macro="" textlink="">
      <xdr:nvSpPr>
        <xdr:cNvPr id="10" name="TextBox 9">
          <a:extLst>
            <a:ext uri="{FF2B5EF4-FFF2-40B4-BE49-F238E27FC236}">
              <a16:creationId xmlns:a16="http://schemas.microsoft.com/office/drawing/2014/main" id="{76ACA9D8-6184-CC4B-9362-AD58988ABCB8}"/>
            </a:ext>
          </a:extLst>
        </xdr:cNvPr>
        <xdr:cNvSpPr txBox="1"/>
      </xdr:nvSpPr>
      <xdr:spPr>
        <a:xfrm>
          <a:off x="2262382" y="5422357"/>
          <a:ext cx="707737" cy="559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000" b="0" i="0" u="none" strike="noStrike">
            <a:solidFill>
              <a:srgbClr val="000000"/>
            </a:solidFill>
            <a:latin typeface="Tw Cen MT"/>
          </a:endParaRPr>
        </a:p>
      </xdr:txBody>
    </xdr:sp>
    <xdr:clientData/>
  </xdr:twoCellAnchor>
  <xdr:twoCellAnchor>
    <xdr:from>
      <xdr:col>4</xdr:col>
      <xdr:colOff>90379</xdr:colOff>
      <xdr:row>34</xdr:row>
      <xdr:rowOff>91397</xdr:rowOff>
    </xdr:from>
    <xdr:to>
      <xdr:col>5</xdr:col>
      <xdr:colOff>90939</xdr:colOff>
      <xdr:row>36</xdr:row>
      <xdr:rowOff>24722</xdr:rowOff>
    </xdr:to>
    <xdr:sp macro="" textlink="">
      <xdr:nvSpPr>
        <xdr:cNvPr id="11" name="TextBox 10">
          <a:extLst>
            <a:ext uri="{FF2B5EF4-FFF2-40B4-BE49-F238E27FC236}">
              <a16:creationId xmlns:a16="http://schemas.microsoft.com/office/drawing/2014/main" id="{315DABC1-31F5-B84C-ABDD-99753097DAD8}"/>
            </a:ext>
          </a:extLst>
        </xdr:cNvPr>
        <xdr:cNvSpPr txBox="1"/>
      </xdr:nvSpPr>
      <xdr:spPr>
        <a:xfrm>
          <a:off x="2768924" y="5587033"/>
          <a:ext cx="670197" cy="256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3</xdr:col>
      <xdr:colOff>230382</xdr:colOff>
      <xdr:row>33</xdr:row>
      <xdr:rowOff>76811</xdr:rowOff>
    </xdr:from>
    <xdr:to>
      <xdr:col>5</xdr:col>
      <xdr:colOff>150091</xdr:colOff>
      <xdr:row>36</xdr:row>
      <xdr:rowOff>57727</xdr:rowOff>
    </xdr:to>
    <xdr:sp macro="" textlink="'13. Average Salary'!B4">
      <xdr:nvSpPr>
        <xdr:cNvPr id="13" name="TextBox 12">
          <a:extLst>
            <a:ext uri="{FF2B5EF4-FFF2-40B4-BE49-F238E27FC236}">
              <a16:creationId xmlns:a16="http://schemas.microsoft.com/office/drawing/2014/main" id="{4597957F-9D13-6943-8D2B-2EF985B4BF80}"/>
            </a:ext>
          </a:extLst>
        </xdr:cNvPr>
        <xdr:cNvSpPr txBox="1"/>
      </xdr:nvSpPr>
      <xdr:spPr>
        <a:xfrm>
          <a:off x="2239291" y="5410811"/>
          <a:ext cx="1258982" cy="465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486470-86E7-D943-BFC8-AA87E7AB08E5}" type="TxLink">
            <a:rPr lang="en-US" sz="2400" b="0" i="0" u="none" strike="noStrike">
              <a:solidFill>
                <a:srgbClr val="000000"/>
              </a:solidFill>
              <a:latin typeface="Tw Cen MT"/>
            </a:rPr>
            <a:t> 72,683 </a:t>
          </a:fld>
          <a:endParaRPr lang="en-IN" sz="2400"/>
        </a:p>
      </xdr:txBody>
    </xdr:sp>
    <xdr:clientData/>
  </xdr:twoCellAnchor>
  <xdr:twoCellAnchor>
    <xdr:from>
      <xdr:col>3</xdr:col>
      <xdr:colOff>230909</xdr:colOff>
      <xdr:row>30</xdr:row>
      <xdr:rowOff>103909</xdr:rowOff>
    </xdr:from>
    <xdr:to>
      <xdr:col>7</xdr:col>
      <xdr:colOff>112683</xdr:colOff>
      <xdr:row>30</xdr:row>
      <xdr:rowOff>103909</xdr:rowOff>
    </xdr:to>
    <xdr:cxnSp macro="">
      <xdr:nvCxnSpPr>
        <xdr:cNvPr id="15" name="Straight Connector 14">
          <a:extLst>
            <a:ext uri="{FF2B5EF4-FFF2-40B4-BE49-F238E27FC236}">
              <a16:creationId xmlns:a16="http://schemas.microsoft.com/office/drawing/2014/main" id="{35B26D35-E4D1-4B78-BAE3-68721AD5A4F7}"/>
            </a:ext>
          </a:extLst>
        </xdr:cNvPr>
        <xdr:cNvCxnSpPr/>
      </xdr:nvCxnSpPr>
      <xdr:spPr>
        <a:xfrm flipV="1">
          <a:off x="2239818" y="4953000"/>
          <a:ext cx="2560320" cy="0"/>
        </a:xfrm>
        <a:prstGeom prst="line">
          <a:avLst/>
        </a:prstGeom>
        <a:ln w="19050" cap="flat" cmpd="sng" algn="ctr">
          <a:solidFill>
            <a:srgbClr val="A8DADC"/>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357187</xdr:colOff>
      <xdr:row>4</xdr:row>
      <xdr:rowOff>142875</xdr:rowOff>
    </xdr:from>
    <xdr:to>
      <xdr:col>10</xdr:col>
      <xdr:colOff>52387</xdr:colOff>
      <xdr:row>21</xdr:row>
      <xdr:rowOff>133350</xdr:rowOff>
    </xdr:to>
    <xdr:graphicFrame macro="">
      <xdr:nvGraphicFramePr>
        <xdr:cNvPr id="2" name="Chart 1">
          <a:extLst>
            <a:ext uri="{FF2B5EF4-FFF2-40B4-BE49-F238E27FC236}">
              <a16:creationId xmlns:a16="http://schemas.microsoft.com/office/drawing/2014/main" id="{C88BDA04-A01E-974F-D74C-A85C8DC532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838200</xdr:colOff>
      <xdr:row>4</xdr:row>
      <xdr:rowOff>142875</xdr:rowOff>
    </xdr:from>
    <xdr:to>
      <xdr:col>10</xdr:col>
      <xdr:colOff>381000</xdr:colOff>
      <xdr:row>24</xdr:row>
      <xdr:rowOff>76201</xdr:rowOff>
    </xdr:to>
    <xdr:graphicFrame macro="">
      <xdr:nvGraphicFramePr>
        <xdr:cNvPr id="3" name="Chart 2">
          <a:extLst>
            <a:ext uri="{FF2B5EF4-FFF2-40B4-BE49-F238E27FC236}">
              <a16:creationId xmlns:a16="http://schemas.microsoft.com/office/drawing/2014/main" id="{9CBE216F-55E8-1E43-8EF8-0A161500D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428625</xdr:colOff>
      <xdr:row>8</xdr:row>
      <xdr:rowOff>114299</xdr:rowOff>
    </xdr:from>
    <xdr:to>
      <xdr:col>9</xdr:col>
      <xdr:colOff>247650</xdr:colOff>
      <xdr:row>21</xdr:row>
      <xdr:rowOff>133349</xdr:rowOff>
    </xdr:to>
    <xdr:graphicFrame macro="">
      <xdr:nvGraphicFramePr>
        <xdr:cNvPr id="2" name="Chart 1">
          <a:extLst>
            <a:ext uri="{FF2B5EF4-FFF2-40B4-BE49-F238E27FC236}">
              <a16:creationId xmlns:a16="http://schemas.microsoft.com/office/drawing/2014/main" id="{772E56E6-6077-EB8D-B2D3-B51F06BD8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6</xdr:row>
      <xdr:rowOff>38099</xdr:rowOff>
    </xdr:from>
    <xdr:to>
      <xdr:col>8</xdr:col>
      <xdr:colOff>114300</xdr:colOff>
      <xdr:row>21</xdr:row>
      <xdr:rowOff>133349</xdr:rowOff>
    </xdr:to>
    <xdr:graphicFrame macro="">
      <xdr:nvGraphicFramePr>
        <xdr:cNvPr id="2" name="Chart 1">
          <a:extLst>
            <a:ext uri="{FF2B5EF4-FFF2-40B4-BE49-F238E27FC236}">
              <a16:creationId xmlns:a16="http://schemas.microsoft.com/office/drawing/2014/main" id="{73351943-C7D6-690F-4CA7-2EBB4AED49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kan Sukhija" refreshedDate="45385.670133796295" createdVersion="8" refreshedVersion="8" minRefreshableVersion="3" recordCount="835" xr:uid="{CD19002E-F04F-4A7D-B3E6-F6977AC66289}">
  <cacheSource type="worksheet">
    <worksheetSource ref="A1:T836" sheet="HRIS23"/>
  </cacheSource>
  <cacheFields count="20">
    <cacheField name="ID" numFmtId="0">
      <sharedItems containsSemiMixedTypes="0" containsString="0" containsNumber="1" containsInteger="1" minValue="700" maxValue="22696" count="797">
        <n v="8915"/>
        <n v="5902"/>
        <n v="22280"/>
        <n v="2057"/>
        <n v="1994"/>
        <n v="3535"/>
        <n v="7588"/>
        <n v="3465"/>
        <n v="6247"/>
        <n v="9481"/>
        <n v="8264"/>
        <n v="1728"/>
        <n v="8383"/>
        <n v="22355"/>
        <n v="7627"/>
        <n v="18358"/>
        <n v="12154"/>
        <n v="13656"/>
        <n v="12213"/>
        <n v="5845"/>
        <n v="15704"/>
        <n v="5262"/>
        <n v="8649"/>
        <n v="7358"/>
        <n v="11616"/>
        <n v="6564"/>
        <n v="13309"/>
        <n v="14267"/>
        <n v="7574"/>
        <n v="8561"/>
        <n v="7202"/>
        <n v="13651"/>
        <n v="11701"/>
        <n v="22539"/>
        <n v="18937"/>
        <n v="10963"/>
        <n v="16593"/>
        <n v="14511"/>
        <n v="20730"/>
        <n v="13761"/>
        <n v="21707"/>
        <n v="3327"/>
        <n v="1570"/>
        <n v="13109"/>
        <n v="16204"/>
        <n v="4469"/>
        <n v="11248"/>
        <n v="16884"/>
        <n v="20982"/>
        <n v="12450"/>
        <n v="15741"/>
        <n v="13295"/>
        <n v="8925"/>
        <n v="21513"/>
        <n v="2462"/>
        <n v="18400"/>
        <n v="7380"/>
        <n v="13191"/>
        <n v="1499"/>
        <n v="14025"/>
        <n v="15909"/>
        <n v="18257"/>
        <n v="8154"/>
        <n v="3177"/>
        <n v="19231"/>
        <n v="9372"/>
        <n v="15834"/>
        <n v="3757"/>
        <n v="20954"/>
        <n v="19081"/>
        <n v="13880"/>
        <n v="3911"/>
        <n v="9353"/>
        <n v="16310"/>
        <n v="15644"/>
        <n v="19001"/>
        <n v="4173"/>
        <n v="16663"/>
        <n v="9152"/>
        <n v="3996"/>
        <n v="22375"/>
        <n v="8227"/>
        <n v="11514"/>
        <n v="14500"/>
        <n v="4229"/>
        <n v="21905"/>
        <n v="19167"/>
        <n v="6919"/>
        <n v="22452"/>
        <n v="20185"/>
        <n v="8810"/>
        <n v="11572"/>
        <n v="13743"/>
        <n v="17379"/>
        <n v="10527"/>
        <n v="10901"/>
        <n v="15610"/>
        <n v="14670"/>
        <n v="8579"/>
        <n v="16002"/>
        <n v="18362"/>
        <n v="22623"/>
        <n v="1170"/>
        <n v="1019"/>
        <n v="19829"/>
        <n v="10375"/>
        <n v="21624"/>
        <n v="16697"/>
        <n v="6699"/>
        <n v="22305"/>
        <n v="18837"/>
        <n v="4466"/>
        <n v="16256"/>
        <n v="18860"/>
        <n v="9270"/>
        <n v="10644"/>
        <n v="17659"/>
        <n v="8595"/>
        <n v="8144"/>
        <n v="12555"/>
        <n v="6926"/>
        <n v="15919"/>
        <n v="2895"/>
        <n v="15669"/>
        <n v="7873"/>
        <n v="19066"/>
        <n v="18330"/>
        <n v="12774"/>
        <n v="14975"/>
        <n v="15042"/>
        <n v="18557"/>
        <n v="20762"/>
        <n v="5694"/>
        <n v="9630"/>
        <n v="4777"/>
        <n v="6776"/>
        <n v="3665"/>
        <n v="10304"/>
        <n v="13917"/>
        <n v="2954"/>
        <n v="2673"/>
        <n v="18764"/>
        <n v="6097"/>
        <n v="9816"/>
        <n v="14424"/>
        <n v="17723"/>
        <n v="9699"/>
        <n v="14433"/>
        <n v="3726"/>
        <n v="20198"/>
        <n v="21224"/>
        <n v="21077"/>
        <n v="16600"/>
        <n v="21639"/>
        <n v="8711"/>
        <n v="12641"/>
        <n v="9532"/>
        <n v="5751"/>
        <n v="7204"/>
        <n v="8852"/>
        <n v="19842"/>
        <n v="1325"/>
        <n v="9685"/>
        <n v="12328"/>
        <n v="21471"/>
        <n v="3013"/>
        <n v="5056"/>
        <n v="6011"/>
        <n v="12785"/>
        <n v="12635"/>
        <n v="18025"/>
        <n v="1462"/>
        <n v="19605"/>
        <n v="20235"/>
        <n v="4179"/>
        <n v="12829"/>
        <n v="4653"/>
        <n v="15554"/>
        <n v="9792"/>
        <n v="9773"/>
        <n v="9430"/>
        <n v="4894"/>
        <n v="18853"/>
        <n v="16685"/>
        <n v="1738"/>
        <n v="12795"/>
        <n v="14959"/>
        <n v="19691"/>
        <n v="13449"/>
        <n v="6973"/>
        <n v="1528"/>
        <n v="14731"/>
        <n v="14892"/>
        <n v="9919"/>
        <n v="2519"/>
        <n v="19077"/>
        <n v="16749"/>
        <n v="15189"/>
        <n v="11805"/>
        <n v="6016"/>
        <n v="7857"/>
        <n v="18282"/>
        <n v="4652"/>
        <n v="4342"/>
        <n v="11084"/>
        <n v="992"/>
        <n v="803"/>
        <n v="15846"/>
        <n v="11670"/>
        <n v="22638"/>
        <n v="14512"/>
        <n v="7143"/>
        <n v="11506"/>
        <n v="14986"/>
        <n v="22056"/>
        <n v="4975"/>
        <n v="21427"/>
        <n v="16886"/>
        <n v="899"/>
        <n v="1575"/>
        <n v="18091"/>
        <n v="7820"/>
        <n v="13466"/>
        <n v="13598"/>
        <n v="18143"/>
        <n v="21286"/>
        <n v="20856"/>
        <n v="6136"/>
        <n v="9377"/>
        <n v="22696"/>
        <n v="2330"/>
        <n v="19354"/>
        <n v="3373"/>
        <n v="19208"/>
        <n v="4973"/>
        <n v="21024"/>
        <n v="6488"/>
        <n v="7226"/>
        <n v="11375"/>
        <n v="18952"/>
        <n v="12985"/>
        <n v="18321"/>
        <n v="16611"/>
        <n v="11839"/>
        <n v="20313"/>
        <n v="16287"/>
        <n v="4823"/>
        <n v="21658"/>
        <n v="17227"/>
        <n v="12923"/>
        <n v="12296"/>
        <n v="12581"/>
        <n v="15207"/>
        <n v="22099"/>
        <n v="2616"/>
        <n v="13783"/>
        <n v="6645"/>
        <n v="22662"/>
        <n v="7851"/>
        <n v="13110"/>
        <n v="2560"/>
        <n v="19550"/>
        <n v="8370"/>
        <n v="5221"/>
        <n v="22043"/>
        <n v="17615"/>
        <n v="15406"/>
        <n v="16695"/>
        <n v="20221"/>
        <n v="6294"/>
        <n v="21323"/>
        <n v="9753"/>
        <n v="4055"/>
        <n v="2188"/>
        <n v="18323"/>
        <n v="20563"/>
        <n v="4335"/>
        <n v="9826"/>
        <n v="17263"/>
        <n v="9537"/>
        <n v="22571"/>
        <n v="5981"/>
        <n v="5539"/>
        <n v="2201"/>
        <n v="5629"/>
        <n v="2791"/>
        <n v="8644"/>
        <n v="6095"/>
        <n v="19568"/>
        <n v="10879"/>
        <n v="19649"/>
        <n v="21861"/>
        <n v="8001"/>
        <n v="15586"/>
        <n v="1556"/>
        <n v="12817"/>
        <n v="8708"/>
        <n v="9337"/>
        <n v="13774"/>
        <n v="9611"/>
        <n v="8834"/>
        <n v="18258"/>
        <n v="15544"/>
        <n v="10982"/>
        <n v="9390"/>
        <n v="10517"/>
        <n v="7742"/>
        <n v="9833"/>
        <n v="15045"/>
        <n v="19580"/>
        <n v="11922"/>
        <n v="22475"/>
        <n v="22412"/>
        <n v="2727"/>
        <n v="14520"/>
        <n v="21041"/>
        <n v="2946"/>
        <n v="7637"/>
        <n v="5700"/>
        <n v="13090"/>
        <n v="2855"/>
        <n v="5022"/>
        <n v="3777"/>
        <n v="1716"/>
        <n v="2684"/>
        <n v="13935"/>
        <n v="9180"/>
        <n v="14311"/>
        <n v="4081"/>
        <n v="22424"/>
        <n v="1101"/>
        <n v="11538"/>
        <n v="3856"/>
        <n v="15175"/>
        <n v="8485"/>
        <n v="7691"/>
        <n v="17327"/>
        <n v="15815"/>
        <n v="2393"/>
        <n v="12276"/>
        <n v="20869"/>
        <n v="8677"/>
        <n v="1252"/>
        <n v="19272"/>
        <n v="6041"/>
        <n v="10293"/>
        <n v="13269"/>
        <n v="2585"/>
        <n v="7913"/>
        <n v="13828"/>
        <n v="16185"/>
        <n v="7671"/>
        <n v="2603"/>
        <n v="5522"/>
        <n v="21469"/>
        <n v="21176"/>
        <n v="1989"/>
        <n v="11397"/>
        <n v="10034"/>
        <n v="14464"/>
        <n v="15298"/>
        <n v="17768"/>
        <n v="7464"/>
        <n v="22276"/>
        <n v="22632"/>
        <n v="7600"/>
        <n v="1703"/>
        <n v="6053"/>
        <n v="21982"/>
        <n v="20647"/>
        <n v="19808"/>
        <n v="16858"/>
        <n v="19398"/>
        <n v="15387"/>
        <n v="19964"/>
        <n v="19812"/>
        <n v="8691"/>
        <n v="17248"/>
        <n v="2351"/>
        <n v="19774"/>
        <n v="4857"/>
        <n v="14178"/>
        <n v="11337"/>
        <n v="793"/>
        <n v="12621"/>
        <n v="700"/>
        <n v="19278"/>
        <n v="18019"/>
        <n v="2913"/>
        <n v="19551"/>
        <n v="2935"/>
        <n v="3863"/>
        <n v="1506"/>
        <n v="10169"/>
        <n v="15458"/>
        <n v="4279"/>
        <n v="20230"/>
        <n v="21690"/>
        <n v="9814"/>
        <n v="8872"/>
        <n v="3895"/>
        <n v="5695"/>
        <n v="10409"/>
        <n v="22227"/>
        <n v="1955"/>
        <n v="10821"/>
        <n v="14069"/>
        <n v="3370"/>
        <n v="20213"/>
        <n v="14773"/>
        <n v="13782"/>
        <n v="9354"/>
        <n v="19554"/>
        <n v="22440"/>
        <n v="1327"/>
        <n v="22140"/>
        <n v="17246"/>
        <n v="11957"/>
        <n v="6389"/>
        <n v="1663"/>
        <n v="22647"/>
        <n v="10998"/>
        <n v="7654"/>
        <n v="22582"/>
        <n v="15434"/>
        <n v="10909"/>
        <n v="2230"/>
        <n v="18304"/>
        <n v="18361"/>
        <n v="22001"/>
        <n v="16261"/>
        <n v="7877"/>
        <n v="5903"/>
        <n v="20082"/>
        <n v="5087"/>
        <n v="3711"/>
        <n v="5918"/>
        <n v="2141"/>
        <n v="9435"/>
        <n v="7212"/>
        <n v="11746"/>
        <n v="20101"/>
        <n v="3526"/>
        <n v="3492"/>
        <n v="20686"/>
        <n v="6909"/>
        <n v="18899"/>
        <n v="8310"/>
        <n v="21517"/>
        <n v="21921"/>
        <n v="11313"/>
        <n v="11023"/>
        <n v="9460"/>
        <n v="2768"/>
        <n v="7975"/>
        <n v="4440"/>
        <n v="18467"/>
        <n v="3301"/>
        <n v="3157"/>
        <n v="2550"/>
        <n v="2966"/>
        <n v="10687"/>
        <n v="7058"/>
        <n v="15925"/>
        <n v="16316"/>
        <n v="3437"/>
        <n v="14968"/>
        <n v="20585"/>
        <n v="8789"/>
        <n v="3312"/>
        <n v="1867"/>
        <n v="22363"/>
        <n v="10049"/>
        <n v="19359"/>
        <n v="18582"/>
        <n v="18815"/>
        <n v="13120"/>
        <n v="11413"/>
        <n v="18065"/>
        <n v="19969"/>
        <n v="16460"/>
        <n v="13480"/>
        <n v="1376"/>
        <n v="4615"/>
        <n v="17090"/>
        <n v="2979"/>
        <n v="1940"/>
        <n v="12014"/>
        <n v="17304"/>
        <n v="7552"/>
        <n v="17045"/>
        <n v="7219"/>
        <n v="21046"/>
        <n v="11710"/>
        <n v="9795"/>
        <n v="20641"/>
        <n v="15165"/>
        <n v="8034"/>
        <n v="15990"/>
        <n v="14281"/>
        <n v="21366"/>
        <n v="5368"/>
        <n v="19665"/>
        <n v="20168"/>
        <n v="15722"/>
        <n v="10599"/>
        <n v="6081"/>
        <n v="18879"/>
        <n v="16110"/>
        <n v="9246"/>
        <n v="10973"/>
        <n v="11868"/>
        <n v="3073"/>
        <n v="943"/>
        <n v="880"/>
        <n v="20551"/>
        <n v="17817"/>
        <n v="22541"/>
        <n v="2785"/>
        <n v="19180"/>
        <n v="7185"/>
        <n v="20413"/>
        <n v="13142"/>
        <n v="13238"/>
        <n v="5680"/>
        <n v="11053"/>
        <n v="2932"/>
        <n v="8394"/>
        <n v="18543"/>
        <n v="6915"/>
        <n v="5219"/>
        <n v="20978"/>
        <n v="18792"/>
        <n v="17445"/>
        <n v="6450"/>
        <n v="868"/>
        <n v="4663"/>
        <n v="11443"/>
        <n v="15163"/>
        <n v="1063"/>
        <n v="13429"/>
        <n v="22184"/>
        <n v="14725"/>
        <n v="20088"/>
        <n v="17783"/>
        <n v="5856"/>
        <n v="4869"/>
        <n v="18453"/>
        <n v="3963"/>
        <n v="2941"/>
        <n v="10025"/>
        <n v="22314"/>
        <n v="4476"/>
        <n v="742"/>
        <n v="5515"/>
        <n v="10965"/>
        <n v="2006"/>
        <n v="4435"/>
        <n v="14417"/>
        <n v="3747"/>
        <n v="6987"/>
        <n v="21493"/>
        <n v="14933"/>
        <n v="20566"/>
        <n v="22604"/>
        <n v="14454"/>
        <n v="8188"/>
        <n v="14004"/>
        <n v="18564"/>
        <n v="8863"/>
        <n v="3225"/>
        <n v="7278"/>
        <n v="15923"/>
        <n v="9812"/>
        <n v="15100"/>
        <n v="9366"/>
        <n v="21106"/>
        <n v="20454"/>
        <n v="16098"/>
        <n v="8768"/>
        <n v="4026"/>
        <n v="10788"/>
        <n v="4145"/>
        <n v="12411"/>
        <n v="2110"/>
        <n v="18776"/>
        <n v="14552"/>
        <n v="17383"/>
        <n v="9317"/>
        <n v="14043"/>
        <n v="1354"/>
        <n v="14548"/>
        <n v="19657"/>
        <n v="11246"/>
        <n v="12123"/>
        <n v="3064"/>
        <n v="8508"/>
        <n v="9590"/>
        <n v="3152"/>
        <n v="12064"/>
        <n v="13993"/>
        <n v="7689"/>
        <n v="8526"/>
        <n v="18898"/>
        <n v="18641"/>
        <n v="11833"/>
        <n v="16696"/>
        <n v="7883"/>
        <n v="3087"/>
        <n v="16024"/>
        <n v="17534"/>
        <n v="18260"/>
        <n v="757"/>
        <n v="16634"/>
        <n v="3493"/>
        <n v="8788"/>
        <n v="21581"/>
        <n v="22116"/>
        <n v="10569"/>
        <n v="8710"/>
        <n v="11836"/>
        <n v="3026"/>
        <n v="21751"/>
        <n v="5980"/>
        <n v="12537"/>
        <n v="5929"/>
        <n v="11765"/>
        <n v="4239"/>
        <n v="6541"/>
        <n v="7707"/>
        <n v="15596"/>
        <n v="5780"/>
        <n v="18142"/>
        <n v="4807"/>
        <n v="12144"/>
        <n v="19711"/>
        <n v="10548"/>
        <n v="20717"/>
        <n v="6458"/>
        <n v="1322"/>
        <n v="7829"/>
        <n v="2032"/>
        <n v="6947"/>
        <n v="11047"/>
        <n v="22608"/>
        <n v="18348"/>
        <n v="17164"/>
        <n v="17977"/>
        <n v="15912"/>
        <n v="13684"/>
        <n v="7570"/>
        <n v="15954"/>
        <n v="14926"/>
        <n v="10858"/>
        <n v="705"/>
        <n v="8049"/>
        <n v="8432"/>
        <n v="8731"/>
        <n v="15770"/>
        <n v="9802"/>
        <n v="5869"/>
        <n v="21240"/>
        <n v="13105"/>
        <n v="8818"/>
        <n v="4194"/>
        <n v="7622"/>
        <n v="2608"/>
        <n v="17577"/>
        <n v="3008"/>
        <n v="13872"/>
        <n v="19135"/>
        <n v="18487"/>
        <n v="22164"/>
        <n v="5259"/>
        <n v="2961"/>
        <n v="1003"/>
        <n v="7991"/>
        <n v="9850"/>
        <n v="22562"/>
        <n v="18639"/>
        <n v="11529"/>
        <n v="10471"/>
        <n v="20469"/>
        <n v="11163"/>
        <n v="14724"/>
        <n v="3269"/>
        <n v="15914"/>
        <n v="19826"/>
        <n v="18189"/>
        <n v="12939"/>
        <n v="17266"/>
        <n v="4267"/>
        <n v="14566"/>
        <n v="4863"/>
        <n v="18702"/>
        <n v="6538"/>
        <n v="9231"/>
        <n v="8048"/>
        <n v="10497"/>
        <n v="14535"/>
        <n v="7903"/>
        <n v="6965"/>
        <n v="14770"/>
        <n v="9739"/>
        <n v="1591"/>
        <n v="17646"/>
        <n v="14003"/>
        <n v="11692"/>
        <n v="20506"/>
        <n v="9385"/>
        <n v="9033"/>
        <n v="10088"/>
        <n v="18386"/>
        <n v="1638"/>
        <n v="12313"/>
        <n v="2332"/>
        <n v="7697"/>
        <n v="9083"/>
        <n v="20361"/>
        <n v="19996"/>
        <n v="8533"/>
        <n v="2334"/>
        <n v="18720"/>
        <n v="21990"/>
        <n v="17437"/>
        <n v="2131"/>
        <n v="14819"/>
        <n v="5571"/>
        <n v="20540"/>
        <n v="5133"/>
        <n v="4036"/>
        <n v="20036"/>
        <n v="922"/>
        <n v="7015"/>
        <n v="12548"/>
        <n v="21247"/>
        <n v="10466"/>
        <n v="4352"/>
        <n v="3267"/>
        <n v="14157"/>
        <n v="18356"/>
        <n v="16192"/>
        <n v="15751"/>
        <n v="9986"/>
        <n v="21563"/>
        <n v="14197"/>
        <n v="19335"/>
        <n v="8681"/>
        <n v="8754"/>
        <n v="21748"/>
        <n v="6641"/>
        <n v="7910"/>
        <n v="9296"/>
        <n v="16530"/>
        <n v="1627"/>
        <n v="11716"/>
        <n v="5027"/>
        <n v="4045"/>
        <n v="2344"/>
        <n v="18090"/>
        <n v="14701"/>
        <n v="1487"/>
        <n v="8192"/>
        <n v="8953"/>
        <n v="15372"/>
        <n v="5781"/>
        <n v="8315"/>
        <n v="21851"/>
        <n v="8444"/>
        <n v="11308"/>
        <n v="14451"/>
        <n v="16566"/>
        <n v="6185"/>
        <n v="3743"/>
        <n v="15481"/>
        <n v="9429"/>
        <n v="13136"/>
        <n v="9804"/>
        <n v="17322"/>
        <n v="19033"/>
        <n v="12193"/>
        <n v="8503"/>
        <n v="14957"/>
        <n v="16770"/>
        <n v="13832"/>
        <n v="13222"/>
        <n v="10763"/>
        <n v="14811"/>
        <n v="21838"/>
        <n v="16175"/>
        <n v="4770"/>
        <n v="5759"/>
        <n v="16241"/>
        <n v="13151"/>
        <n v="5280"/>
        <n v="14618"/>
        <n v="9211"/>
      </sharedItems>
    </cacheField>
    <cacheField name="Name" numFmtId="0">
      <sharedItems/>
    </cacheField>
    <cacheField name="Surname" numFmtId="0">
      <sharedItems/>
    </cacheField>
    <cacheField name="Age" numFmtId="0">
      <sharedItems containsSemiMixedTypes="0" containsString="0" containsNumber="1" containsInteger="1" minValue="19" maxValue="65"/>
    </cacheField>
    <cacheField name="Age Group" numFmtId="0">
      <sharedItems count="5">
        <s v="18-25"/>
        <s v="46-55"/>
        <s v="55+"/>
        <s v="26-35"/>
        <s v="36-45"/>
      </sharedItems>
    </cacheField>
    <cacheField name="Tenure" numFmtId="0">
      <sharedItems containsSemiMixedTypes="0" containsString="0" containsNumber="1" containsInteger="1" minValue="0" maxValue="45"/>
    </cacheField>
    <cacheField name="Gender" numFmtId="0">
      <sharedItems count="2">
        <s v="M"/>
        <s v="F"/>
      </sharedItems>
    </cacheField>
    <cacheField name="Region" numFmtId="0">
      <sharedItems/>
    </cacheField>
    <cacheField name="Department" numFmtId="0">
      <sharedItems count="8">
        <s v="Human Resources"/>
        <s v="Operations and production"/>
        <s v="Finance"/>
        <s v="Customer Support"/>
        <s v="Marketing"/>
        <s v="Sales"/>
        <s v="Leadership"/>
        <s v="Operations "/>
      </sharedItems>
    </cacheField>
    <cacheField name="Manager" numFmtId="0">
      <sharedItems/>
    </cacheField>
    <cacheField name="Hours" numFmtId="0">
      <sharedItems containsSemiMixedTypes="0" containsString="0" containsNumber="1" containsInteger="1" minValue="8" maxValue="40"/>
    </cacheField>
    <cacheField name="Salary Band" numFmtId="0">
      <sharedItems count="5">
        <s v="T4"/>
        <s v="T3"/>
        <s v="T5"/>
        <s v="T1"/>
        <s v="T2"/>
      </sharedItems>
    </cacheField>
    <cacheField name="FTE Salary" numFmtId="0">
      <sharedItems containsSemiMixedTypes="0" containsString="0" containsNumber="1" containsInteger="1" minValue="68000" maxValue="153810"/>
    </cacheField>
    <cacheField name="Salary" numFmtId="0">
      <sharedItems containsSemiMixedTypes="0" containsString="0" containsNumber="1" minValue="13600" maxValue="168321.25" count="395">
        <n v="24840"/>
        <n v="106607"/>
        <n v="153810"/>
        <n v="34000"/>
        <n v="54269"/>
        <n v="122392.8"/>
        <n v="25725.200000000001"/>
        <n v="119060"/>
        <n v="71139.5"/>
        <n v="113594.4"/>
        <n v="107000"/>
        <n v="85000"/>
        <n v="141007"/>
        <n v="112320"/>
        <n v="54400"/>
        <n v="103049.60000000001"/>
        <n v="70200"/>
        <n v="28080"/>
        <n v="56723.6"/>
        <n v="56160"/>
        <n v="100247"/>
        <n v="138000"/>
        <n v="139599"/>
        <n v="44064"/>
        <n v="121179"/>
        <n v="32113.599999999999"/>
        <n v="138652"/>
        <n v="69000"/>
        <n v="78400"/>
        <n v="84240"/>
        <n v="84672"/>
        <n v="111931"/>
        <n v="104000"/>
        <n v="49000"/>
        <n v="124270"/>
        <n v="106713"/>
        <n v="98000"/>
        <n v="34437"/>
        <n v="136917"/>
        <n v="73440"/>
        <n v="122000"/>
        <n v="101279"/>
        <n v="107979"/>
        <n v="109191.2"/>
        <n v="42500"/>
        <n v="112648"/>
        <n v="135970"/>
        <n v="135465"/>
        <n v="60401"/>
        <n v="105188.8"/>
        <n v="87471"/>
        <n v="65000"/>
        <n v="85479"/>
        <n v="78000"/>
        <n v="70497.5"/>
        <n v="130000"/>
        <n v="53702"/>
        <n v="106021"/>
        <n v="140796"/>
        <n v="81250"/>
        <n v="52000"/>
        <n v="103704"/>
        <n v="103310.39999999999"/>
        <n v="45900"/>
        <n v="50495"/>
        <n v="64148"/>
        <n v="29564"/>
        <n v="127495"/>
        <n v="101774.39999999999"/>
        <n v="50561.599999999999"/>
        <n v="105939"/>
        <n v="125930"/>
        <n v="81341"/>
        <n v="100306.4"/>
        <n v="62597.5"/>
        <n v="89630"/>
        <n v="100951"/>
        <n v="108283"/>
        <n v="62100"/>
        <n v="42558"/>
        <n v="74520"/>
        <n v="49680"/>
        <n v="114054"/>
        <n v="99360"/>
        <n v="62409.5"/>
        <n v="108752"/>
        <n v="42336"/>
        <n v="62013.5"/>
        <n v="123924"/>
        <n v="61928"/>
        <n v="96506"/>
        <n v="109621"/>
        <n v="58800"/>
        <n v="106245"/>
        <n v="93549"/>
        <n v="96549"/>
        <n v="99701"/>
        <n v="40800"/>
        <n v="61000"/>
        <n v="92000"/>
        <n v="59043"/>
        <n v="40172"/>
        <n v="103172"/>
        <n v="56054.5"/>
        <n v="96858"/>
        <n v="30343.599999999999"/>
        <n v="121808"/>
        <n v="57500"/>
        <n v="121217"/>
        <n v="119940"/>
        <n v="51965"/>
        <n v="29376"/>
        <n v="149847.5"/>
        <n v="119761"/>
        <n v="119706"/>
        <n v="91678"/>
        <n v="116803"/>
        <n v="119288"/>
        <n v="119100"/>
        <n v="36720"/>
        <n v="118476"/>
        <n v="118472"/>
        <n v="118223"/>
        <n v="105117"/>
        <n v="118039"/>
        <n v="117932"/>
        <n v="94118.399999999994"/>
        <n v="121136"/>
        <n v="117443"/>
        <n v="93530.4"/>
        <n v="116135"/>
        <n v="115009"/>
        <n v="115000"/>
        <n v="104097"/>
        <n v="46000"/>
        <n v="53677"/>
        <n v="106153"/>
        <n v="85750"/>
        <n v="65403.199999999997"/>
        <n v="92944"/>
        <n v="56803"/>
        <n v="23000"/>
        <n v="51692.4"/>
        <n v="127620"/>
        <n v="114544"/>
        <n v="91394.4"/>
        <n v="112788"/>
        <n v="117807"/>
        <n v="22427"/>
        <n v="112132"/>
        <n v="55229"/>
        <n v="112039"/>
        <n v="92012.800000000003"/>
        <n v="112109"/>
        <n v="111994"/>
        <n v="111797"/>
        <n v="55788"/>
        <n v="111575"/>
        <n v="111526"/>
        <n v="66846"/>
        <n v="111002"/>
        <n v="110550"/>
        <n v="109726"/>
        <n v="109666"/>
        <n v="136991.25"/>
        <n v="103733"/>
        <n v="54684"/>
        <n v="121435"/>
        <n v="27200"/>
        <n v="92515"/>
        <n v="90338"/>
        <n v="108432"/>
        <n v="94079"/>
        <n v="108428"/>
        <n v="62281.599999999999"/>
        <n v="54160"/>
        <n v="98744"/>
        <n v="52920"/>
        <n v="108151"/>
        <n v="107404"/>
        <n v="95119"/>
        <n v="70974"/>
        <n v="77876"/>
        <n v="94051"/>
        <n v="49173"/>
        <n v="94084"/>
        <n v="97040"/>
        <n v="53500"/>
        <n v="53487"/>
        <n v="18360"/>
        <n v="133678.75"/>
        <n v="106651"/>
        <n v="106383"/>
        <n v="106352"/>
        <n v="87902"/>
        <n v="106149"/>
        <n v="53064.5"/>
        <n v="109516"/>
        <n v="63504"/>
        <n v="51000"/>
        <n v="53147"/>
        <n v="105403"/>
        <n v="105130"/>
        <n v="104615"/>
        <n v="107946"/>
        <n v="104423"/>
        <n v="104237"/>
        <n v="104125"/>
        <n v="103955"/>
        <n v="87000"/>
        <n v="133188"/>
        <n v="103887"/>
        <n v="36972.800000000003"/>
        <n v="103090"/>
        <n v="26000"/>
        <n v="40955"/>
        <n v="74131"/>
        <n v="65564"/>
        <n v="102577"/>
        <n v="101950"/>
        <n v="105672"/>
        <n v="101614"/>
        <n v="101260"/>
        <n v="100672"/>
        <n v="100461"/>
        <n v="111832"/>
        <n v="100443"/>
        <n v="106311"/>
        <n v="100388"/>
        <n v="68000"/>
        <n v="63233.599999999999"/>
        <n v="79829.600000000006"/>
        <n v="49887.5"/>
        <n v="27281.200000000001"/>
        <n v="106646"/>
        <n v="99528"/>
        <n v="99502"/>
        <n v="34752"/>
        <n v="89889"/>
        <n v="99216"/>
        <n v="99025"/>
        <n v="79141.600000000006"/>
        <n v="92409"/>
        <n v="98699"/>
        <n v="98160"/>
        <n v="78767.199999999997"/>
        <n v="46291"/>
        <n v="131768.75"/>
        <n v="19600"/>
        <n v="112087"/>
        <n v="89078"/>
        <n v="132555"/>
        <n v="100716"/>
        <n v="91460.800000000003"/>
        <n v="110619"/>
        <n v="94262"/>
        <n v="53125"/>
        <n v="39200"/>
        <n v="77220"/>
        <n v="108933"/>
        <n v="147194"/>
        <n v="83984"/>
        <n v="103621"/>
        <n v="119349"/>
        <n v="106334"/>
        <n v="97259"/>
        <n v="96799"/>
        <n v="96779"/>
        <n v="77199.199999999997"/>
        <n v="112121"/>
        <n v="48133.5"/>
        <n v="96045"/>
        <n v="57496.800000000003"/>
        <n v="95782"/>
        <n v="95739"/>
        <n v="95723"/>
        <n v="95585"/>
        <n v="76440"/>
        <n v="94749"/>
        <n v="94590"/>
        <n v="75282.399999999994"/>
        <n v="23011.8"/>
        <n v="114086"/>
        <n v="93542"/>
        <n v="93522"/>
        <n v="93409"/>
        <n v="93374"/>
        <n v="82188"/>
        <n v="93317"/>
        <n v="103082"/>
        <n v="37163.599999999999"/>
        <n v="92898"/>
        <n v="92747"/>
        <n v="92574"/>
        <n v="92065"/>
        <n v="92035"/>
        <n v="98104"/>
        <n v="92017"/>
        <n v="45967"/>
        <n v="96560"/>
        <n v="141005"/>
        <n v="30105.599999999999"/>
        <n v="91816"/>
        <n v="120233"/>
        <n v="109464"/>
        <n v="76309.600000000006"/>
        <n v="99617"/>
        <n v="91170"/>
        <n v="90889"/>
        <n v="106388"/>
        <n v="90887"/>
        <n v="89686"/>
        <n v="88613"/>
        <n v="88356"/>
        <n v="86908"/>
        <n v="86215"/>
        <n v="85804"/>
        <n v="168321.25"/>
        <n v="104260"/>
        <n v="63848.800000000003"/>
        <n v="100263"/>
        <n v="116184"/>
        <n v="101987"/>
        <n v="100794"/>
        <n v="34344"/>
        <n v="14688"/>
        <n v="86515"/>
        <n v="53562.5"/>
        <n v="107773"/>
        <n v="107807"/>
        <n v="67521.600000000006"/>
        <n v="84236"/>
        <n v="41464.5"/>
        <n v="68458.399999999994"/>
        <n v="40876.5"/>
        <n v="91254"/>
        <n v="70225"/>
        <n v="64962.400000000001"/>
        <n v="40251"/>
        <n v="32037.599999999999"/>
        <n v="80011"/>
        <n v="63760"/>
        <n v="58752"/>
        <n v="63421.599999999999"/>
        <n v="39412.5"/>
        <n v="47280"/>
        <n v="46985.4"/>
        <n v="93950"/>
        <n v="77967"/>
        <n v="98998"/>
        <n v="146775"/>
        <n v="49163.4"/>
        <n v="87571"/>
        <n v="77849"/>
        <n v="15439.4"/>
        <n v="98481"/>
        <n v="76261"/>
        <n v="45667.8"/>
        <n v="37704"/>
        <n v="30051.200000000001"/>
        <n v="52465"/>
        <n v="75079"/>
        <n v="59559.199999999997"/>
        <n v="14786.4"/>
        <n v="122474"/>
        <n v="44330.400000000001"/>
        <n v="44212.800000000003"/>
        <n v="84780"/>
        <n v="68575"/>
        <n v="102050"/>
        <n v="64987.199999999997"/>
        <n v="105387"/>
        <n v="88745"/>
        <n v="37505.5"/>
        <n v="71511"/>
        <n v="95702"/>
        <n v="54865.599999999999"/>
        <n v="54821.599999999999"/>
        <n v="55080"/>
        <n v="127721.25"/>
        <n v="92665"/>
        <n v="54759.199999999997"/>
        <n v="68309"/>
        <n v="108637"/>
        <n v="102126"/>
        <n v="58684.800000000003"/>
        <n v="95082"/>
        <n v="13600"/>
        <n v="59875.5"/>
        <n v="95795"/>
        <n v="64713.5"/>
        <n v="104449.60000000001"/>
        <n v="44986.2"/>
        <n v="131526"/>
        <n v="88661"/>
      </sharedItems>
    </cacheField>
    <cacheField name="Performance" numFmtId="0">
      <sharedItems count="3">
        <s v="High"/>
        <s v="Average"/>
        <s v="Low"/>
      </sharedItems>
    </cacheField>
    <cacheField name="Employment Status" numFmtId="0">
      <sharedItems count="2">
        <s v="Active"/>
        <s v="Inactive"/>
      </sharedItems>
    </cacheField>
    <cacheField name="Work Distance" numFmtId="0">
      <sharedItems count="3">
        <s v="Far"/>
        <s v="Nearby"/>
        <s v="Very Far"/>
      </sharedItems>
    </cacheField>
    <cacheField name="Job Role" numFmtId="0">
      <sharedItems count="9">
        <s v="Product Manager"/>
        <s v="Sr. Software Developer"/>
        <s v="Power BI Developer"/>
        <s v="Software Engineer"/>
        <s v="Business Analyst"/>
        <s v="QA Lead"/>
        <s v="QA Engineer"/>
        <s v="Marketing Manager"/>
        <s v="Human Resource"/>
      </sharedItems>
    </cacheField>
    <cacheField name="Education" numFmtId="0">
      <sharedItems count="3">
        <s v="Master's Degree"/>
        <s v="Bachelore's Degree"/>
        <s v="High School"/>
      </sharedItems>
    </cacheField>
    <cacheField name="Business Travel" numFmtId="0">
      <sharedItems count="3">
        <s v="Very Frequent"/>
        <s v="Rarely"/>
        <s v="No Travel"/>
      </sharedItems>
    </cacheField>
  </cacheFields>
  <extLst>
    <ext xmlns:x14="http://schemas.microsoft.com/office/spreadsheetml/2009/9/main" uri="{725AE2AE-9491-48be-B2B4-4EB974FC3084}">
      <x14:pivotCacheDefinition pivotCacheId="599773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x v="0"/>
    <s v="Genaro"/>
    <s v="Balderas"/>
    <n v="19"/>
    <x v="0"/>
    <n v="1"/>
    <x v="0"/>
    <s v="Southwest"/>
    <x v="0"/>
    <s v="no"/>
    <n v="8"/>
    <x v="0"/>
    <n v="124200"/>
    <x v="0"/>
    <x v="0"/>
    <x v="0"/>
    <x v="0"/>
    <x v="0"/>
    <x v="0"/>
    <x v="0"/>
  </r>
  <r>
    <x v="1"/>
    <s v="Jason"/>
    <s v="Martinez"/>
    <n v="19"/>
    <x v="0"/>
    <n v="0"/>
    <x v="0"/>
    <s v="West"/>
    <x v="1"/>
    <s v="no"/>
    <n v="40"/>
    <x v="1"/>
    <n v="106607"/>
    <x v="1"/>
    <x v="1"/>
    <x v="0"/>
    <x v="1"/>
    <x v="1"/>
    <x v="1"/>
    <x v="1"/>
  </r>
  <r>
    <x v="2"/>
    <s v="Cristian"/>
    <s v="Amador"/>
    <n v="50"/>
    <x v="1"/>
    <n v="27"/>
    <x v="0"/>
    <s v="Northeast"/>
    <x v="2"/>
    <s v="yes"/>
    <n v="40"/>
    <x v="2"/>
    <n v="153810"/>
    <x v="2"/>
    <x v="1"/>
    <x v="1"/>
    <x v="1"/>
    <x v="2"/>
    <x v="2"/>
    <x v="2"/>
  </r>
  <r>
    <x v="3"/>
    <s v="Dulce"/>
    <s v="Elizondo"/>
    <n v="20"/>
    <x v="0"/>
    <n v="0"/>
    <x v="1"/>
    <s v="Southwest"/>
    <x v="3"/>
    <s v="no"/>
    <n v="20"/>
    <x v="3"/>
    <n v="68000"/>
    <x v="3"/>
    <x v="0"/>
    <x v="0"/>
    <x v="1"/>
    <x v="3"/>
    <x v="1"/>
    <x v="2"/>
  </r>
  <r>
    <x v="4"/>
    <s v="Jennifer"/>
    <s v="Moore"/>
    <n v="20"/>
    <x v="0"/>
    <n v="2"/>
    <x v="1"/>
    <s v="Northeast"/>
    <x v="4"/>
    <s v="no"/>
    <n v="20"/>
    <x v="1"/>
    <n v="108538"/>
    <x v="4"/>
    <x v="0"/>
    <x v="0"/>
    <x v="1"/>
    <x v="1"/>
    <x v="2"/>
    <x v="2"/>
  </r>
  <r>
    <x v="4"/>
    <s v="Jennifer"/>
    <s v="Moore"/>
    <n v="20"/>
    <x v="0"/>
    <n v="2"/>
    <x v="1"/>
    <s v="Northeast"/>
    <x v="5"/>
    <s v="no"/>
    <n v="20"/>
    <x v="1"/>
    <n v="108538"/>
    <x v="4"/>
    <x v="0"/>
    <x v="0"/>
    <x v="2"/>
    <x v="4"/>
    <x v="0"/>
    <x v="1"/>
  </r>
  <r>
    <x v="5"/>
    <s v="Jesus"/>
    <s v="Roberts"/>
    <n v="56"/>
    <x v="2"/>
    <n v="36"/>
    <x v="0"/>
    <s v="Southwest"/>
    <x v="5"/>
    <s v="yes"/>
    <n v="32"/>
    <x v="2"/>
    <n v="152991"/>
    <x v="5"/>
    <x v="1"/>
    <x v="0"/>
    <x v="0"/>
    <x v="0"/>
    <x v="2"/>
    <x v="1"/>
  </r>
  <r>
    <x v="6"/>
    <s v="Justin"/>
    <s v="Stein"/>
    <n v="21"/>
    <x v="0"/>
    <n v="0"/>
    <x v="0"/>
    <s v="Southeast"/>
    <x v="0"/>
    <s v="no"/>
    <n v="8"/>
    <x v="0"/>
    <n v="128626"/>
    <x v="6"/>
    <x v="1"/>
    <x v="0"/>
    <x v="1"/>
    <x v="5"/>
    <x v="1"/>
    <x v="0"/>
  </r>
  <r>
    <x v="7"/>
    <s v="Robert"/>
    <s v="Parks"/>
    <n v="47"/>
    <x v="1"/>
    <n v="29"/>
    <x v="0"/>
    <s v="West"/>
    <x v="0"/>
    <s v="yes"/>
    <n v="32"/>
    <x v="2"/>
    <n v="148825"/>
    <x v="7"/>
    <x v="1"/>
    <x v="0"/>
    <x v="2"/>
    <x v="6"/>
    <x v="2"/>
    <x v="1"/>
  </r>
  <r>
    <x v="8"/>
    <s v="Wilfrido"/>
    <s v="Páez"/>
    <n v="59"/>
    <x v="2"/>
    <n v="5"/>
    <x v="0"/>
    <s v="Northeast"/>
    <x v="4"/>
    <s v="no"/>
    <n v="20"/>
    <x v="2"/>
    <n v="142279"/>
    <x v="8"/>
    <x v="2"/>
    <x v="0"/>
    <x v="0"/>
    <x v="7"/>
    <x v="0"/>
    <x v="2"/>
  </r>
  <r>
    <x v="9"/>
    <s v="Leonor"/>
    <s v="Orta"/>
    <n v="26"/>
    <x v="3"/>
    <n v="8"/>
    <x v="0"/>
    <s v="Southeast"/>
    <x v="5"/>
    <s v="no"/>
    <n v="32"/>
    <x v="2"/>
    <n v="141993"/>
    <x v="9"/>
    <x v="0"/>
    <x v="0"/>
    <x v="2"/>
    <x v="2"/>
    <x v="2"/>
    <x v="2"/>
  </r>
  <r>
    <x v="10"/>
    <s v="Ronald"/>
    <s v="Leon"/>
    <n v="21"/>
    <x v="0"/>
    <n v="3"/>
    <x v="0"/>
    <s v="West"/>
    <x v="3"/>
    <s v="no"/>
    <n v="40"/>
    <x v="4"/>
    <n v="107000"/>
    <x v="10"/>
    <x v="1"/>
    <x v="0"/>
    <x v="0"/>
    <x v="1"/>
    <x v="2"/>
    <x v="1"/>
  </r>
  <r>
    <x v="11"/>
    <s v="Whitney"/>
    <s v="Williams"/>
    <n v="22"/>
    <x v="0"/>
    <n v="4"/>
    <x v="1"/>
    <s v="Northeast"/>
    <x v="3"/>
    <s v="no"/>
    <n v="40"/>
    <x v="4"/>
    <n v="85000"/>
    <x v="11"/>
    <x v="2"/>
    <x v="0"/>
    <x v="1"/>
    <x v="1"/>
    <x v="0"/>
    <x v="2"/>
  </r>
  <r>
    <x v="12"/>
    <s v="David"/>
    <s v="Gonzalez"/>
    <n v="58"/>
    <x v="2"/>
    <n v="7"/>
    <x v="0"/>
    <s v="Northeast"/>
    <x v="5"/>
    <s v="yes"/>
    <n v="40"/>
    <x v="2"/>
    <n v="141007"/>
    <x v="12"/>
    <x v="0"/>
    <x v="0"/>
    <x v="2"/>
    <x v="0"/>
    <x v="2"/>
    <x v="1"/>
  </r>
  <r>
    <x v="13"/>
    <s v="Jesse"/>
    <s v="Quinn"/>
    <n v="36"/>
    <x v="4"/>
    <n v="1"/>
    <x v="0"/>
    <s v="Midwest"/>
    <x v="5"/>
    <s v="no"/>
    <n v="32"/>
    <x v="2"/>
    <n v="140400"/>
    <x v="13"/>
    <x v="2"/>
    <x v="0"/>
    <x v="0"/>
    <x v="2"/>
    <x v="2"/>
    <x v="2"/>
  </r>
  <r>
    <x v="14"/>
    <s v="Jessica"/>
    <s v="Lindsey"/>
    <n v="22"/>
    <x v="0"/>
    <n v="4"/>
    <x v="1"/>
    <s v="Southeast"/>
    <x v="1"/>
    <s v="no"/>
    <n v="32"/>
    <x v="3"/>
    <n v="68000"/>
    <x v="14"/>
    <x v="1"/>
    <x v="0"/>
    <x v="1"/>
    <x v="1"/>
    <x v="2"/>
    <x v="1"/>
  </r>
  <r>
    <x v="15"/>
    <s v="Alexander"/>
    <s v="Jones"/>
    <n v="22"/>
    <x v="0"/>
    <n v="4"/>
    <x v="0"/>
    <s v="Midwest"/>
    <x v="5"/>
    <s v="no"/>
    <n v="32"/>
    <x v="0"/>
    <n v="128812"/>
    <x v="15"/>
    <x v="1"/>
    <x v="0"/>
    <x v="2"/>
    <x v="8"/>
    <x v="2"/>
    <x v="1"/>
  </r>
  <r>
    <x v="16"/>
    <s v="Micheal"/>
    <s v="Duran"/>
    <n v="44"/>
    <x v="4"/>
    <n v="23"/>
    <x v="0"/>
    <s v="West"/>
    <x v="5"/>
    <s v="no"/>
    <n v="20"/>
    <x v="2"/>
    <n v="140400"/>
    <x v="16"/>
    <x v="0"/>
    <x v="1"/>
    <x v="0"/>
    <x v="3"/>
    <x v="1"/>
    <x v="0"/>
  </r>
  <r>
    <x v="17"/>
    <s v="Travis"/>
    <s v="Mcpherson"/>
    <n v="51"/>
    <x v="1"/>
    <n v="8"/>
    <x v="0"/>
    <s v="Midwest"/>
    <x v="6"/>
    <s v="yes"/>
    <n v="8"/>
    <x v="2"/>
    <n v="140400"/>
    <x v="17"/>
    <x v="0"/>
    <x v="1"/>
    <x v="0"/>
    <x v="0"/>
    <x v="2"/>
    <x v="2"/>
  </r>
  <r>
    <x v="18"/>
    <s v="Jonathan"/>
    <s v="Moreno"/>
    <n v="22"/>
    <x v="0"/>
    <n v="1"/>
    <x v="0"/>
    <s v="West"/>
    <x v="5"/>
    <s v="no"/>
    <n v="16"/>
    <x v="2"/>
    <n v="141809"/>
    <x v="18"/>
    <x v="1"/>
    <x v="0"/>
    <x v="1"/>
    <x v="2"/>
    <x v="0"/>
    <x v="1"/>
  </r>
  <r>
    <x v="19"/>
    <s v="Justin"/>
    <s v="Adams"/>
    <n v="57"/>
    <x v="2"/>
    <n v="6"/>
    <x v="0"/>
    <s v="West"/>
    <x v="0"/>
    <s v="yes"/>
    <n v="16"/>
    <x v="2"/>
    <n v="140400"/>
    <x v="19"/>
    <x v="0"/>
    <x v="1"/>
    <x v="1"/>
    <x v="4"/>
    <x v="0"/>
    <x v="1"/>
  </r>
  <r>
    <x v="20"/>
    <s v="Miguel"/>
    <s v="Martínez"/>
    <n v="59"/>
    <x v="2"/>
    <n v="2"/>
    <x v="0"/>
    <s v="Southeast"/>
    <x v="2"/>
    <s v="yes"/>
    <n v="16"/>
    <x v="2"/>
    <n v="140400"/>
    <x v="19"/>
    <x v="0"/>
    <x v="1"/>
    <x v="2"/>
    <x v="4"/>
    <x v="0"/>
    <x v="2"/>
  </r>
  <r>
    <x v="21"/>
    <s v="Serafín"/>
    <s v="Montemayor"/>
    <n v="23"/>
    <x v="0"/>
    <n v="2"/>
    <x v="0"/>
    <s v="Southwest"/>
    <x v="1"/>
    <s v="no"/>
    <n v="40"/>
    <x v="4"/>
    <n v="100247"/>
    <x v="20"/>
    <x v="1"/>
    <x v="0"/>
    <x v="0"/>
    <x v="2"/>
    <x v="2"/>
    <x v="1"/>
  </r>
  <r>
    <x v="22"/>
    <s v="Frank"/>
    <s v="King"/>
    <n v="23"/>
    <x v="0"/>
    <n v="4"/>
    <x v="0"/>
    <s v="Southwest"/>
    <x v="5"/>
    <s v="no"/>
    <n v="40"/>
    <x v="0"/>
    <n v="138000"/>
    <x v="21"/>
    <x v="2"/>
    <x v="0"/>
    <x v="0"/>
    <x v="4"/>
    <x v="2"/>
    <x v="1"/>
  </r>
  <r>
    <x v="23"/>
    <s v="Amanda"/>
    <s v="Bowman"/>
    <n v="45"/>
    <x v="4"/>
    <n v="7"/>
    <x v="1"/>
    <s v="Northeast"/>
    <x v="5"/>
    <s v="no"/>
    <n v="40"/>
    <x v="2"/>
    <n v="139599"/>
    <x v="22"/>
    <x v="0"/>
    <x v="1"/>
    <x v="2"/>
    <x v="5"/>
    <x v="0"/>
    <x v="1"/>
  </r>
  <r>
    <x v="24"/>
    <s v="Jeremy"/>
    <s v="Smith"/>
    <n v="23"/>
    <x v="0"/>
    <n v="0"/>
    <x v="0"/>
    <s v="Midwest"/>
    <x v="3"/>
    <s v="no"/>
    <n v="24"/>
    <x v="3"/>
    <n v="73440"/>
    <x v="23"/>
    <x v="2"/>
    <x v="0"/>
    <x v="2"/>
    <x v="4"/>
    <x v="0"/>
    <x v="2"/>
  </r>
  <r>
    <x v="25"/>
    <s v="Gerardo"/>
    <s v="Correa"/>
    <n v="23"/>
    <x v="0"/>
    <n v="2"/>
    <x v="0"/>
    <s v="Southwest"/>
    <x v="3"/>
    <s v="no"/>
    <n v="40"/>
    <x v="1"/>
    <n v="121179"/>
    <x v="24"/>
    <x v="2"/>
    <x v="0"/>
    <x v="0"/>
    <x v="5"/>
    <x v="1"/>
    <x v="1"/>
  </r>
  <r>
    <x v="26"/>
    <s v="Edward"/>
    <s v="Gray"/>
    <n v="23"/>
    <x v="0"/>
    <n v="2"/>
    <x v="0"/>
    <s v="Southeast"/>
    <x v="1"/>
    <s v="no"/>
    <n v="16"/>
    <x v="3"/>
    <n v="80284"/>
    <x v="25"/>
    <x v="0"/>
    <x v="0"/>
    <x v="2"/>
    <x v="7"/>
    <x v="1"/>
    <x v="1"/>
  </r>
  <r>
    <x v="27"/>
    <s v="Linda"/>
    <s v="Pineda"/>
    <n v="43"/>
    <x v="4"/>
    <n v="7"/>
    <x v="1"/>
    <s v="Northeast"/>
    <x v="0"/>
    <s v="yes"/>
    <n v="40"/>
    <x v="2"/>
    <n v="138652"/>
    <x v="26"/>
    <x v="0"/>
    <x v="1"/>
    <x v="1"/>
    <x v="4"/>
    <x v="2"/>
    <x v="0"/>
  </r>
  <r>
    <x v="28"/>
    <s v="Gregory"/>
    <s v="Lynch"/>
    <n v="21"/>
    <x v="0"/>
    <n v="1"/>
    <x v="0"/>
    <s v="Northeast"/>
    <x v="5"/>
    <s v="no"/>
    <n v="20"/>
    <x v="0"/>
    <n v="138000"/>
    <x v="27"/>
    <x v="0"/>
    <x v="1"/>
    <x v="2"/>
    <x v="1"/>
    <x v="2"/>
    <x v="0"/>
  </r>
  <r>
    <x v="29"/>
    <s v="Crystal"/>
    <s v="Wood"/>
    <n v="23"/>
    <x v="0"/>
    <n v="3"/>
    <x v="1"/>
    <s v="Midwest"/>
    <x v="5"/>
    <s v="no"/>
    <n v="32"/>
    <x v="1"/>
    <n v="98000"/>
    <x v="28"/>
    <x v="0"/>
    <x v="0"/>
    <x v="1"/>
    <x v="4"/>
    <x v="2"/>
    <x v="1"/>
  </r>
  <r>
    <x v="30"/>
    <s v="Noemí"/>
    <s v="Mora"/>
    <n v="24"/>
    <x v="0"/>
    <n v="0"/>
    <x v="0"/>
    <s v="Southeast"/>
    <x v="4"/>
    <s v="no"/>
    <n v="24"/>
    <x v="2"/>
    <n v="140400"/>
    <x v="29"/>
    <x v="0"/>
    <x v="0"/>
    <x v="1"/>
    <x v="4"/>
    <x v="2"/>
    <x v="0"/>
  </r>
  <r>
    <x v="28"/>
    <s v="Gregory"/>
    <s v="Lynch"/>
    <n v="21"/>
    <x v="0"/>
    <n v="1"/>
    <x v="0"/>
    <s v="Northeast"/>
    <x v="4"/>
    <s v="no"/>
    <n v="20"/>
    <x v="0"/>
    <n v="138000"/>
    <x v="27"/>
    <x v="0"/>
    <x v="1"/>
    <x v="0"/>
    <x v="6"/>
    <x v="0"/>
    <x v="1"/>
  </r>
  <r>
    <x v="31"/>
    <s v="Agustín"/>
    <s v="Duarte"/>
    <n v="24"/>
    <x v="0"/>
    <n v="0"/>
    <x v="0"/>
    <s v="Northeast"/>
    <x v="5"/>
    <s v="no"/>
    <n v="40"/>
    <x v="0"/>
    <n v="138000"/>
    <x v="21"/>
    <x v="0"/>
    <x v="1"/>
    <x v="1"/>
    <x v="6"/>
    <x v="2"/>
    <x v="0"/>
  </r>
  <r>
    <x v="32"/>
    <s v="Brian"/>
    <s v="Patel"/>
    <n v="24"/>
    <x v="0"/>
    <n v="6"/>
    <x v="0"/>
    <s v="Southeast"/>
    <x v="1"/>
    <s v="no"/>
    <n v="32"/>
    <x v="1"/>
    <n v="105840"/>
    <x v="30"/>
    <x v="2"/>
    <x v="0"/>
    <x v="1"/>
    <x v="5"/>
    <x v="1"/>
    <x v="0"/>
  </r>
  <r>
    <x v="33"/>
    <s v="Alvin"/>
    <s v="Vazquez"/>
    <n v="36"/>
    <x v="4"/>
    <n v="1"/>
    <x v="0"/>
    <s v="West"/>
    <x v="7"/>
    <s v="no"/>
    <n v="40"/>
    <x v="0"/>
    <n v="138000"/>
    <x v="21"/>
    <x v="0"/>
    <x v="1"/>
    <x v="0"/>
    <x v="7"/>
    <x v="0"/>
    <x v="2"/>
  </r>
  <r>
    <x v="34"/>
    <s v="Jorge"/>
    <s v="Thompson"/>
    <n v="25"/>
    <x v="0"/>
    <n v="5"/>
    <x v="0"/>
    <s v="Midwest"/>
    <x v="5"/>
    <s v="no"/>
    <n v="40"/>
    <x v="1"/>
    <n v="111931"/>
    <x v="31"/>
    <x v="2"/>
    <x v="0"/>
    <x v="2"/>
    <x v="6"/>
    <x v="1"/>
    <x v="0"/>
  </r>
  <r>
    <x v="35"/>
    <s v="Jon"/>
    <s v="Flores"/>
    <n v="37"/>
    <x v="4"/>
    <n v="18"/>
    <x v="0"/>
    <s v="West"/>
    <x v="5"/>
    <s v="no"/>
    <n v="40"/>
    <x v="0"/>
    <n v="138000"/>
    <x v="21"/>
    <x v="0"/>
    <x v="1"/>
    <x v="2"/>
    <x v="7"/>
    <x v="2"/>
    <x v="2"/>
  </r>
  <r>
    <x v="36"/>
    <s v="Caroline"/>
    <s v="Daniels"/>
    <n v="25"/>
    <x v="0"/>
    <n v="5"/>
    <x v="1"/>
    <s v="Southwest"/>
    <x v="2"/>
    <s v="no"/>
    <n v="32"/>
    <x v="2"/>
    <n v="130000"/>
    <x v="32"/>
    <x v="1"/>
    <x v="0"/>
    <x v="1"/>
    <x v="8"/>
    <x v="1"/>
    <x v="2"/>
  </r>
  <r>
    <x v="37"/>
    <s v="Stephen"/>
    <s v="Martin"/>
    <n v="25"/>
    <x v="0"/>
    <n v="0"/>
    <x v="0"/>
    <s v="Southwest"/>
    <x v="5"/>
    <s v="no"/>
    <n v="32"/>
    <x v="2"/>
    <n v="140400"/>
    <x v="13"/>
    <x v="0"/>
    <x v="0"/>
    <x v="2"/>
    <x v="7"/>
    <x v="2"/>
    <x v="0"/>
  </r>
  <r>
    <x v="38"/>
    <s v="Benjamin"/>
    <s v="Cross"/>
    <n v="50"/>
    <x v="1"/>
    <n v="3"/>
    <x v="0"/>
    <s v="Northeast"/>
    <x v="2"/>
    <s v="no"/>
    <n v="40"/>
    <x v="0"/>
    <n v="138000"/>
    <x v="21"/>
    <x v="0"/>
    <x v="1"/>
    <x v="2"/>
    <x v="1"/>
    <x v="0"/>
    <x v="0"/>
  </r>
  <r>
    <x v="39"/>
    <s v="Jeffrey"/>
    <s v="White"/>
    <n v="53"/>
    <x v="1"/>
    <n v="29"/>
    <x v="0"/>
    <s v="Northeast"/>
    <x v="4"/>
    <s v="no"/>
    <n v="20"/>
    <x v="0"/>
    <n v="138000"/>
    <x v="27"/>
    <x v="0"/>
    <x v="1"/>
    <x v="0"/>
    <x v="5"/>
    <x v="1"/>
    <x v="2"/>
  </r>
  <r>
    <x v="40"/>
    <s v="Jacqueline"/>
    <s v="Watkins"/>
    <n v="25"/>
    <x v="0"/>
    <n v="7"/>
    <x v="1"/>
    <s v="Midwest"/>
    <x v="3"/>
    <s v="no"/>
    <n v="20"/>
    <x v="1"/>
    <n v="98000"/>
    <x v="33"/>
    <x v="2"/>
    <x v="0"/>
    <x v="0"/>
    <x v="4"/>
    <x v="2"/>
    <x v="1"/>
  </r>
  <r>
    <x v="41"/>
    <s v="Andrew"/>
    <s v="James"/>
    <n v="53"/>
    <x v="1"/>
    <n v="28"/>
    <x v="0"/>
    <s v="Northeast"/>
    <x v="4"/>
    <s v="no"/>
    <n v="40"/>
    <x v="0"/>
    <n v="138000"/>
    <x v="21"/>
    <x v="1"/>
    <x v="0"/>
    <x v="1"/>
    <x v="6"/>
    <x v="0"/>
    <x v="0"/>
  </r>
  <r>
    <x v="42"/>
    <s v="Ofelia"/>
    <s v="Escalante"/>
    <n v="25"/>
    <x v="0"/>
    <n v="1"/>
    <x v="0"/>
    <s v="Southeast"/>
    <x v="1"/>
    <s v="no"/>
    <n v="40"/>
    <x v="4"/>
    <n v="107000"/>
    <x v="10"/>
    <x v="2"/>
    <x v="0"/>
    <x v="1"/>
    <x v="2"/>
    <x v="2"/>
    <x v="1"/>
  </r>
  <r>
    <x v="43"/>
    <s v="Itzel"/>
    <s v="Varela"/>
    <n v="25"/>
    <x v="0"/>
    <n v="2"/>
    <x v="1"/>
    <s v="Northeast"/>
    <x v="1"/>
    <s v="no"/>
    <n v="40"/>
    <x v="0"/>
    <n v="124270"/>
    <x v="34"/>
    <x v="0"/>
    <x v="0"/>
    <x v="2"/>
    <x v="4"/>
    <x v="2"/>
    <x v="2"/>
  </r>
  <r>
    <x v="39"/>
    <s v="Jeffrey"/>
    <s v="White"/>
    <n v="53"/>
    <x v="1"/>
    <n v="29"/>
    <x v="0"/>
    <s v="Northeast"/>
    <x v="5"/>
    <s v="no"/>
    <n v="20"/>
    <x v="0"/>
    <n v="138000"/>
    <x v="27"/>
    <x v="1"/>
    <x v="0"/>
    <x v="0"/>
    <x v="2"/>
    <x v="2"/>
    <x v="2"/>
  </r>
  <r>
    <x v="44"/>
    <s v="Patricio"/>
    <s v="Olivárez"/>
    <n v="25"/>
    <x v="0"/>
    <n v="1"/>
    <x v="0"/>
    <s v="Southwest"/>
    <x v="1"/>
    <s v="no"/>
    <n v="40"/>
    <x v="4"/>
    <n v="106713"/>
    <x v="35"/>
    <x v="2"/>
    <x v="0"/>
    <x v="1"/>
    <x v="7"/>
    <x v="0"/>
    <x v="0"/>
  </r>
  <r>
    <x v="45"/>
    <s v="Thomas"/>
    <s v="Allen"/>
    <n v="55"/>
    <x v="1"/>
    <n v="32"/>
    <x v="0"/>
    <s v="Northeast"/>
    <x v="0"/>
    <s v="no"/>
    <n v="40"/>
    <x v="0"/>
    <n v="138000"/>
    <x v="21"/>
    <x v="1"/>
    <x v="1"/>
    <x v="2"/>
    <x v="3"/>
    <x v="0"/>
    <x v="1"/>
  </r>
  <r>
    <x v="46"/>
    <s v="Eva"/>
    <s v="Corrales"/>
    <n v="25"/>
    <x v="0"/>
    <n v="3"/>
    <x v="1"/>
    <s v="Southwest"/>
    <x v="5"/>
    <s v="no"/>
    <n v="40"/>
    <x v="1"/>
    <n v="98000"/>
    <x v="36"/>
    <x v="1"/>
    <x v="0"/>
    <x v="0"/>
    <x v="2"/>
    <x v="1"/>
    <x v="0"/>
  </r>
  <r>
    <x v="47"/>
    <s v="Carol"/>
    <s v="Gardner"/>
    <n v="25"/>
    <x v="0"/>
    <n v="2"/>
    <x v="1"/>
    <s v="West"/>
    <x v="3"/>
    <s v="no"/>
    <n v="20"/>
    <x v="3"/>
    <n v="68874"/>
    <x v="37"/>
    <x v="0"/>
    <x v="0"/>
    <x v="1"/>
    <x v="2"/>
    <x v="2"/>
    <x v="0"/>
  </r>
  <r>
    <x v="48"/>
    <s v="Donald"/>
    <s v="Rivera"/>
    <n v="39"/>
    <x v="4"/>
    <n v="12"/>
    <x v="0"/>
    <s v="Northeast"/>
    <x v="7"/>
    <s v="no"/>
    <n v="40"/>
    <x v="0"/>
    <n v="136917"/>
    <x v="38"/>
    <x v="2"/>
    <x v="0"/>
    <x v="0"/>
    <x v="1"/>
    <x v="1"/>
    <x v="1"/>
  </r>
  <r>
    <x v="49"/>
    <s v="Sean"/>
    <s v="Walker"/>
    <n v="26"/>
    <x v="3"/>
    <n v="0"/>
    <x v="0"/>
    <s v="Southwest"/>
    <x v="3"/>
    <s v="no"/>
    <n v="32"/>
    <x v="4"/>
    <n v="91800"/>
    <x v="39"/>
    <x v="1"/>
    <x v="0"/>
    <x v="1"/>
    <x v="2"/>
    <x v="2"/>
    <x v="2"/>
  </r>
  <r>
    <x v="50"/>
    <s v="James"/>
    <s v="Gutierrez"/>
    <n v="26"/>
    <x v="3"/>
    <n v="2"/>
    <x v="0"/>
    <s v="West"/>
    <x v="5"/>
    <s v="no"/>
    <n v="40"/>
    <x v="1"/>
    <n v="122000"/>
    <x v="40"/>
    <x v="2"/>
    <x v="0"/>
    <x v="0"/>
    <x v="6"/>
    <x v="1"/>
    <x v="2"/>
  </r>
  <r>
    <x v="51"/>
    <s v="Michael"/>
    <s v="Bowman"/>
    <n v="26"/>
    <x v="3"/>
    <n v="7"/>
    <x v="0"/>
    <s v="Southwest"/>
    <x v="3"/>
    <s v="no"/>
    <n v="40"/>
    <x v="4"/>
    <n v="101279"/>
    <x v="41"/>
    <x v="0"/>
    <x v="0"/>
    <x v="2"/>
    <x v="3"/>
    <x v="1"/>
    <x v="0"/>
  </r>
  <r>
    <x v="52"/>
    <s v="Michelle"/>
    <s v="Santiago"/>
    <n v="26"/>
    <x v="3"/>
    <n v="7"/>
    <x v="1"/>
    <s v="West"/>
    <x v="1"/>
    <s v="no"/>
    <n v="40"/>
    <x v="1"/>
    <n v="107979"/>
    <x v="42"/>
    <x v="2"/>
    <x v="0"/>
    <x v="2"/>
    <x v="2"/>
    <x v="2"/>
    <x v="1"/>
  </r>
  <r>
    <x v="53"/>
    <s v="Ricky"/>
    <s v="Sweeney"/>
    <n v="36"/>
    <x v="4"/>
    <n v="8"/>
    <x v="0"/>
    <s v="Southwest"/>
    <x v="6"/>
    <s v="yes"/>
    <n v="32"/>
    <x v="0"/>
    <n v="136489"/>
    <x v="43"/>
    <x v="1"/>
    <x v="1"/>
    <x v="1"/>
    <x v="2"/>
    <x v="0"/>
    <x v="0"/>
  </r>
  <r>
    <x v="54"/>
    <s v="Elvia"/>
    <s v="Montaño"/>
    <n v="26"/>
    <x v="3"/>
    <n v="2"/>
    <x v="1"/>
    <s v="Southwest"/>
    <x v="3"/>
    <s v="no"/>
    <n v="20"/>
    <x v="4"/>
    <n v="85000"/>
    <x v="44"/>
    <x v="0"/>
    <x v="0"/>
    <x v="2"/>
    <x v="3"/>
    <x v="2"/>
    <x v="2"/>
  </r>
  <r>
    <x v="55"/>
    <s v="Ashley"/>
    <s v="Parkin"/>
    <n v="26"/>
    <x v="3"/>
    <n v="8"/>
    <x v="0"/>
    <s v="Northeast"/>
    <x v="1"/>
    <s v="no"/>
    <n v="40"/>
    <x v="1"/>
    <n v="112648"/>
    <x v="45"/>
    <x v="2"/>
    <x v="0"/>
    <x v="1"/>
    <x v="6"/>
    <x v="0"/>
    <x v="1"/>
  </r>
  <r>
    <x v="56"/>
    <s v="Lauren"/>
    <s v="Murphy"/>
    <n v="37"/>
    <x v="4"/>
    <n v="16"/>
    <x v="1"/>
    <s v="Midwest"/>
    <x v="2"/>
    <s v="no"/>
    <n v="40"/>
    <x v="2"/>
    <n v="135970"/>
    <x v="46"/>
    <x v="0"/>
    <x v="1"/>
    <x v="2"/>
    <x v="0"/>
    <x v="1"/>
    <x v="2"/>
  </r>
  <r>
    <x v="57"/>
    <s v="Christopher"/>
    <s v="Rocha"/>
    <n v="44"/>
    <x v="4"/>
    <n v="9"/>
    <x v="0"/>
    <s v="Northeast"/>
    <x v="7"/>
    <s v="no"/>
    <n v="40"/>
    <x v="0"/>
    <n v="135465"/>
    <x v="47"/>
    <x v="0"/>
    <x v="0"/>
    <x v="0"/>
    <x v="3"/>
    <x v="0"/>
    <x v="1"/>
  </r>
  <r>
    <x v="58"/>
    <s v="Эраст"/>
    <s v="Игнатов"/>
    <n v="26"/>
    <x v="3"/>
    <n v="5"/>
    <x v="0"/>
    <s v="Midwest"/>
    <x v="5"/>
    <s v="no"/>
    <n v="20"/>
    <x v="1"/>
    <n v="120802"/>
    <x v="48"/>
    <x v="2"/>
    <x v="0"/>
    <x v="0"/>
    <x v="8"/>
    <x v="2"/>
    <x v="1"/>
  </r>
  <r>
    <x v="59"/>
    <s v="Martin"/>
    <s v="Wells"/>
    <n v="38"/>
    <x v="4"/>
    <n v="10"/>
    <x v="0"/>
    <s v="Southeast"/>
    <x v="7"/>
    <s v="no"/>
    <n v="32"/>
    <x v="0"/>
    <n v="131486"/>
    <x v="49"/>
    <x v="0"/>
    <x v="1"/>
    <x v="0"/>
    <x v="1"/>
    <x v="2"/>
    <x v="0"/>
  </r>
  <r>
    <x v="60"/>
    <s v="Leonardo"/>
    <s v="Pelayo"/>
    <n v="26"/>
    <x v="3"/>
    <n v="8"/>
    <x v="1"/>
    <s v="Southwest"/>
    <x v="3"/>
    <s v="no"/>
    <n v="40"/>
    <x v="4"/>
    <n v="87471"/>
    <x v="50"/>
    <x v="2"/>
    <x v="0"/>
    <x v="2"/>
    <x v="2"/>
    <x v="1"/>
    <x v="0"/>
  </r>
  <r>
    <x v="61"/>
    <s v="Octavio"/>
    <s v="Merino"/>
    <n v="22"/>
    <x v="0"/>
    <n v="4"/>
    <x v="1"/>
    <s v="Southeast"/>
    <x v="2"/>
    <s v="no"/>
    <n v="20"/>
    <x v="2"/>
    <n v="130000"/>
    <x v="51"/>
    <x v="0"/>
    <x v="1"/>
    <x v="2"/>
    <x v="6"/>
    <x v="2"/>
    <x v="0"/>
  </r>
  <r>
    <x v="62"/>
    <s v="Katherine"/>
    <s v="Adams"/>
    <n v="29"/>
    <x v="3"/>
    <n v="8"/>
    <x v="1"/>
    <s v="West"/>
    <x v="4"/>
    <s v="no"/>
    <n v="32"/>
    <x v="2"/>
    <n v="130000"/>
    <x v="32"/>
    <x v="0"/>
    <x v="1"/>
    <x v="1"/>
    <x v="8"/>
    <x v="1"/>
    <x v="1"/>
  </r>
  <r>
    <x v="58"/>
    <s v="Эраст"/>
    <s v="Игнатов"/>
    <n v="26"/>
    <x v="3"/>
    <n v="5"/>
    <x v="0"/>
    <s v="Midwest"/>
    <x v="4"/>
    <s v="no"/>
    <n v="20"/>
    <x v="1"/>
    <n v="120802"/>
    <x v="48"/>
    <x v="1"/>
    <x v="0"/>
    <x v="1"/>
    <x v="2"/>
    <x v="0"/>
    <x v="0"/>
  </r>
  <r>
    <x v="63"/>
    <s v="Raymond"/>
    <s v="Lee"/>
    <n v="26"/>
    <x v="3"/>
    <n v="4"/>
    <x v="0"/>
    <s v="Northeast"/>
    <x v="1"/>
    <s v="no"/>
    <n v="40"/>
    <x v="3"/>
    <n v="85479"/>
    <x v="52"/>
    <x v="0"/>
    <x v="0"/>
    <x v="0"/>
    <x v="4"/>
    <x v="0"/>
    <x v="1"/>
  </r>
  <r>
    <x v="64"/>
    <s v="William"/>
    <s v="Wright"/>
    <n v="26"/>
    <x v="3"/>
    <n v="1"/>
    <x v="0"/>
    <s v="Southwest"/>
    <x v="4"/>
    <s v="no"/>
    <n v="16"/>
    <x v="2"/>
    <n v="140400"/>
    <x v="19"/>
    <x v="1"/>
    <x v="0"/>
    <x v="1"/>
    <x v="5"/>
    <x v="0"/>
    <x v="1"/>
  </r>
  <r>
    <x v="65"/>
    <s v="Eloy"/>
    <s v="Orta"/>
    <n v="32"/>
    <x v="3"/>
    <n v="14"/>
    <x v="1"/>
    <s v="West"/>
    <x v="0"/>
    <s v="no"/>
    <n v="24"/>
    <x v="2"/>
    <n v="130000"/>
    <x v="53"/>
    <x v="1"/>
    <x v="1"/>
    <x v="0"/>
    <x v="5"/>
    <x v="2"/>
    <x v="0"/>
  </r>
  <r>
    <x v="66"/>
    <s v="Jacqueline"/>
    <s v="Hancock"/>
    <n v="34"/>
    <x v="3"/>
    <n v="5"/>
    <x v="1"/>
    <s v="Southeast"/>
    <x v="2"/>
    <s v="no"/>
    <n v="24"/>
    <x v="2"/>
    <n v="130000"/>
    <x v="53"/>
    <x v="1"/>
    <x v="1"/>
    <x v="2"/>
    <x v="4"/>
    <x v="1"/>
    <x v="0"/>
  </r>
  <r>
    <x v="67"/>
    <s v="Danielle"/>
    <s v="Brown"/>
    <n v="35"/>
    <x v="3"/>
    <n v="9"/>
    <x v="1"/>
    <s v="West"/>
    <x v="5"/>
    <s v="no"/>
    <n v="20"/>
    <x v="2"/>
    <n v="130000"/>
    <x v="51"/>
    <x v="1"/>
    <x v="1"/>
    <x v="1"/>
    <x v="2"/>
    <x v="0"/>
    <x v="0"/>
  </r>
  <r>
    <x v="68"/>
    <s v="Samantha"/>
    <s v="Mahoney"/>
    <n v="27"/>
    <x v="3"/>
    <n v="0"/>
    <x v="1"/>
    <s v="West"/>
    <x v="2"/>
    <s v="no"/>
    <n v="24"/>
    <x v="2"/>
    <n v="130000"/>
    <x v="53"/>
    <x v="2"/>
    <x v="0"/>
    <x v="2"/>
    <x v="3"/>
    <x v="0"/>
    <x v="1"/>
  </r>
  <r>
    <x v="69"/>
    <s v="Perry"/>
    <s v="Hahn"/>
    <n v="27"/>
    <x v="3"/>
    <n v="8"/>
    <x v="0"/>
    <s v="West"/>
    <x v="2"/>
    <s v="no"/>
    <n v="20"/>
    <x v="2"/>
    <n v="140995"/>
    <x v="54"/>
    <x v="0"/>
    <x v="0"/>
    <x v="1"/>
    <x v="4"/>
    <x v="0"/>
    <x v="0"/>
  </r>
  <r>
    <x v="70"/>
    <s v="Amalia"/>
    <s v="Verduzco"/>
    <n v="36"/>
    <x v="4"/>
    <n v="3"/>
    <x v="1"/>
    <s v="Northeast"/>
    <x v="7"/>
    <s v="yes"/>
    <n v="32"/>
    <x v="2"/>
    <n v="130000"/>
    <x v="32"/>
    <x v="0"/>
    <x v="1"/>
    <x v="0"/>
    <x v="8"/>
    <x v="2"/>
    <x v="1"/>
  </r>
  <r>
    <x v="71"/>
    <s v="Shannon"/>
    <s v="Warner"/>
    <n v="37"/>
    <x v="4"/>
    <n v="18"/>
    <x v="1"/>
    <s v="West"/>
    <x v="5"/>
    <s v="no"/>
    <n v="24"/>
    <x v="2"/>
    <n v="130000"/>
    <x v="53"/>
    <x v="0"/>
    <x v="1"/>
    <x v="2"/>
    <x v="2"/>
    <x v="0"/>
    <x v="1"/>
  </r>
  <r>
    <x v="72"/>
    <s v="Gabriela"/>
    <s v="Jackson"/>
    <n v="27"/>
    <x v="3"/>
    <n v="4"/>
    <x v="1"/>
    <s v="West"/>
    <x v="1"/>
    <s v="no"/>
    <n v="20"/>
    <x v="1"/>
    <n v="98000"/>
    <x v="33"/>
    <x v="0"/>
    <x v="0"/>
    <x v="1"/>
    <x v="7"/>
    <x v="0"/>
    <x v="1"/>
  </r>
  <r>
    <x v="73"/>
    <s v="Ashley"/>
    <s v="Coffey"/>
    <n v="37"/>
    <x v="4"/>
    <n v="2"/>
    <x v="1"/>
    <s v="Midwest"/>
    <x v="5"/>
    <s v="no"/>
    <n v="20"/>
    <x v="2"/>
    <n v="130000"/>
    <x v="51"/>
    <x v="0"/>
    <x v="1"/>
    <x v="2"/>
    <x v="2"/>
    <x v="1"/>
    <x v="0"/>
  </r>
  <r>
    <x v="74"/>
    <s v="Natalie"/>
    <s v="Moore"/>
    <n v="27"/>
    <x v="3"/>
    <n v="3"/>
    <x v="1"/>
    <s v="Southeast"/>
    <x v="1"/>
    <s v="no"/>
    <n v="32"/>
    <x v="3"/>
    <n v="68000"/>
    <x v="14"/>
    <x v="2"/>
    <x v="0"/>
    <x v="1"/>
    <x v="7"/>
    <x v="1"/>
    <x v="2"/>
  </r>
  <r>
    <x v="75"/>
    <s v="Clinton"/>
    <s v="Rogers"/>
    <n v="27"/>
    <x v="3"/>
    <n v="7"/>
    <x v="0"/>
    <s v="Northeast"/>
    <x v="3"/>
    <s v="no"/>
    <n v="40"/>
    <x v="1"/>
    <n v="122000"/>
    <x v="40"/>
    <x v="1"/>
    <x v="0"/>
    <x v="0"/>
    <x v="6"/>
    <x v="2"/>
    <x v="2"/>
  </r>
  <r>
    <x v="76"/>
    <s v="Brittany"/>
    <s v="Baker"/>
    <n v="40"/>
    <x v="4"/>
    <n v="14"/>
    <x v="1"/>
    <s v="Northeast"/>
    <x v="4"/>
    <s v="yes"/>
    <n v="40"/>
    <x v="2"/>
    <n v="130000"/>
    <x v="55"/>
    <x v="1"/>
    <x v="1"/>
    <x v="0"/>
    <x v="1"/>
    <x v="2"/>
    <x v="1"/>
  </r>
  <r>
    <x v="77"/>
    <s v="Dolores"/>
    <s v="Olivera"/>
    <n v="27"/>
    <x v="3"/>
    <n v="7"/>
    <x v="0"/>
    <s v="West"/>
    <x v="3"/>
    <s v="no"/>
    <n v="20"/>
    <x v="1"/>
    <n v="107404"/>
    <x v="56"/>
    <x v="1"/>
    <x v="0"/>
    <x v="0"/>
    <x v="7"/>
    <x v="0"/>
    <x v="0"/>
  </r>
  <r>
    <x v="78"/>
    <s v="Jillian"/>
    <s v="Walker"/>
    <n v="27"/>
    <x v="3"/>
    <n v="2"/>
    <x v="1"/>
    <s v="Northeast"/>
    <x v="3"/>
    <s v="no"/>
    <n v="40"/>
    <x v="4"/>
    <n v="85000"/>
    <x v="11"/>
    <x v="2"/>
    <x v="0"/>
    <x v="1"/>
    <x v="1"/>
    <x v="2"/>
    <x v="2"/>
  </r>
  <r>
    <x v="79"/>
    <s v="Sean"/>
    <s v="Montgomery"/>
    <n v="28"/>
    <x v="3"/>
    <n v="0"/>
    <x v="0"/>
    <s v="Southeast"/>
    <x v="5"/>
    <s v="no"/>
    <n v="40"/>
    <x v="4"/>
    <n v="106021"/>
    <x v="57"/>
    <x v="0"/>
    <x v="0"/>
    <x v="1"/>
    <x v="3"/>
    <x v="1"/>
    <x v="2"/>
  </r>
  <r>
    <x v="80"/>
    <s v="María"/>
    <s v="Oquendo"/>
    <n v="42"/>
    <x v="4"/>
    <n v="22"/>
    <x v="1"/>
    <s v="Midwest"/>
    <x v="4"/>
    <s v="no"/>
    <n v="24"/>
    <x v="2"/>
    <n v="130000"/>
    <x v="53"/>
    <x v="0"/>
    <x v="1"/>
    <x v="1"/>
    <x v="7"/>
    <x v="1"/>
    <x v="0"/>
  </r>
  <r>
    <x v="81"/>
    <s v="Timothy"/>
    <s v="Johnson"/>
    <n v="28"/>
    <x v="3"/>
    <n v="0"/>
    <x v="0"/>
    <s v="Northeast"/>
    <x v="4"/>
    <s v="no"/>
    <n v="40"/>
    <x v="2"/>
    <n v="140796"/>
    <x v="58"/>
    <x v="0"/>
    <x v="0"/>
    <x v="2"/>
    <x v="1"/>
    <x v="2"/>
    <x v="1"/>
  </r>
  <r>
    <x v="82"/>
    <s v="Charles"/>
    <s v="Noble"/>
    <n v="28"/>
    <x v="3"/>
    <n v="3"/>
    <x v="0"/>
    <s v="West"/>
    <x v="3"/>
    <s v="no"/>
    <n v="40"/>
    <x v="1"/>
    <n v="122000"/>
    <x v="40"/>
    <x v="1"/>
    <x v="0"/>
    <x v="0"/>
    <x v="0"/>
    <x v="1"/>
    <x v="0"/>
  </r>
  <r>
    <x v="83"/>
    <s v="Brenda"/>
    <s v="Garcia"/>
    <n v="47"/>
    <x v="1"/>
    <n v="25"/>
    <x v="1"/>
    <s v="Southwest"/>
    <x v="4"/>
    <s v="yes"/>
    <n v="20"/>
    <x v="2"/>
    <n v="130000"/>
    <x v="59"/>
    <x v="1"/>
    <x v="1"/>
    <x v="1"/>
    <x v="8"/>
    <x v="2"/>
    <x v="2"/>
  </r>
  <r>
    <x v="84"/>
    <s v="Emily"/>
    <s v="Holland"/>
    <n v="49"/>
    <x v="1"/>
    <n v="12"/>
    <x v="1"/>
    <s v="Midwest"/>
    <x v="6"/>
    <s v="yes"/>
    <n v="32"/>
    <x v="2"/>
    <n v="130000"/>
    <x v="32"/>
    <x v="0"/>
    <x v="1"/>
    <x v="1"/>
    <x v="7"/>
    <x v="2"/>
    <x v="1"/>
  </r>
  <r>
    <x v="85"/>
    <s v="Vicente"/>
    <s v="Cortés"/>
    <n v="49"/>
    <x v="1"/>
    <n v="20"/>
    <x v="1"/>
    <s v="Southwest"/>
    <x v="4"/>
    <s v="no"/>
    <n v="16"/>
    <x v="2"/>
    <n v="130000"/>
    <x v="60"/>
    <x v="0"/>
    <x v="0"/>
    <x v="2"/>
    <x v="1"/>
    <x v="2"/>
    <x v="1"/>
  </r>
  <r>
    <x v="86"/>
    <s v="Mary"/>
    <s v="Barnes"/>
    <n v="51"/>
    <x v="1"/>
    <n v="32"/>
    <x v="1"/>
    <s v="Southwest"/>
    <x v="6"/>
    <s v="yes"/>
    <n v="24"/>
    <x v="2"/>
    <n v="130000"/>
    <x v="53"/>
    <x v="1"/>
    <x v="0"/>
    <x v="0"/>
    <x v="1"/>
    <x v="1"/>
    <x v="2"/>
  </r>
  <r>
    <x v="87"/>
    <s v="Rhonda"/>
    <s v="Mcdonald"/>
    <n v="55"/>
    <x v="1"/>
    <n v="25"/>
    <x v="1"/>
    <s v="Midwest"/>
    <x v="6"/>
    <s v="yes"/>
    <n v="16"/>
    <x v="2"/>
    <n v="130000"/>
    <x v="51"/>
    <x v="1"/>
    <x v="0"/>
    <x v="1"/>
    <x v="8"/>
    <x v="1"/>
    <x v="0"/>
  </r>
  <r>
    <x v="88"/>
    <s v="Diane"/>
    <s v="Brown"/>
    <n v="61"/>
    <x v="2"/>
    <n v="40"/>
    <x v="1"/>
    <s v="West"/>
    <x v="6"/>
    <s v="yes"/>
    <n v="32"/>
    <x v="2"/>
    <n v="130000"/>
    <x v="32"/>
    <x v="0"/>
    <x v="0"/>
    <x v="1"/>
    <x v="2"/>
    <x v="1"/>
    <x v="1"/>
  </r>
  <r>
    <x v="89"/>
    <s v="David"/>
    <s v="Meyers"/>
    <n v="40"/>
    <x v="4"/>
    <n v="6"/>
    <x v="0"/>
    <s v="West"/>
    <x v="5"/>
    <s v="no"/>
    <n v="32"/>
    <x v="0"/>
    <n v="129630"/>
    <x v="61"/>
    <x v="2"/>
    <x v="0"/>
    <x v="2"/>
    <x v="7"/>
    <x v="2"/>
    <x v="2"/>
  </r>
  <r>
    <x v="90"/>
    <s v="Thomas"/>
    <s v="Hanson"/>
    <n v="49"/>
    <x v="1"/>
    <n v="30"/>
    <x v="0"/>
    <s v="Southwest"/>
    <x v="5"/>
    <s v="no"/>
    <n v="32"/>
    <x v="0"/>
    <n v="129138"/>
    <x v="62"/>
    <x v="0"/>
    <x v="0"/>
    <x v="1"/>
    <x v="7"/>
    <x v="0"/>
    <x v="0"/>
  </r>
  <r>
    <x v="91"/>
    <s v="Travis"/>
    <s v="Silva"/>
    <n v="28"/>
    <x v="3"/>
    <n v="7"/>
    <x v="0"/>
    <s v="Southwest"/>
    <x v="5"/>
    <s v="no"/>
    <n v="20"/>
    <x v="4"/>
    <n v="91800"/>
    <x v="63"/>
    <x v="0"/>
    <x v="0"/>
    <x v="1"/>
    <x v="7"/>
    <x v="1"/>
    <x v="2"/>
  </r>
  <r>
    <x v="92"/>
    <s v="Jill"/>
    <s v="Patterson"/>
    <n v="28"/>
    <x v="3"/>
    <n v="8"/>
    <x v="1"/>
    <s v="Southwest"/>
    <x v="5"/>
    <s v="no"/>
    <n v="20"/>
    <x v="1"/>
    <n v="100990"/>
    <x v="64"/>
    <x v="1"/>
    <x v="0"/>
    <x v="0"/>
    <x v="1"/>
    <x v="0"/>
    <x v="0"/>
  </r>
  <r>
    <x v="93"/>
    <s v="William"/>
    <s v="Mann"/>
    <n v="28"/>
    <x v="3"/>
    <n v="9"/>
    <x v="0"/>
    <s v="West"/>
    <x v="3"/>
    <s v="no"/>
    <n v="40"/>
    <x v="1"/>
    <n v="122000"/>
    <x v="40"/>
    <x v="2"/>
    <x v="0"/>
    <x v="2"/>
    <x v="3"/>
    <x v="0"/>
    <x v="1"/>
  </r>
  <r>
    <x v="94"/>
    <s v="Bethany"/>
    <s v="Mullins"/>
    <n v="28"/>
    <x v="3"/>
    <n v="5"/>
    <x v="1"/>
    <s v="Southwest"/>
    <x v="1"/>
    <s v="no"/>
    <n v="20"/>
    <x v="3"/>
    <n v="68000"/>
    <x v="3"/>
    <x v="2"/>
    <x v="0"/>
    <x v="2"/>
    <x v="8"/>
    <x v="2"/>
    <x v="1"/>
  </r>
  <r>
    <x v="95"/>
    <s v="Seth"/>
    <s v="Weber"/>
    <n v="46"/>
    <x v="1"/>
    <n v="23"/>
    <x v="0"/>
    <s v="West"/>
    <x v="7"/>
    <s v="yes"/>
    <n v="20"/>
    <x v="0"/>
    <n v="128296"/>
    <x v="65"/>
    <x v="0"/>
    <x v="0"/>
    <x v="2"/>
    <x v="1"/>
    <x v="0"/>
    <x v="1"/>
  </r>
  <r>
    <x v="96"/>
    <s v="Влас"/>
    <s v="Мартынов"/>
    <n v="28"/>
    <x v="3"/>
    <n v="5"/>
    <x v="0"/>
    <s v="West"/>
    <x v="3"/>
    <s v="no"/>
    <n v="16"/>
    <x v="3"/>
    <n v="73910"/>
    <x v="66"/>
    <x v="0"/>
    <x v="0"/>
    <x v="2"/>
    <x v="2"/>
    <x v="1"/>
    <x v="0"/>
  </r>
  <r>
    <x v="97"/>
    <s v="Charles"/>
    <s v="Molina"/>
    <n v="26"/>
    <x v="3"/>
    <n v="0"/>
    <x v="0"/>
    <s v="West"/>
    <x v="7"/>
    <s v="no"/>
    <n v="40"/>
    <x v="0"/>
    <n v="127495"/>
    <x v="67"/>
    <x v="2"/>
    <x v="0"/>
    <x v="1"/>
    <x v="5"/>
    <x v="1"/>
    <x v="0"/>
  </r>
  <r>
    <x v="98"/>
    <s v="Mónica"/>
    <s v="Quiñones"/>
    <n v="31"/>
    <x v="3"/>
    <n v="1"/>
    <x v="0"/>
    <s v="Midwest"/>
    <x v="2"/>
    <s v="no"/>
    <n v="32"/>
    <x v="0"/>
    <n v="127218"/>
    <x v="68"/>
    <x v="1"/>
    <x v="0"/>
    <x v="1"/>
    <x v="0"/>
    <x v="0"/>
    <x v="2"/>
  </r>
  <r>
    <x v="99"/>
    <s v="Christopher"/>
    <s v="Henderson"/>
    <n v="46"/>
    <x v="1"/>
    <n v="2"/>
    <x v="0"/>
    <s v="Southwest"/>
    <x v="4"/>
    <s v="yes"/>
    <n v="16"/>
    <x v="0"/>
    <n v="126404"/>
    <x v="69"/>
    <x v="0"/>
    <x v="0"/>
    <x v="0"/>
    <x v="8"/>
    <x v="0"/>
    <x v="0"/>
  </r>
  <r>
    <x v="100"/>
    <s v="Kevin"/>
    <s v="Murillo"/>
    <n v="28"/>
    <x v="3"/>
    <n v="2"/>
    <x v="0"/>
    <s v="Southwest"/>
    <x v="3"/>
    <s v="no"/>
    <n v="40"/>
    <x v="4"/>
    <n v="105939"/>
    <x v="70"/>
    <x v="1"/>
    <x v="0"/>
    <x v="1"/>
    <x v="3"/>
    <x v="1"/>
    <x v="1"/>
  </r>
  <r>
    <x v="101"/>
    <s v="Rachel"/>
    <s v="Mitchell"/>
    <n v="28"/>
    <x v="3"/>
    <n v="3"/>
    <x v="1"/>
    <s v="Southeast"/>
    <x v="5"/>
    <s v="no"/>
    <n v="20"/>
    <x v="4"/>
    <n v="85000"/>
    <x v="44"/>
    <x v="0"/>
    <x v="0"/>
    <x v="0"/>
    <x v="5"/>
    <x v="0"/>
    <x v="2"/>
  </r>
  <r>
    <x v="102"/>
    <s v="Debbie"/>
    <s v="Cox"/>
    <n v="44"/>
    <x v="4"/>
    <n v="18"/>
    <x v="1"/>
    <s v="Northeast"/>
    <x v="5"/>
    <s v="no"/>
    <n v="40"/>
    <x v="0"/>
    <n v="125930"/>
    <x v="71"/>
    <x v="2"/>
    <x v="0"/>
    <x v="2"/>
    <x v="8"/>
    <x v="1"/>
    <x v="1"/>
  </r>
  <r>
    <x v="92"/>
    <s v="Jill"/>
    <s v="Patterson"/>
    <n v="28"/>
    <x v="3"/>
    <n v="8"/>
    <x v="1"/>
    <s v="Southwest"/>
    <x v="4"/>
    <s v="no"/>
    <n v="20"/>
    <x v="1"/>
    <n v="100990"/>
    <x v="64"/>
    <x v="0"/>
    <x v="0"/>
    <x v="2"/>
    <x v="2"/>
    <x v="1"/>
    <x v="2"/>
  </r>
  <r>
    <x v="103"/>
    <s v="Paul"/>
    <s v="Liu"/>
    <n v="28"/>
    <x v="3"/>
    <n v="1"/>
    <x v="0"/>
    <s v="Northeast"/>
    <x v="3"/>
    <s v="no"/>
    <n v="40"/>
    <x v="3"/>
    <n v="81341"/>
    <x v="72"/>
    <x v="0"/>
    <x v="0"/>
    <x v="2"/>
    <x v="8"/>
    <x v="2"/>
    <x v="1"/>
  </r>
  <r>
    <x v="104"/>
    <s v="Adam"/>
    <s v="Martin"/>
    <n v="56"/>
    <x v="2"/>
    <n v="19"/>
    <x v="0"/>
    <s v="Southeast"/>
    <x v="4"/>
    <s v="yes"/>
    <n v="32"/>
    <x v="0"/>
    <n v="125383"/>
    <x v="73"/>
    <x v="2"/>
    <x v="0"/>
    <x v="0"/>
    <x v="8"/>
    <x v="0"/>
    <x v="2"/>
  </r>
  <r>
    <x v="105"/>
    <s v="Manuel"/>
    <s v="Herrera"/>
    <n v="45"/>
    <x v="4"/>
    <n v="27"/>
    <x v="0"/>
    <s v="Midwest"/>
    <x v="4"/>
    <s v="yes"/>
    <n v="20"/>
    <x v="0"/>
    <n v="125195"/>
    <x v="74"/>
    <x v="1"/>
    <x v="0"/>
    <x v="2"/>
    <x v="8"/>
    <x v="2"/>
    <x v="1"/>
  </r>
  <r>
    <x v="106"/>
    <s v="Lisa"/>
    <s v="Jennings"/>
    <n v="29"/>
    <x v="3"/>
    <n v="6"/>
    <x v="1"/>
    <s v="Southeast"/>
    <x v="3"/>
    <s v="no"/>
    <n v="40"/>
    <x v="4"/>
    <n v="89630"/>
    <x v="75"/>
    <x v="0"/>
    <x v="0"/>
    <x v="0"/>
    <x v="5"/>
    <x v="2"/>
    <x v="2"/>
  </r>
  <r>
    <x v="107"/>
    <s v="Anthony"/>
    <s v="Armstrong"/>
    <n v="29"/>
    <x v="3"/>
    <n v="1"/>
    <x v="0"/>
    <s v="Midwest"/>
    <x v="3"/>
    <s v="no"/>
    <n v="40"/>
    <x v="4"/>
    <n v="100951"/>
    <x v="76"/>
    <x v="1"/>
    <x v="0"/>
    <x v="0"/>
    <x v="8"/>
    <x v="0"/>
    <x v="1"/>
  </r>
  <r>
    <x v="108"/>
    <s v="Kevin"/>
    <s v="Boone"/>
    <n v="34"/>
    <x v="3"/>
    <n v="15"/>
    <x v="0"/>
    <s v="Midwest"/>
    <x v="2"/>
    <s v="no"/>
    <n v="8"/>
    <x v="0"/>
    <n v="124200"/>
    <x v="0"/>
    <x v="0"/>
    <x v="0"/>
    <x v="2"/>
    <x v="2"/>
    <x v="0"/>
    <x v="2"/>
  </r>
  <r>
    <x v="109"/>
    <s v="David"/>
    <s v="Trejo"/>
    <n v="29"/>
    <x v="3"/>
    <n v="4"/>
    <x v="0"/>
    <s v="West"/>
    <x v="3"/>
    <s v="no"/>
    <n v="40"/>
    <x v="1"/>
    <n v="108283"/>
    <x v="77"/>
    <x v="2"/>
    <x v="0"/>
    <x v="0"/>
    <x v="6"/>
    <x v="0"/>
    <x v="1"/>
  </r>
  <r>
    <x v="110"/>
    <s v="Aldonza"/>
    <s v="Abreu"/>
    <n v="29"/>
    <x v="3"/>
    <n v="9"/>
    <x v="0"/>
    <s v="Midwest"/>
    <x v="5"/>
    <s v="no"/>
    <n v="20"/>
    <x v="0"/>
    <n v="124200"/>
    <x v="78"/>
    <x v="1"/>
    <x v="0"/>
    <x v="0"/>
    <x v="6"/>
    <x v="1"/>
    <x v="0"/>
  </r>
  <r>
    <x v="111"/>
    <s v="Sean"/>
    <s v="Craig"/>
    <n v="38"/>
    <x v="4"/>
    <n v="11"/>
    <x v="0"/>
    <s v="Southeast"/>
    <x v="7"/>
    <s v="no"/>
    <n v="20"/>
    <x v="0"/>
    <n v="124200"/>
    <x v="78"/>
    <x v="1"/>
    <x v="0"/>
    <x v="0"/>
    <x v="6"/>
    <x v="1"/>
    <x v="1"/>
  </r>
  <r>
    <x v="112"/>
    <s v="Alfred"/>
    <s v="Kelly"/>
    <n v="39"/>
    <x v="4"/>
    <n v="13"/>
    <x v="0"/>
    <s v="Southeast"/>
    <x v="5"/>
    <s v="no"/>
    <n v="20"/>
    <x v="0"/>
    <n v="124200"/>
    <x v="78"/>
    <x v="0"/>
    <x v="0"/>
    <x v="1"/>
    <x v="7"/>
    <x v="2"/>
    <x v="0"/>
  </r>
  <r>
    <x v="113"/>
    <s v="Todd"/>
    <s v="Freeman"/>
    <n v="40"/>
    <x v="4"/>
    <n v="2"/>
    <x v="0"/>
    <s v="West"/>
    <x v="0"/>
    <s v="no"/>
    <n v="20"/>
    <x v="0"/>
    <n v="124200"/>
    <x v="78"/>
    <x v="1"/>
    <x v="0"/>
    <x v="2"/>
    <x v="3"/>
    <x v="1"/>
    <x v="2"/>
  </r>
  <r>
    <x v="114"/>
    <s v="William"/>
    <s v="Taylor"/>
    <n v="29"/>
    <x v="3"/>
    <n v="11"/>
    <x v="0"/>
    <s v="West"/>
    <x v="2"/>
    <s v="no"/>
    <n v="32"/>
    <x v="2"/>
    <n v="140400"/>
    <x v="13"/>
    <x v="1"/>
    <x v="0"/>
    <x v="0"/>
    <x v="2"/>
    <x v="2"/>
    <x v="2"/>
  </r>
  <r>
    <x v="115"/>
    <s v="Yolanda"/>
    <s v="Gibson"/>
    <n v="29"/>
    <x v="3"/>
    <n v="1"/>
    <x v="1"/>
    <s v="Southeast"/>
    <x v="5"/>
    <s v="no"/>
    <n v="20"/>
    <x v="4"/>
    <n v="85116"/>
    <x v="79"/>
    <x v="2"/>
    <x v="0"/>
    <x v="2"/>
    <x v="0"/>
    <x v="2"/>
    <x v="1"/>
  </r>
  <r>
    <x v="116"/>
    <s v="Robert"/>
    <s v="Rose"/>
    <n v="42"/>
    <x v="4"/>
    <n v="13"/>
    <x v="0"/>
    <s v="West"/>
    <x v="2"/>
    <s v="yes"/>
    <n v="24"/>
    <x v="0"/>
    <n v="124200"/>
    <x v="80"/>
    <x v="1"/>
    <x v="0"/>
    <x v="0"/>
    <x v="1"/>
    <x v="2"/>
    <x v="2"/>
  </r>
  <r>
    <x v="117"/>
    <s v="Robert"/>
    <s v="Barton"/>
    <n v="44"/>
    <x v="4"/>
    <n v="1"/>
    <x v="0"/>
    <s v="Southeast"/>
    <x v="0"/>
    <s v="yes"/>
    <n v="16"/>
    <x v="0"/>
    <n v="124200"/>
    <x v="81"/>
    <x v="0"/>
    <x v="0"/>
    <x v="2"/>
    <x v="7"/>
    <x v="1"/>
    <x v="1"/>
  </r>
  <r>
    <x v="118"/>
    <s v="Aaron"/>
    <s v="Rogers"/>
    <n v="45"/>
    <x v="4"/>
    <n v="20"/>
    <x v="0"/>
    <s v="Southwest"/>
    <x v="5"/>
    <s v="yes"/>
    <n v="20"/>
    <x v="0"/>
    <n v="124200"/>
    <x v="78"/>
    <x v="1"/>
    <x v="0"/>
    <x v="1"/>
    <x v="6"/>
    <x v="1"/>
    <x v="1"/>
  </r>
  <r>
    <x v="119"/>
    <s v="Eric"/>
    <s v="Gomez"/>
    <n v="29"/>
    <x v="3"/>
    <n v="3"/>
    <x v="0"/>
    <s v="West"/>
    <x v="5"/>
    <s v="no"/>
    <n v="40"/>
    <x v="1"/>
    <n v="114054"/>
    <x v="82"/>
    <x v="0"/>
    <x v="0"/>
    <x v="0"/>
    <x v="2"/>
    <x v="1"/>
    <x v="0"/>
  </r>
  <r>
    <x v="120"/>
    <s v="David"/>
    <s v="Phillips"/>
    <n v="46"/>
    <x v="1"/>
    <n v="28"/>
    <x v="0"/>
    <s v="West"/>
    <x v="5"/>
    <s v="yes"/>
    <n v="32"/>
    <x v="0"/>
    <n v="124200"/>
    <x v="83"/>
    <x v="1"/>
    <x v="0"/>
    <x v="2"/>
    <x v="1"/>
    <x v="0"/>
    <x v="0"/>
  </r>
  <r>
    <x v="121"/>
    <s v="David"/>
    <s v="Richardson"/>
    <n v="29"/>
    <x v="3"/>
    <n v="1"/>
    <x v="0"/>
    <s v="Northeast"/>
    <x v="5"/>
    <s v="no"/>
    <n v="20"/>
    <x v="0"/>
    <n v="124819"/>
    <x v="84"/>
    <x v="0"/>
    <x v="0"/>
    <x v="1"/>
    <x v="1"/>
    <x v="0"/>
    <x v="0"/>
  </r>
  <r>
    <x v="122"/>
    <s v="Timothy"/>
    <s v="Hays"/>
    <n v="30"/>
    <x v="3"/>
    <n v="10"/>
    <x v="0"/>
    <s v="West"/>
    <x v="5"/>
    <s v="no"/>
    <n v="40"/>
    <x v="1"/>
    <n v="108752"/>
    <x v="85"/>
    <x v="1"/>
    <x v="0"/>
    <x v="0"/>
    <x v="4"/>
    <x v="2"/>
    <x v="0"/>
  </r>
  <r>
    <x v="123"/>
    <s v="Dalia"/>
    <s v="Montalvo"/>
    <n v="47"/>
    <x v="1"/>
    <n v="18"/>
    <x v="0"/>
    <s v="Southwest"/>
    <x v="4"/>
    <s v="no"/>
    <n v="24"/>
    <x v="0"/>
    <n v="124200"/>
    <x v="80"/>
    <x v="2"/>
    <x v="0"/>
    <x v="1"/>
    <x v="7"/>
    <x v="1"/>
    <x v="1"/>
  </r>
  <r>
    <x v="124"/>
    <s v="Micaela"/>
    <s v="Feliciano"/>
    <n v="50"/>
    <x v="1"/>
    <n v="15"/>
    <x v="0"/>
    <s v="West"/>
    <x v="4"/>
    <s v="yes"/>
    <n v="8"/>
    <x v="0"/>
    <n v="124200"/>
    <x v="0"/>
    <x v="0"/>
    <x v="0"/>
    <x v="1"/>
    <x v="0"/>
    <x v="1"/>
    <x v="1"/>
  </r>
  <r>
    <x v="125"/>
    <s v="David"/>
    <s v="Henry"/>
    <n v="30"/>
    <x v="3"/>
    <n v="0"/>
    <x v="0"/>
    <s v="West"/>
    <x v="5"/>
    <s v="no"/>
    <n v="16"/>
    <x v="1"/>
    <n v="105840"/>
    <x v="86"/>
    <x v="0"/>
    <x v="0"/>
    <x v="0"/>
    <x v="1"/>
    <x v="0"/>
    <x v="0"/>
  </r>
  <r>
    <x v="126"/>
    <s v="Annette"/>
    <s v="Nicholson"/>
    <n v="40"/>
    <x v="4"/>
    <n v="3"/>
    <x v="1"/>
    <s v="Northeast"/>
    <x v="4"/>
    <s v="no"/>
    <n v="20"/>
    <x v="0"/>
    <n v="124027"/>
    <x v="87"/>
    <x v="2"/>
    <x v="0"/>
    <x v="2"/>
    <x v="1"/>
    <x v="2"/>
    <x v="1"/>
  </r>
  <r>
    <x v="127"/>
    <s v="Lilia"/>
    <s v="Cazares"/>
    <n v="39"/>
    <x v="4"/>
    <n v="21"/>
    <x v="1"/>
    <s v="Southwest"/>
    <x v="7"/>
    <s v="no"/>
    <n v="40"/>
    <x v="0"/>
    <n v="123924"/>
    <x v="88"/>
    <x v="0"/>
    <x v="0"/>
    <x v="2"/>
    <x v="4"/>
    <x v="0"/>
    <x v="2"/>
  </r>
  <r>
    <x v="128"/>
    <s v="Tammy"/>
    <s v="Gates"/>
    <n v="30"/>
    <x v="3"/>
    <n v="11"/>
    <x v="1"/>
    <s v="Southeast"/>
    <x v="1"/>
    <s v="no"/>
    <n v="20"/>
    <x v="1"/>
    <n v="98000"/>
    <x v="33"/>
    <x v="1"/>
    <x v="0"/>
    <x v="2"/>
    <x v="2"/>
    <x v="0"/>
    <x v="0"/>
  </r>
  <r>
    <x v="129"/>
    <s v="Latoya"/>
    <s v="Brown"/>
    <n v="58"/>
    <x v="2"/>
    <n v="21"/>
    <x v="1"/>
    <s v="West"/>
    <x v="5"/>
    <s v="no"/>
    <n v="20"/>
    <x v="0"/>
    <n v="123856"/>
    <x v="89"/>
    <x v="1"/>
    <x v="0"/>
    <x v="1"/>
    <x v="8"/>
    <x v="0"/>
    <x v="0"/>
  </r>
  <r>
    <x v="130"/>
    <s v="Richard"/>
    <s v="Hayes"/>
    <n v="23"/>
    <x v="0"/>
    <n v="2"/>
    <x v="0"/>
    <s v="West"/>
    <x v="3"/>
    <s v="no"/>
    <n v="40"/>
    <x v="1"/>
    <n v="122000"/>
    <x v="40"/>
    <x v="1"/>
    <x v="0"/>
    <x v="2"/>
    <x v="4"/>
    <x v="1"/>
    <x v="1"/>
  </r>
  <r>
    <x v="131"/>
    <s v="Ryan"/>
    <s v="Lester"/>
    <n v="30"/>
    <x v="3"/>
    <n v="4"/>
    <x v="0"/>
    <s v="West"/>
    <x v="3"/>
    <s v="no"/>
    <n v="40"/>
    <x v="4"/>
    <n v="96506"/>
    <x v="90"/>
    <x v="1"/>
    <x v="0"/>
    <x v="2"/>
    <x v="7"/>
    <x v="0"/>
    <x v="2"/>
  </r>
  <r>
    <x v="132"/>
    <s v="Benjamin"/>
    <s v="Lee"/>
    <n v="30"/>
    <x v="3"/>
    <n v="5"/>
    <x v="0"/>
    <s v="West"/>
    <x v="3"/>
    <s v="no"/>
    <n v="40"/>
    <x v="1"/>
    <n v="109621"/>
    <x v="91"/>
    <x v="2"/>
    <x v="0"/>
    <x v="2"/>
    <x v="7"/>
    <x v="0"/>
    <x v="0"/>
  </r>
  <r>
    <x v="133"/>
    <s v="Bailey"/>
    <s v="Molina"/>
    <n v="30"/>
    <x v="3"/>
    <n v="2"/>
    <x v="1"/>
    <s v="Southwest"/>
    <x v="4"/>
    <s v="no"/>
    <n v="24"/>
    <x v="1"/>
    <n v="98000"/>
    <x v="92"/>
    <x v="2"/>
    <x v="0"/>
    <x v="0"/>
    <x v="0"/>
    <x v="1"/>
    <x v="0"/>
  </r>
  <r>
    <x v="134"/>
    <s v="Sandra"/>
    <s v="Ávila"/>
    <n v="25"/>
    <x v="0"/>
    <n v="7"/>
    <x v="0"/>
    <s v="Southeast"/>
    <x v="7"/>
    <s v="no"/>
    <n v="40"/>
    <x v="1"/>
    <n v="122000"/>
    <x v="40"/>
    <x v="2"/>
    <x v="0"/>
    <x v="0"/>
    <x v="1"/>
    <x v="0"/>
    <x v="2"/>
  </r>
  <r>
    <x v="135"/>
    <s v="Matthew"/>
    <s v="Chambers"/>
    <n v="26"/>
    <x v="3"/>
    <n v="8"/>
    <x v="0"/>
    <s v="Southwest"/>
    <x v="3"/>
    <s v="no"/>
    <n v="40"/>
    <x v="1"/>
    <n v="122000"/>
    <x v="40"/>
    <x v="1"/>
    <x v="0"/>
    <x v="0"/>
    <x v="7"/>
    <x v="0"/>
    <x v="2"/>
  </r>
  <r>
    <x v="136"/>
    <s v="Clara"/>
    <s v="Maestas"/>
    <n v="31"/>
    <x v="3"/>
    <n v="12"/>
    <x v="1"/>
    <s v="West"/>
    <x v="1"/>
    <s v="no"/>
    <n v="20"/>
    <x v="3"/>
    <n v="68000"/>
    <x v="3"/>
    <x v="1"/>
    <x v="0"/>
    <x v="0"/>
    <x v="0"/>
    <x v="1"/>
    <x v="1"/>
  </r>
  <r>
    <x v="137"/>
    <s v="Douglas"/>
    <s v="Crawford"/>
    <n v="31"/>
    <x v="3"/>
    <n v="3"/>
    <x v="0"/>
    <s v="Northeast"/>
    <x v="4"/>
    <s v="no"/>
    <n v="40"/>
    <x v="4"/>
    <n v="106245"/>
    <x v="93"/>
    <x v="0"/>
    <x v="0"/>
    <x v="1"/>
    <x v="3"/>
    <x v="1"/>
    <x v="0"/>
  </r>
  <r>
    <x v="138"/>
    <s v="Cameron"/>
    <s v="Clark"/>
    <n v="27"/>
    <x v="3"/>
    <n v="1"/>
    <x v="0"/>
    <s v="Southwest"/>
    <x v="7"/>
    <s v="no"/>
    <n v="40"/>
    <x v="1"/>
    <n v="122000"/>
    <x v="40"/>
    <x v="2"/>
    <x v="0"/>
    <x v="0"/>
    <x v="8"/>
    <x v="0"/>
    <x v="1"/>
  </r>
  <r>
    <x v="139"/>
    <s v="Julie"/>
    <s v="Myers"/>
    <n v="31"/>
    <x v="3"/>
    <n v="8"/>
    <x v="1"/>
    <s v="Northeast"/>
    <x v="3"/>
    <s v="no"/>
    <n v="40"/>
    <x v="4"/>
    <n v="85000"/>
    <x v="11"/>
    <x v="0"/>
    <x v="0"/>
    <x v="0"/>
    <x v="8"/>
    <x v="1"/>
    <x v="2"/>
  </r>
  <r>
    <x v="140"/>
    <s v="George"/>
    <s v="Flynn"/>
    <n v="31"/>
    <x v="3"/>
    <n v="4"/>
    <x v="0"/>
    <s v="Midwest"/>
    <x v="1"/>
    <s v="no"/>
    <n v="40"/>
    <x v="4"/>
    <n v="93549"/>
    <x v="94"/>
    <x v="2"/>
    <x v="0"/>
    <x v="1"/>
    <x v="4"/>
    <x v="1"/>
    <x v="0"/>
  </r>
  <r>
    <x v="141"/>
    <s v="Terry"/>
    <s v="Thompson"/>
    <n v="31"/>
    <x v="3"/>
    <n v="0"/>
    <x v="0"/>
    <s v="Northeast"/>
    <x v="1"/>
    <s v="no"/>
    <n v="40"/>
    <x v="4"/>
    <n v="96549"/>
    <x v="95"/>
    <x v="0"/>
    <x v="0"/>
    <x v="1"/>
    <x v="7"/>
    <x v="2"/>
    <x v="1"/>
  </r>
  <r>
    <x v="142"/>
    <s v="Jack"/>
    <s v="Young"/>
    <n v="33"/>
    <x v="3"/>
    <n v="15"/>
    <x v="0"/>
    <s v="West"/>
    <x v="3"/>
    <s v="no"/>
    <n v="40"/>
    <x v="1"/>
    <n v="122000"/>
    <x v="40"/>
    <x v="0"/>
    <x v="0"/>
    <x v="2"/>
    <x v="2"/>
    <x v="0"/>
    <x v="0"/>
  </r>
  <r>
    <x v="143"/>
    <s v="Sharon"/>
    <s v="Acosta"/>
    <n v="31"/>
    <x v="3"/>
    <n v="1"/>
    <x v="1"/>
    <s v="Southwest"/>
    <x v="5"/>
    <s v="no"/>
    <n v="40"/>
    <x v="1"/>
    <n v="99701"/>
    <x v="96"/>
    <x v="2"/>
    <x v="0"/>
    <x v="2"/>
    <x v="4"/>
    <x v="2"/>
    <x v="0"/>
  </r>
  <r>
    <x v="144"/>
    <s v="Jordan"/>
    <s v="Hardin"/>
    <n v="33"/>
    <x v="3"/>
    <n v="5"/>
    <x v="0"/>
    <s v="West"/>
    <x v="7"/>
    <s v="no"/>
    <n v="40"/>
    <x v="1"/>
    <n v="122000"/>
    <x v="40"/>
    <x v="0"/>
    <x v="0"/>
    <x v="2"/>
    <x v="0"/>
    <x v="1"/>
    <x v="1"/>
  </r>
  <r>
    <x v="145"/>
    <s v="Sara"/>
    <s v="Velasco"/>
    <n v="31"/>
    <x v="3"/>
    <n v="5"/>
    <x v="1"/>
    <s v="Midwest"/>
    <x v="1"/>
    <s v="no"/>
    <n v="24"/>
    <x v="3"/>
    <n v="68000"/>
    <x v="97"/>
    <x v="1"/>
    <x v="0"/>
    <x v="1"/>
    <x v="1"/>
    <x v="2"/>
    <x v="2"/>
  </r>
  <r>
    <x v="146"/>
    <s v="Benjamin"/>
    <s v="Williams"/>
    <n v="34"/>
    <x v="3"/>
    <n v="5"/>
    <x v="0"/>
    <s v="West"/>
    <x v="3"/>
    <s v="no"/>
    <n v="40"/>
    <x v="1"/>
    <n v="122000"/>
    <x v="40"/>
    <x v="0"/>
    <x v="0"/>
    <x v="1"/>
    <x v="3"/>
    <x v="1"/>
    <x v="0"/>
  </r>
  <r>
    <x v="147"/>
    <s v="Karla"/>
    <s v="Flórez"/>
    <n v="35"/>
    <x v="3"/>
    <n v="1"/>
    <x v="0"/>
    <s v="West"/>
    <x v="3"/>
    <s v="no"/>
    <n v="40"/>
    <x v="1"/>
    <n v="122000"/>
    <x v="40"/>
    <x v="1"/>
    <x v="0"/>
    <x v="0"/>
    <x v="4"/>
    <x v="2"/>
    <x v="0"/>
  </r>
  <r>
    <x v="148"/>
    <s v="Michael"/>
    <s v="Jensen"/>
    <n v="38"/>
    <x v="4"/>
    <n v="2"/>
    <x v="0"/>
    <s v="Northeast"/>
    <x v="5"/>
    <s v="no"/>
    <n v="20"/>
    <x v="1"/>
    <n v="122000"/>
    <x v="98"/>
    <x v="1"/>
    <x v="0"/>
    <x v="1"/>
    <x v="0"/>
    <x v="1"/>
    <x v="2"/>
  </r>
  <r>
    <x v="149"/>
    <s v="Rebecca"/>
    <s v="Mitchell"/>
    <n v="31"/>
    <x v="3"/>
    <n v="5"/>
    <x v="1"/>
    <s v="Southeast"/>
    <x v="1"/>
    <s v="no"/>
    <n v="32"/>
    <x v="0"/>
    <n v="115000"/>
    <x v="99"/>
    <x v="0"/>
    <x v="0"/>
    <x v="0"/>
    <x v="1"/>
    <x v="0"/>
    <x v="0"/>
  </r>
  <r>
    <x v="150"/>
    <s v="Edward"/>
    <s v="Dunn"/>
    <n v="38"/>
    <x v="4"/>
    <n v="3"/>
    <x v="0"/>
    <s v="Southeast"/>
    <x v="5"/>
    <s v="no"/>
    <n v="40"/>
    <x v="1"/>
    <n v="122000"/>
    <x v="40"/>
    <x v="0"/>
    <x v="0"/>
    <x v="2"/>
    <x v="6"/>
    <x v="2"/>
    <x v="0"/>
  </r>
  <r>
    <x v="151"/>
    <s v="Cheryl"/>
    <s v="Turner"/>
    <n v="31"/>
    <x v="3"/>
    <n v="8"/>
    <x v="1"/>
    <s v="Southwest"/>
    <x v="1"/>
    <s v="no"/>
    <n v="24"/>
    <x v="3"/>
    <n v="68000"/>
    <x v="97"/>
    <x v="1"/>
    <x v="0"/>
    <x v="2"/>
    <x v="3"/>
    <x v="1"/>
    <x v="0"/>
  </r>
  <r>
    <x v="152"/>
    <s v="Samuel"/>
    <s v="Pace"/>
    <n v="39"/>
    <x v="4"/>
    <n v="19"/>
    <x v="0"/>
    <s v="West"/>
    <x v="4"/>
    <s v="no"/>
    <n v="20"/>
    <x v="1"/>
    <n v="122000"/>
    <x v="98"/>
    <x v="2"/>
    <x v="0"/>
    <x v="1"/>
    <x v="7"/>
    <x v="2"/>
    <x v="2"/>
  </r>
  <r>
    <x v="153"/>
    <s v="Susan"/>
    <s v="Gomez"/>
    <n v="32"/>
    <x v="3"/>
    <n v="2"/>
    <x v="1"/>
    <s v="Northeast"/>
    <x v="4"/>
    <s v="no"/>
    <n v="20"/>
    <x v="0"/>
    <n v="118086"/>
    <x v="100"/>
    <x v="0"/>
    <x v="0"/>
    <x v="0"/>
    <x v="0"/>
    <x v="1"/>
    <x v="1"/>
  </r>
  <r>
    <x v="154"/>
    <s v="Melissa"/>
    <s v="Nicholson"/>
    <n v="32"/>
    <x v="3"/>
    <n v="7"/>
    <x v="1"/>
    <s v="Southeast"/>
    <x v="1"/>
    <s v="no"/>
    <n v="20"/>
    <x v="4"/>
    <n v="85000"/>
    <x v="44"/>
    <x v="0"/>
    <x v="0"/>
    <x v="0"/>
    <x v="7"/>
    <x v="0"/>
    <x v="0"/>
  </r>
  <r>
    <x v="155"/>
    <s v="Patrick"/>
    <s v="Smith"/>
    <n v="32"/>
    <x v="3"/>
    <n v="10"/>
    <x v="0"/>
    <s v="Southwest"/>
    <x v="4"/>
    <s v="no"/>
    <n v="16"/>
    <x v="4"/>
    <n v="100430"/>
    <x v="101"/>
    <x v="1"/>
    <x v="0"/>
    <x v="1"/>
    <x v="8"/>
    <x v="1"/>
    <x v="2"/>
  </r>
  <r>
    <x v="156"/>
    <s v="Steven"/>
    <s v="Fox"/>
    <n v="32"/>
    <x v="3"/>
    <n v="11"/>
    <x v="0"/>
    <s v="West"/>
    <x v="1"/>
    <s v="no"/>
    <n v="40"/>
    <x v="4"/>
    <n v="103172"/>
    <x v="102"/>
    <x v="1"/>
    <x v="0"/>
    <x v="0"/>
    <x v="7"/>
    <x v="0"/>
    <x v="1"/>
  </r>
  <r>
    <x v="152"/>
    <s v="Samuel"/>
    <s v="Pace"/>
    <n v="39"/>
    <x v="4"/>
    <n v="19"/>
    <x v="0"/>
    <s v="West"/>
    <x v="5"/>
    <s v="no"/>
    <n v="20"/>
    <x v="1"/>
    <n v="122000"/>
    <x v="98"/>
    <x v="1"/>
    <x v="0"/>
    <x v="1"/>
    <x v="0"/>
    <x v="2"/>
    <x v="2"/>
  </r>
  <r>
    <x v="157"/>
    <s v="Phillip"/>
    <s v="Wyatt"/>
    <n v="42"/>
    <x v="4"/>
    <n v="21"/>
    <x v="0"/>
    <s v="West"/>
    <x v="5"/>
    <s v="no"/>
    <n v="20"/>
    <x v="1"/>
    <n v="122000"/>
    <x v="98"/>
    <x v="2"/>
    <x v="0"/>
    <x v="2"/>
    <x v="0"/>
    <x v="2"/>
    <x v="1"/>
  </r>
  <r>
    <x v="158"/>
    <s v="Sean"/>
    <s v="Murphy"/>
    <n v="43"/>
    <x v="4"/>
    <n v="10"/>
    <x v="0"/>
    <s v="Southeast"/>
    <x v="5"/>
    <s v="no"/>
    <n v="40"/>
    <x v="1"/>
    <n v="122000"/>
    <x v="40"/>
    <x v="2"/>
    <x v="0"/>
    <x v="0"/>
    <x v="2"/>
    <x v="1"/>
    <x v="0"/>
  </r>
  <r>
    <x v="159"/>
    <s v="Alan"/>
    <s v="James"/>
    <n v="45"/>
    <x v="4"/>
    <n v="21"/>
    <x v="0"/>
    <s v="West"/>
    <x v="5"/>
    <s v="no"/>
    <n v="40"/>
    <x v="1"/>
    <n v="122000"/>
    <x v="40"/>
    <x v="0"/>
    <x v="0"/>
    <x v="1"/>
    <x v="3"/>
    <x v="2"/>
    <x v="0"/>
  </r>
  <r>
    <x v="160"/>
    <s v="Kyle"/>
    <s v="Bailey"/>
    <n v="32"/>
    <x v="3"/>
    <n v="13"/>
    <x v="0"/>
    <s v="West"/>
    <x v="4"/>
    <s v="no"/>
    <n v="20"/>
    <x v="1"/>
    <n v="112109"/>
    <x v="103"/>
    <x v="2"/>
    <x v="0"/>
    <x v="0"/>
    <x v="0"/>
    <x v="2"/>
    <x v="1"/>
  </r>
  <r>
    <x v="161"/>
    <s v="Ian"/>
    <s v="Martinez"/>
    <n v="46"/>
    <x v="1"/>
    <n v="18"/>
    <x v="0"/>
    <s v="Northeast"/>
    <x v="3"/>
    <s v="no"/>
    <n v="40"/>
    <x v="1"/>
    <n v="122000"/>
    <x v="40"/>
    <x v="0"/>
    <x v="0"/>
    <x v="0"/>
    <x v="7"/>
    <x v="2"/>
    <x v="0"/>
  </r>
  <r>
    <x v="162"/>
    <s v="Joseph"/>
    <s v="Elliott"/>
    <n v="47"/>
    <x v="1"/>
    <n v="7"/>
    <x v="0"/>
    <s v="Midwest"/>
    <x v="3"/>
    <s v="no"/>
    <n v="40"/>
    <x v="1"/>
    <n v="122000"/>
    <x v="40"/>
    <x v="0"/>
    <x v="0"/>
    <x v="0"/>
    <x v="4"/>
    <x v="0"/>
    <x v="0"/>
  </r>
  <r>
    <x v="163"/>
    <s v="James"/>
    <s v="Stafford"/>
    <n v="49"/>
    <x v="1"/>
    <n v="5"/>
    <x v="0"/>
    <s v="West"/>
    <x v="5"/>
    <s v="no"/>
    <n v="20"/>
    <x v="1"/>
    <n v="122000"/>
    <x v="98"/>
    <x v="2"/>
    <x v="0"/>
    <x v="1"/>
    <x v="3"/>
    <x v="1"/>
    <x v="1"/>
  </r>
  <r>
    <x v="164"/>
    <s v="Humberto"/>
    <s v="Regalado"/>
    <n v="52"/>
    <x v="1"/>
    <n v="19"/>
    <x v="0"/>
    <s v="West"/>
    <x v="7"/>
    <s v="no"/>
    <n v="40"/>
    <x v="1"/>
    <n v="122000"/>
    <x v="40"/>
    <x v="0"/>
    <x v="0"/>
    <x v="1"/>
    <x v="7"/>
    <x v="1"/>
    <x v="0"/>
  </r>
  <r>
    <x v="165"/>
    <s v="Timothy"/>
    <s v="Matthews"/>
    <n v="53"/>
    <x v="1"/>
    <n v="19"/>
    <x v="0"/>
    <s v="Southwest"/>
    <x v="3"/>
    <s v="no"/>
    <n v="40"/>
    <x v="1"/>
    <n v="122000"/>
    <x v="40"/>
    <x v="1"/>
    <x v="0"/>
    <x v="1"/>
    <x v="7"/>
    <x v="0"/>
    <x v="0"/>
  </r>
  <r>
    <x v="166"/>
    <s v="Joseph"/>
    <s v="Garrett"/>
    <n v="53"/>
    <x v="1"/>
    <n v="16"/>
    <x v="0"/>
    <s v="Southeast"/>
    <x v="3"/>
    <s v="no"/>
    <n v="40"/>
    <x v="1"/>
    <n v="122000"/>
    <x v="40"/>
    <x v="0"/>
    <x v="0"/>
    <x v="0"/>
    <x v="0"/>
    <x v="0"/>
    <x v="0"/>
  </r>
  <r>
    <x v="167"/>
    <s v="Kevin"/>
    <s v="George"/>
    <n v="55"/>
    <x v="1"/>
    <n v="15"/>
    <x v="0"/>
    <s v="West"/>
    <x v="5"/>
    <s v="no"/>
    <n v="40"/>
    <x v="1"/>
    <n v="122000"/>
    <x v="40"/>
    <x v="2"/>
    <x v="0"/>
    <x v="0"/>
    <x v="8"/>
    <x v="1"/>
    <x v="0"/>
  </r>
  <r>
    <x v="168"/>
    <s v="Aurora"/>
    <s v="Estrada"/>
    <n v="32"/>
    <x v="3"/>
    <n v="13"/>
    <x v="1"/>
    <s v="West"/>
    <x v="1"/>
    <s v="no"/>
    <n v="40"/>
    <x v="4"/>
    <n v="96858"/>
    <x v="104"/>
    <x v="1"/>
    <x v="0"/>
    <x v="0"/>
    <x v="1"/>
    <x v="1"/>
    <x v="1"/>
  </r>
  <r>
    <x v="169"/>
    <s v="Kenneth"/>
    <s v="Ramos"/>
    <n v="32"/>
    <x v="3"/>
    <n v="1"/>
    <x v="0"/>
    <s v="Southeast"/>
    <x v="1"/>
    <s v="no"/>
    <n v="16"/>
    <x v="3"/>
    <n v="75859"/>
    <x v="105"/>
    <x v="1"/>
    <x v="0"/>
    <x v="1"/>
    <x v="4"/>
    <x v="0"/>
    <x v="1"/>
  </r>
  <r>
    <x v="170"/>
    <s v="Michael"/>
    <s v="Fuller"/>
    <n v="56"/>
    <x v="2"/>
    <n v="38"/>
    <x v="0"/>
    <s v="Northeast"/>
    <x v="5"/>
    <s v="no"/>
    <n v="40"/>
    <x v="1"/>
    <n v="122000"/>
    <x v="40"/>
    <x v="2"/>
    <x v="0"/>
    <x v="2"/>
    <x v="2"/>
    <x v="2"/>
    <x v="0"/>
  </r>
  <r>
    <x v="171"/>
    <s v="Héctor"/>
    <s v="Montez"/>
    <n v="32"/>
    <x v="3"/>
    <n v="10"/>
    <x v="0"/>
    <s v="Northeast"/>
    <x v="1"/>
    <s v="no"/>
    <n v="24"/>
    <x v="3"/>
    <n v="73440"/>
    <x v="23"/>
    <x v="0"/>
    <x v="0"/>
    <x v="0"/>
    <x v="3"/>
    <x v="1"/>
    <x v="0"/>
  </r>
  <r>
    <x v="172"/>
    <s v="Cristal"/>
    <s v="Campos"/>
    <n v="59"/>
    <x v="2"/>
    <n v="29"/>
    <x v="0"/>
    <s v="Northeast"/>
    <x v="2"/>
    <s v="yes"/>
    <n v="40"/>
    <x v="1"/>
    <n v="122000"/>
    <x v="40"/>
    <x v="1"/>
    <x v="0"/>
    <x v="0"/>
    <x v="0"/>
    <x v="2"/>
    <x v="2"/>
  </r>
  <r>
    <x v="173"/>
    <s v="Lauren"/>
    <s v="Goodman"/>
    <n v="32"/>
    <x v="3"/>
    <n v="6"/>
    <x v="1"/>
    <s v="Southwest"/>
    <x v="3"/>
    <s v="no"/>
    <n v="32"/>
    <x v="1"/>
    <n v="98000"/>
    <x v="28"/>
    <x v="0"/>
    <x v="0"/>
    <x v="1"/>
    <x v="3"/>
    <x v="0"/>
    <x v="2"/>
  </r>
  <r>
    <x v="153"/>
    <s v="Susan"/>
    <s v="Gomez"/>
    <n v="32"/>
    <x v="3"/>
    <n v="2"/>
    <x v="1"/>
    <s v="Northeast"/>
    <x v="5"/>
    <s v="no"/>
    <n v="20"/>
    <x v="0"/>
    <n v="118086"/>
    <x v="100"/>
    <x v="2"/>
    <x v="0"/>
    <x v="1"/>
    <x v="0"/>
    <x v="2"/>
    <x v="1"/>
  </r>
  <r>
    <x v="174"/>
    <s v="Mónica"/>
    <s v="Bernal"/>
    <n v="32"/>
    <x v="3"/>
    <n v="4"/>
    <x v="0"/>
    <s v="West"/>
    <x v="1"/>
    <s v="no"/>
    <n v="24"/>
    <x v="3"/>
    <n v="73440"/>
    <x v="23"/>
    <x v="0"/>
    <x v="0"/>
    <x v="1"/>
    <x v="2"/>
    <x v="2"/>
    <x v="0"/>
  </r>
  <r>
    <x v="175"/>
    <s v="Michael"/>
    <s v="Harrison"/>
    <n v="60"/>
    <x v="2"/>
    <n v="0"/>
    <x v="0"/>
    <s v="Northeast"/>
    <x v="3"/>
    <s v="no"/>
    <n v="40"/>
    <x v="1"/>
    <n v="122000"/>
    <x v="40"/>
    <x v="2"/>
    <x v="0"/>
    <x v="1"/>
    <x v="5"/>
    <x v="0"/>
    <x v="1"/>
  </r>
  <r>
    <x v="176"/>
    <s v="Ryan"/>
    <s v="Rodriguez"/>
    <n v="32"/>
    <x v="3"/>
    <n v="13"/>
    <x v="0"/>
    <s v="West"/>
    <x v="4"/>
    <s v="no"/>
    <n v="32"/>
    <x v="0"/>
    <n v="124200"/>
    <x v="83"/>
    <x v="2"/>
    <x v="0"/>
    <x v="0"/>
    <x v="0"/>
    <x v="1"/>
    <x v="2"/>
  </r>
  <r>
    <x v="177"/>
    <s v="David"/>
    <s v="Bailey"/>
    <n v="64"/>
    <x v="2"/>
    <n v="6"/>
    <x v="0"/>
    <s v="West"/>
    <x v="4"/>
    <s v="no"/>
    <n v="20"/>
    <x v="1"/>
    <n v="122000"/>
    <x v="98"/>
    <x v="2"/>
    <x v="0"/>
    <x v="0"/>
    <x v="3"/>
    <x v="1"/>
    <x v="0"/>
  </r>
  <r>
    <x v="177"/>
    <s v="David"/>
    <s v="Bailey"/>
    <n v="64"/>
    <x v="2"/>
    <n v="6"/>
    <x v="0"/>
    <s v="West"/>
    <x v="5"/>
    <s v="no"/>
    <n v="20"/>
    <x v="1"/>
    <n v="122000"/>
    <x v="98"/>
    <x v="0"/>
    <x v="0"/>
    <x v="2"/>
    <x v="5"/>
    <x v="1"/>
    <x v="1"/>
  </r>
  <r>
    <x v="178"/>
    <s v="Jennifer"/>
    <s v="Wolf"/>
    <n v="33"/>
    <x v="3"/>
    <n v="6"/>
    <x v="1"/>
    <s v="Southwest"/>
    <x v="1"/>
    <s v="no"/>
    <n v="20"/>
    <x v="3"/>
    <n v="68000"/>
    <x v="3"/>
    <x v="2"/>
    <x v="0"/>
    <x v="0"/>
    <x v="7"/>
    <x v="0"/>
    <x v="2"/>
  </r>
  <r>
    <x v="179"/>
    <s v="Garrett"/>
    <s v="Clarke"/>
    <n v="28"/>
    <x v="3"/>
    <n v="9"/>
    <x v="0"/>
    <s v="Southeast"/>
    <x v="7"/>
    <s v="no"/>
    <n v="40"/>
    <x v="1"/>
    <n v="121808"/>
    <x v="106"/>
    <x v="2"/>
    <x v="0"/>
    <x v="1"/>
    <x v="2"/>
    <x v="0"/>
    <x v="0"/>
  </r>
  <r>
    <x v="180"/>
    <s v="Cameron"/>
    <s v="Morris"/>
    <n v="33"/>
    <x v="3"/>
    <n v="4"/>
    <x v="0"/>
    <s v="Midwest"/>
    <x v="1"/>
    <s v="no"/>
    <n v="40"/>
    <x v="0"/>
    <n v="138000"/>
    <x v="21"/>
    <x v="2"/>
    <x v="0"/>
    <x v="1"/>
    <x v="6"/>
    <x v="0"/>
    <x v="0"/>
  </r>
  <r>
    <x v="181"/>
    <s v="Christine"/>
    <s v="Collins"/>
    <n v="33"/>
    <x v="3"/>
    <n v="14"/>
    <x v="1"/>
    <s v="Midwest"/>
    <x v="2"/>
    <s v="no"/>
    <n v="20"/>
    <x v="0"/>
    <n v="115000"/>
    <x v="107"/>
    <x v="1"/>
    <x v="0"/>
    <x v="0"/>
    <x v="0"/>
    <x v="0"/>
    <x v="2"/>
  </r>
  <r>
    <x v="182"/>
    <s v="Arcelia"/>
    <s v="Navarrete"/>
    <n v="34"/>
    <x v="3"/>
    <n v="13"/>
    <x v="0"/>
    <s v="West"/>
    <x v="5"/>
    <s v="no"/>
    <n v="40"/>
    <x v="1"/>
    <n v="121217"/>
    <x v="108"/>
    <x v="2"/>
    <x v="0"/>
    <x v="2"/>
    <x v="2"/>
    <x v="2"/>
    <x v="0"/>
  </r>
  <r>
    <x v="183"/>
    <s v="Anabel"/>
    <s v="López"/>
    <n v="42"/>
    <x v="4"/>
    <n v="14"/>
    <x v="0"/>
    <s v="Southeast"/>
    <x v="5"/>
    <s v="no"/>
    <n v="40"/>
    <x v="1"/>
    <n v="119940"/>
    <x v="109"/>
    <x v="1"/>
    <x v="0"/>
    <x v="2"/>
    <x v="6"/>
    <x v="0"/>
    <x v="1"/>
  </r>
  <r>
    <x v="184"/>
    <s v="Joyce"/>
    <s v="Allen"/>
    <n v="33"/>
    <x v="3"/>
    <n v="6"/>
    <x v="1"/>
    <s v="Midwest"/>
    <x v="4"/>
    <s v="no"/>
    <n v="20"/>
    <x v="1"/>
    <n v="103930"/>
    <x v="110"/>
    <x v="1"/>
    <x v="0"/>
    <x v="2"/>
    <x v="7"/>
    <x v="2"/>
    <x v="0"/>
  </r>
  <r>
    <x v="185"/>
    <s v="Gerónimo"/>
    <s v="Esquibel"/>
    <n v="33"/>
    <x v="3"/>
    <n v="8"/>
    <x v="0"/>
    <s v="Southeast"/>
    <x v="1"/>
    <s v="no"/>
    <n v="16"/>
    <x v="3"/>
    <n v="73440"/>
    <x v="111"/>
    <x v="0"/>
    <x v="0"/>
    <x v="1"/>
    <x v="1"/>
    <x v="2"/>
    <x v="2"/>
  </r>
  <r>
    <x v="186"/>
    <s v="Michael"/>
    <s v="Smith"/>
    <n v="49"/>
    <x v="1"/>
    <n v="25"/>
    <x v="0"/>
    <s v="West"/>
    <x v="5"/>
    <s v="no"/>
    <n v="40"/>
    <x v="1"/>
    <n v="119878"/>
    <x v="112"/>
    <x v="2"/>
    <x v="0"/>
    <x v="2"/>
    <x v="0"/>
    <x v="2"/>
    <x v="1"/>
  </r>
  <r>
    <x v="187"/>
    <s v="Alyssa"/>
    <s v="Webster"/>
    <n v="33"/>
    <x v="3"/>
    <n v="9"/>
    <x v="1"/>
    <s v="Midwest"/>
    <x v="5"/>
    <s v="no"/>
    <n v="40"/>
    <x v="4"/>
    <n v="85000"/>
    <x v="11"/>
    <x v="0"/>
    <x v="0"/>
    <x v="1"/>
    <x v="7"/>
    <x v="0"/>
    <x v="1"/>
  </r>
  <r>
    <x v="188"/>
    <s v="Oswaldo"/>
    <s v="Apodaca"/>
    <n v="33"/>
    <x v="3"/>
    <n v="8"/>
    <x v="0"/>
    <s v="Southwest"/>
    <x v="5"/>
    <s v="no"/>
    <n v="20"/>
    <x v="0"/>
    <n v="124200"/>
    <x v="78"/>
    <x v="2"/>
    <x v="0"/>
    <x v="0"/>
    <x v="4"/>
    <x v="2"/>
    <x v="2"/>
  </r>
  <r>
    <x v="189"/>
    <s v="Derek"/>
    <s v="Vasquez"/>
    <n v="46"/>
    <x v="1"/>
    <n v="11"/>
    <x v="0"/>
    <s v="Midwest"/>
    <x v="3"/>
    <s v="no"/>
    <n v="40"/>
    <x v="1"/>
    <n v="119761"/>
    <x v="113"/>
    <x v="2"/>
    <x v="0"/>
    <x v="1"/>
    <x v="2"/>
    <x v="1"/>
    <x v="1"/>
  </r>
  <r>
    <x v="190"/>
    <s v="Jennifer"/>
    <s v="Solis"/>
    <n v="58"/>
    <x v="2"/>
    <n v="13"/>
    <x v="1"/>
    <s v="Northeast"/>
    <x v="2"/>
    <s v="yes"/>
    <n v="40"/>
    <x v="0"/>
    <n v="119706"/>
    <x v="114"/>
    <x v="1"/>
    <x v="0"/>
    <x v="0"/>
    <x v="4"/>
    <x v="2"/>
    <x v="1"/>
  </r>
  <r>
    <x v="191"/>
    <s v="Amanda"/>
    <s v="George"/>
    <n v="33"/>
    <x v="3"/>
    <n v="9"/>
    <x v="1"/>
    <s v="Midwest"/>
    <x v="5"/>
    <s v="no"/>
    <n v="40"/>
    <x v="4"/>
    <n v="91678"/>
    <x v="115"/>
    <x v="2"/>
    <x v="0"/>
    <x v="2"/>
    <x v="1"/>
    <x v="2"/>
    <x v="1"/>
  </r>
  <r>
    <x v="192"/>
    <s v="Evan"/>
    <s v="Nelson"/>
    <n v="33"/>
    <x v="3"/>
    <n v="8"/>
    <x v="0"/>
    <s v="Northeast"/>
    <x v="3"/>
    <s v="no"/>
    <n v="40"/>
    <x v="1"/>
    <n v="116803"/>
    <x v="116"/>
    <x v="0"/>
    <x v="0"/>
    <x v="0"/>
    <x v="8"/>
    <x v="2"/>
    <x v="2"/>
  </r>
  <r>
    <x v="193"/>
    <s v="Calvin"/>
    <s v="Johnson"/>
    <n v="28"/>
    <x v="3"/>
    <n v="10"/>
    <x v="0"/>
    <s v="Southwest"/>
    <x v="3"/>
    <s v="no"/>
    <n v="40"/>
    <x v="1"/>
    <n v="119288"/>
    <x v="117"/>
    <x v="2"/>
    <x v="0"/>
    <x v="0"/>
    <x v="3"/>
    <x v="1"/>
    <x v="1"/>
  </r>
  <r>
    <x v="194"/>
    <s v="Sibilla"/>
    <s v="Hellwig"/>
    <n v="32"/>
    <x v="3"/>
    <n v="1"/>
    <x v="1"/>
    <s v="Midwest"/>
    <x v="5"/>
    <s v="no"/>
    <n v="40"/>
    <x v="0"/>
    <n v="119100"/>
    <x v="118"/>
    <x v="2"/>
    <x v="0"/>
    <x v="2"/>
    <x v="1"/>
    <x v="0"/>
    <x v="2"/>
  </r>
  <r>
    <x v="195"/>
    <s v="James"/>
    <s v="Bradford"/>
    <n v="34"/>
    <x v="3"/>
    <n v="0"/>
    <x v="0"/>
    <s v="Midwest"/>
    <x v="3"/>
    <s v="no"/>
    <n v="20"/>
    <x v="3"/>
    <n v="73440"/>
    <x v="119"/>
    <x v="0"/>
    <x v="0"/>
    <x v="2"/>
    <x v="3"/>
    <x v="0"/>
    <x v="1"/>
  </r>
  <r>
    <x v="196"/>
    <s v="Aaron"/>
    <s v="Jordan"/>
    <n v="59"/>
    <x v="2"/>
    <n v="35"/>
    <x v="0"/>
    <s v="Midwest"/>
    <x v="7"/>
    <s v="no"/>
    <n v="40"/>
    <x v="1"/>
    <n v="118476"/>
    <x v="120"/>
    <x v="0"/>
    <x v="0"/>
    <x v="1"/>
    <x v="2"/>
    <x v="1"/>
    <x v="2"/>
  </r>
  <r>
    <x v="197"/>
    <s v="Daniel"/>
    <s v="Lyons"/>
    <n v="39"/>
    <x v="4"/>
    <n v="18"/>
    <x v="0"/>
    <s v="West"/>
    <x v="5"/>
    <s v="no"/>
    <n v="40"/>
    <x v="1"/>
    <n v="118472"/>
    <x v="121"/>
    <x v="1"/>
    <x v="0"/>
    <x v="0"/>
    <x v="1"/>
    <x v="0"/>
    <x v="1"/>
  </r>
  <r>
    <x v="198"/>
    <s v="Gregory"/>
    <s v="Hernandez"/>
    <n v="35"/>
    <x v="3"/>
    <n v="16"/>
    <x v="0"/>
    <s v="West"/>
    <x v="3"/>
    <s v="no"/>
    <n v="40"/>
    <x v="1"/>
    <n v="118223"/>
    <x v="122"/>
    <x v="1"/>
    <x v="0"/>
    <x v="1"/>
    <x v="8"/>
    <x v="0"/>
    <x v="2"/>
  </r>
  <r>
    <x v="199"/>
    <s v="Kurt"/>
    <s v="Henry"/>
    <n v="34"/>
    <x v="3"/>
    <n v="1"/>
    <x v="0"/>
    <s v="Midwest"/>
    <x v="3"/>
    <s v="no"/>
    <n v="40"/>
    <x v="4"/>
    <n v="105117"/>
    <x v="123"/>
    <x v="0"/>
    <x v="0"/>
    <x v="2"/>
    <x v="3"/>
    <x v="0"/>
    <x v="2"/>
  </r>
  <r>
    <x v="200"/>
    <s v="Javier"/>
    <s v="Ríos"/>
    <n v="27"/>
    <x v="3"/>
    <n v="6"/>
    <x v="0"/>
    <s v="West"/>
    <x v="3"/>
    <s v="no"/>
    <n v="40"/>
    <x v="1"/>
    <n v="118039"/>
    <x v="124"/>
    <x v="0"/>
    <x v="0"/>
    <x v="0"/>
    <x v="6"/>
    <x v="0"/>
    <x v="0"/>
  </r>
  <r>
    <x v="201"/>
    <s v="Evelio"/>
    <s v="Baca"/>
    <n v="43"/>
    <x v="4"/>
    <n v="8"/>
    <x v="0"/>
    <s v="Northeast"/>
    <x v="4"/>
    <s v="yes"/>
    <n v="40"/>
    <x v="1"/>
    <n v="117932"/>
    <x v="125"/>
    <x v="1"/>
    <x v="0"/>
    <x v="0"/>
    <x v="3"/>
    <x v="1"/>
    <x v="2"/>
  </r>
  <r>
    <x v="202"/>
    <s v="Bryan"/>
    <s v="Bowman"/>
    <n v="52"/>
    <x v="1"/>
    <n v="5"/>
    <x v="0"/>
    <s v="West"/>
    <x v="3"/>
    <s v="no"/>
    <n v="32"/>
    <x v="1"/>
    <n v="117648"/>
    <x v="126"/>
    <x v="2"/>
    <x v="0"/>
    <x v="2"/>
    <x v="4"/>
    <x v="1"/>
    <x v="1"/>
  </r>
  <r>
    <x v="203"/>
    <s v="Thomas"/>
    <s v="Barnes"/>
    <n v="34"/>
    <x v="3"/>
    <n v="0"/>
    <x v="0"/>
    <s v="West"/>
    <x v="1"/>
    <s v="no"/>
    <n v="40"/>
    <x v="1"/>
    <n v="121136"/>
    <x v="127"/>
    <x v="1"/>
    <x v="0"/>
    <x v="2"/>
    <x v="1"/>
    <x v="2"/>
    <x v="0"/>
  </r>
  <r>
    <x v="204"/>
    <s v="Jessica"/>
    <s v="Hill"/>
    <n v="41"/>
    <x v="4"/>
    <n v="8"/>
    <x v="1"/>
    <s v="Northeast"/>
    <x v="2"/>
    <s v="no"/>
    <n v="40"/>
    <x v="0"/>
    <n v="117443"/>
    <x v="128"/>
    <x v="0"/>
    <x v="0"/>
    <x v="2"/>
    <x v="3"/>
    <x v="2"/>
    <x v="2"/>
  </r>
  <r>
    <x v="205"/>
    <s v="Joseph"/>
    <s v="Barnett"/>
    <n v="28"/>
    <x v="3"/>
    <n v="5"/>
    <x v="0"/>
    <s v="West"/>
    <x v="3"/>
    <s v="no"/>
    <n v="32"/>
    <x v="1"/>
    <n v="116913"/>
    <x v="129"/>
    <x v="0"/>
    <x v="0"/>
    <x v="1"/>
    <x v="4"/>
    <x v="0"/>
    <x v="0"/>
  </r>
  <r>
    <x v="206"/>
    <s v="Hunter"/>
    <s v="Johnson"/>
    <n v="28"/>
    <x v="3"/>
    <n v="10"/>
    <x v="0"/>
    <s v="Midwest"/>
    <x v="5"/>
    <s v="no"/>
    <n v="40"/>
    <x v="1"/>
    <n v="116135"/>
    <x v="130"/>
    <x v="2"/>
    <x v="0"/>
    <x v="1"/>
    <x v="6"/>
    <x v="0"/>
    <x v="0"/>
  </r>
  <r>
    <x v="207"/>
    <s v="María del Carmen"/>
    <s v="Enríquez"/>
    <n v="59"/>
    <x v="2"/>
    <n v="28"/>
    <x v="0"/>
    <s v="Midwest"/>
    <x v="3"/>
    <s v="no"/>
    <n v="40"/>
    <x v="1"/>
    <n v="115009"/>
    <x v="131"/>
    <x v="1"/>
    <x v="0"/>
    <x v="1"/>
    <x v="3"/>
    <x v="0"/>
    <x v="0"/>
  </r>
  <r>
    <x v="208"/>
    <s v="Rebecca"/>
    <s v="Calhoun"/>
    <n v="23"/>
    <x v="0"/>
    <n v="4"/>
    <x v="1"/>
    <s v="Southeast"/>
    <x v="5"/>
    <s v="no"/>
    <n v="40"/>
    <x v="0"/>
    <n v="115000"/>
    <x v="132"/>
    <x v="0"/>
    <x v="0"/>
    <x v="1"/>
    <x v="8"/>
    <x v="2"/>
    <x v="2"/>
  </r>
  <r>
    <x v="209"/>
    <s v="John"/>
    <s v="Kirk"/>
    <n v="34"/>
    <x v="3"/>
    <n v="3"/>
    <x v="0"/>
    <s v="Southeast"/>
    <x v="1"/>
    <s v="no"/>
    <n v="40"/>
    <x v="4"/>
    <n v="104097"/>
    <x v="133"/>
    <x v="2"/>
    <x v="0"/>
    <x v="2"/>
    <x v="4"/>
    <x v="1"/>
    <x v="2"/>
  </r>
  <r>
    <x v="210"/>
    <s v="Dawn"/>
    <s v="Lee"/>
    <n v="31"/>
    <x v="3"/>
    <n v="7"/>
    <x v="1"/>
    <s v="Midwest"/>
    <x v="5"/>
    <s v="no"/>
    <n v="32"/>
    <x v="0"/>
    <n v="115000"/>
    <x v="99"/>
    <x v="0"/>
    <x v="0"/>
    <x v="2"/>
    <x v="1"/>
    <x v="0"/>
    <x v="2"/>
  </r>
  <r>
    <x v="211"/>
    <s v="Anthony"/>
    <s v="Brown"/>
    <n v="34"/>
    <x v="3"/>
    <n v="6"/>
    <x v="0"/>
    <s v="Midwest"/>
    <x v="1"/>
    <s v="no"/>
    <n v="20"/>
    <x v="0"/>
    <n v="124200"/>
    <x v="78"/>
    <x v="2"/>
    <x v="0"/>
    <x v="2"/>
    <x v="0"/>
    <x v="1"/>
    <x v="1"/>
  </r>
  <r>
    <x v="212"/>
    <s v="Наркис"/>
    <s v="Харитонов"/>
    <n v="34"/>
    <x v="3"/>
    <n v="9"/>
    <x v="0"/>
    <s v="Southwest"/>
    <x v="5"/>
    <s v="no"/>
    <n v="40"/>
    <x v="0"/>
    <n v="138000"/>
    <x v="21"/>
    <x v="0"/>
    <x v="0"/>
    <x v="2"/>
    <x v="0"/>
    <x v="1"/>
    <x v="0"/>
  </r>
  <r>
    <x v="213"/>
    <s v="Cecilia"/>
    <s v="Velasco"/>
    <n v="31"/>
    <x v="3"/>
    <n v="13"/>
    <x v="1"/>
    <s v="West"/>
    <x v="7"/>
    <s v="no"/>
    <n v="24"/>
    <x v="0"/>
    <n v="115000"/>
    <x v="27"/>
    <x v="2"/>
    <x v="0"/>
    <x v="2"/>
    <x v="5"/>
    <x v="0"/>
    <x v="0"/>
  </r>
  <r>
    <x v="214"/>
    <s v="Rebecca"/>
    <s v="Blevins"/>
    <n v="32"/>
    <x v="3"/>
    <n v="14"/>
    <x v="1"/>
    <s v="Southwest"/>
    <x v="5"/>
    <s v="no"/>
    <n v="16"/>
    <x v="0"/>
    <n v="115000"/>
    <x v="134"/>
    <x v="2"/>
    <x v="0"/>
    <x v="0"/>
    <x v="6"/>
    <x v="0"/>
    <x v="2"/>
  </r>
  <r>
    <x v="215"/>
    <s v="Isabel"/>
    <s v="Miller"/>
    <n v="32"/>
    <x v="3"/>
    <n v="10"/>
    <x v="1"/>
    <s v="West"/>
    <x v="2"/>
    <s v="no"/>
    <n v="32"/>
    <x v="0"/>
    <n v="115000"/>
    <x v="99"/>
    <x v="2"/>
    <x v="0"/>
    <x v="0"/>
    <x v="0"/>
    <x v="1"/>
    <x v="0"/>
  </r>
  <r>
    <x v="216"/>
    <s v="Jasmine"/>
    <s v="Johnson"/>
    <n v="34"/>
    <x v="3"/>
    <n v="4"/>
    <x v="1"/>
    <s v="Southwest"/>
    <x v="2"/>
    <s v="no"/>
    <n v="24"/>
    <x v="0"/>
    <n v="115000"/>
    <x v="27"/>
    <x v="0"/>
    <x v="0"/>
    <x v="2"/>
    <x v="7"/>
    <x v="2"/>
    <x v="0"/>
  </r>
  <r>
    <x v="217"/>
    <s v="Diego"/>
    <s v="Montañez"/>
    <n v="34"/>
    <x v="3"/>
    <n v="1"/>
    <x v="1"/>
    <s v="West"/>
    <x v="2"/>
    <s v="no"/>
    <n v="16"/>
    <x v="2"/>
    <n v="130000"/>
    <x v="60"/>
    <x v="0"/>
    <x v="0"/>
    <x v="2"/>
    <x v="4"/>
    <x v="0"/>
    <x v="1"/>
  </r>
  <r>
    <x v="218"/>
    <s v="Patricia"/>
    <s v="Anderson"/>
    <n v="37"/>
    <x v="4"/>
    <n v="9"/>
    <x v="1"/>
    <s v="Southeast"/>
    <x v="4"/>
    <s v="yes"/>
    <n v="32"/>
    <x v="0"/>
    <n v="115000"/>
    <x v="99"/>
    <x v="0"/>
    <x v="0"/>
    <x v="0"/>
    <x v="1"/>
    <x v="2"/>
    <x v="2"/>
  </r>
  <r>
    <x v="219"/>
    <s v="Lisa"/>
    <s v="Clark"/>
    <n v="37"/>
    <x v="4"/>
    <n v="6"/>
    <x v="1"/>
    <s v="Southwest"/>
    <x v="7"/>
    <s v="no"/>
    <n v="20"/>
    <x v="0"/>
    <n v="115000"/>
    <x v="107"/>
    <x v="2"/>
    <x v="0"/>
    <x v="2"/>
    <x v="7"/>
    <x v="0"/>
    <x v="2"/>
  </r>
  <r>
    <x v="220"/>
    <s v="Lisa"/>
    <s v="Brown"/>
    <n v="41"/>
    <x v="4"/>
    <n v="1"/>
    <x v="1"/>
    <s v="West"/>
    <x v="2"/>
    <s v="no"/>
    <n v="16"/>
    <x v="0"/>
    <n v="115000"/>
    <x v="134"/>
    <x v="0"/>
    <x v="0"/>
    <x v="1"/>
    <x v="0"/>
    <x v="1"/>
    <x v="0"/>
  </r>
  <r>
    <x v="221"/>
    <s v="Hannah"/>
    <s v="Murphy"/>
    <n v="45"/>
    <x v="4"/>
    <n v="14"/>
    <x v="1"/>
    <s v="West"/>
    <x v="6"/>
    <s v="yes"/>
    <n v="24"/>
    <x v="0"/>
    <n v="115000"/>
    <x v="27"/>
    <x v="1"/>
    <x v="0"/>
    <x v="0"/>
    <x v="4"/>
    <x v="0"/>
    <x v="0"/>
  </r>
  <r>
    <x v="222"/>
    <s v="Cathy"/>
    <s v="Garcia"/>
    <n v="45"/>
    <x v="4"/>
    <n v="6"/>
    <x v="1"/>
    <s v="Southwest"/>
    <x v="5"/>
    <s v="no"/>
    <n v="20"/>
    <x v="0"/>
    <n v="115000"/>
    <x v="107"/>
    <x v="1"/>
    <x v="0"/>
    <x v="0"/>
    <x v="7"/>
    <x v="2"/>
    <x v="2"/>
  </r>
  <r>
    <x v="223"/>
    <s v="Itzel"/>
    <s v="Santacruz"/>
    <n v="46"/>
    <x v="1"/>
    <n v="19"/>
    <x v="1"/>
    <s v="Southwest"/>
    <x v="6"/>
    <s v="yes"/>
    <n v="24"/>
    <x v="0"/>
    <n v="115000"/>
    <x v="27"/>
    <x v="0"/>
    <x v="0"/>
    <x v="0"/>
    <x v="3"/>
    <x v="0"/>
    <x v="2"/>
  </r>
  <r>
    <x v="224"/>
    <s v="Lisa"/>
    <s v="Wolfe"/>
    <n v="49"/>
    <x v="1"/>
    <n v="17"/>
    <x v="1"/>
    <s v="Midwest"/>
    <x v="5"/>
    <s v="yes"/>
    <n v="24"/>
    <x v="0"/>
    <n v="115000"/>
    <x v="27"/>
    <x v="1"/>
    <x v="0"/>
    <x v="0"/>
    <x v="4"/>
    <x v="0"/>
    <x v="2"/>
  </r>
  <r>
    <x v="225"/>
    <s v="Laura"/>
    <s v="Cox"/>
    <n v="35"/>
    <x v="3"/>
    <n v="11"/>
    <x v="1"/>
    <s v="Northeast"/>
    <x v="4"/>
    <s v="no"/>
    <n v="20"/>
    <x v="1"/>
    <n v="107354"/>
    <x v="135"/>
    <x v="1"/>
    <x v="0"/>
    <x v="2"/>
    <x v="8"/>
    <x v="2"/>
    <x v="0"/>
  </r>
  <r>
    <x v="226"/>
    <s v="Gabriella"/>
    <s v="Gibbs"/>
    <n v="50"/>
    <x v="1"/>
    <n v="8"/>
    <x v="1"/>
    <s v="Southeast"/>
    <x v="5"/>
    <s v="no"/>
    <n v="20"/>
    <x v="0"/>
    <n v="115000"/>
    <x v="107"/>
    <x v="1"/>
    <x v="0"/>
    <x v="2"/>
    <x v="3"/>
    <x v="1"/>
    <x v="0"/>
  </r>
  <r>
    <x v="227"/>
    <s v="Eddie"/>
    <s v="Mcclure"/>
    <n v="35"/>
    <x v="3"/>
    <n v="0"/>
    <x v="0"/>
    <s v="West"/>
    <x v="3"/>
    <s v="no"/>
    <n v="40"/>
    <x v="4"/>
    <n v="106153"/>
    <x v="136"/>
    <x v="2"/>
    <x v="0"/>
    <x v="1"/>
    <x v="4"/>
    <x v="2"/>
    <x v="0"/>
  </r>
  <r>
    <x v="228"/>
    <s v="Linda"/>
    <s v="Harrison"/>
    <n v="35"/>
    <x v="3"/>
    <n v="14"/>
    <x v="1"/>
    <s v="Midwest"/>
    <x v="5"/>
    <s v="no"/>
    <n v="20"/>
    <x v="0"/>
    <n v="115000"/>
    <x v="107"/>
    <x v="0"/>
    <x v="0"/>
    <x v="2"/>
    <x v="1"/>
    <x v="0"/>
    <x v="2"/>
  </r>
  <r>
    <x v="229"/>
    <s v="Margarita"/>
    <s v="Aparicio"/>
    <n v="51"/>
    <x v="1"/>
    <n v="7"/>
    <x v="1"/>
    <s v="West"/>
    <x v="5"/>
    <s v="no"/>
    <n v="16"/>
    <x v="0"/>
    <n v="115000"/>
    <x v="134"/>
    <x v="1"/>
    <x v="0"/>
    <x v="2"/>
    <x v="4"/>
    <x v="0"/>
    <x v="2"/>
  </r>
  <r>
    <x v="230"/>
    <s v="Anthony"/>
    <s v="Walker"/>
    <n v="35"/>
    <x v="3"/>
    <n v="14"/>
    <x v="0"/>
    <s v="West"/>
    <x v="3"/>
    <s v="no"/>
    <n v="40"/>
    <x v="1"/>
    <n v="122000"/>
    <x v="40"/>
    <x v="0"/>
    <x v="0"/>
    <x v="0"/>
    <x v="7"/>
    <x v="2"/>
    <x v="2"/>
  </r>
  <r>
    <x v="231"/>
    <s v="Renee"/>
    <s v="Ritter"/>
    <n v="35"/>
    <x v="3"/>
    <n v="14"/>
    <x v="1"/>
    <s v="Midwest"/>
    <x v="5"/>
    <s v="no"/>
    <n v="40"/>
    <x v="0"/>
    <n v="115000"/>
    <x v="132"/>
    <x v="2"/>
    <x v="0"/>
    <x v="0"/>
    <x v="8"/>
    <x v="1"/>
    <x v="1"/>
  </r>
  <r>
    <x v="232"/>
    <s v="Kimberly"/>
    <s v="Franklin"/>
    <n v="35"/>
    <x v="3"/>
    <n v="2"/>
    <x v="1"/>
    <s v="Southeast"/>
    <x v="3"/>
    <s v="yes"/>
    <n v="20"/>
    <x v="3"/>
    <n v="68000"/>
    <x v="3"/>
    <x v="1"/>
    <x v="0"/>
    <x v="0"/>
    <x v="0"/>
    <x v="1"/>
    <x v="2"/>
  </r>
  <r>
    <x v="233"/>
    <s v="Angela"/>
    <s v="Simmons"/>
    <n v="35"/>
    <x v="3"/>
    <n v="14"/>
    <x v="1"/>
    <s v="Northeast"/>
    <x v="1"/>
    <s v="no"/>
    <n v="40"/>
    <x v="4"/>
    <n v="85750"/>
    <x v="137"/>
    <x v="2"/>
    <x v="0"/>
    <x v="2"/>
    <x v="4"/>
    <x v="2"/>
    <x v="2"/>
  </r>
  <r>
    <x v="234"/>
    <s v="Clinton"/>
    <s v="Smith"/>
    <n v="35"/>
    <x v="3"/>
    <n v="8"/>
    <x v="0"/>
    <s v="West"/>
    <x v="5"/>
    <s v="no"/>
    <n v="40"/>
    <x v="1"/>
    <n v="122000"/>
    <x v="40"/>
    <x v="1"/>
    <x v="0"/>
    <x v="0"/>
    <x v="2"/>
    <x v="0"/>
    <x v="2"/>
  </r>
  <r>
    <x v="235"/>
    <s v="Linda"/>
    <s v="Pope"/>
    <n v="35"/>
    <x v="3"/>
    <n v="15"/>
    <x v="1"/>
    <s v="Midwest"/>
    <x v="1"/>
    <s v="no"/>
    <n v="40"/>
    <x v="4"/>
    <n v="85000"/>
    <x v="11"/>
    <x v="0"/>
    <x v="0"/>
    <x v="0"/>
    <x v="7"/>
    <x v="2"/>
    <x v="1"/>
  </r>
  <r>
    <x v="236"/>
    <s v="Ofelia"/>
    <s v="Alonso"/>
    <n v="35"/>
    <x v="3"/>
    <n v="3"/>
    <x v="0"/>
    <s v="Southwest"/>
    <x v="3"/>
    <s v="no"/>
    <n v="40"/>
    <x v="4"/>
    <n v="107000"/>
    <x v="10"/>
    <x v="2"/>
    <x v="0"/>
    <x v="1"/>
    <x v="6"/>
    <x v="0"/>
    <x v="2"/>
  </r>
  <r>
    <x v="237"/>
    <s v="Adam"/>
    <s v="Young"/>
    <n v="35"/>
    <x v="3"/>
    <n v="0"/>
    <x v="0"/>
    <s v="West"/>
    <x v="1"/>
    <s v="no"/>
    <n v="32"/>
    <x v="3"/>
    <n v="81754"/>
    <x v="138"/>
    <x v="1"/>
    <x v="0"/>
    <x v="1"/>
    <x v="1"/>
    <x v="0"/>
    <x v="0"/>
  </r>
  <r>
    <x v="238"/>
    <s v="Gillian"/>
    <s v="Carpenter"/>
    <n v="35"/>
    <x v="3"/>
    <n v="3"/>
    <x v="1"/>
    <s v="Southwest"/>
    <x v="1"/>
    <s v="no"/>
    <n v="40"/>
    <x v="1"/>
    <n v="98000"/>
    <x v="36"/>
    <x v="2"/>
    <x v="0"/>
    <x v="1"/>
    <x v="0"/>
    <x v="2"/>
    <x v="2"/>
  </r>
  <r>
    <x v="239"/>
    <s v="Richard"/>
    <s v="Frank"/>
    <n v="35"/>
    <x v="3"/>
    <n v="13"/>
    <x v="0"/>
    <s v="Southeast"/>
    <x v="1"/>
    <s v="no"/>
    <n v="40"/>
    <x v="4"/>
    <n v="92944"/>
    <x v="139"/>
    <x v="0"/>
    <x v="0"/>
    <x v="1"/>
    <x v="1"/>
    <x v="2"/>
    <x v="2"/>
  </r>
  <r>
    <x v="240"/>
    <s v="Humberto"/>
    <s v="Carranza"/>
    <n v="35"/>
    <x v="3"/>
    <n v="17"/>
    <x v="1"/>
    <s v="Midwest"/>
    <x v="1"/>
    <s v="no"/>
    <n v="32"/>
    <x v="3"/>
    <n v="68000"/>
    <x v="14"/>
    <x v="2"/>
    <x v="0"/>
    <x v="1"/>
    <x v="7"/>
    <x v="2"/>
    <x v="1"/>
  </r>
  <r>
    <x v="241"/>
    <s v="José Carlos"/>
    <s v="Marroquín"/>
    <n v="35"/>
    <x v="3"/>
    <n v="12"/>
    <x v="1"/>
    <s v="West"/>
    <x v="5"/>
    <s v="no"/>
    <n v="20"/>
    <x v="0"/>
    <n v="115000"/>
    <x v="107"/>
    <x v="0"/>
    <x v="0"/>
    <x v="1"/>
    <x v="7"/>
    <x v="1"/>
    <x v="1"/>
  </r>
  <r>
    <x v="242"/>
    <s v="Celia"/>
    <s v="Rico"/>
    <n v="35"/>
    <x v="3"/>
    <n v="16"/>
    <x v="0"/>
    <s v="West"/>
    <x v="4"/>
    <s v="no"/>
    <n v="20"/>
    <x v="1"/>
    <n v="113606"/>
    <x v="140"/>
    <x v="0"/>
    <x v="0"/>
    <x v="2"/>
    <x v="2"/>
    <x v="1"/>
    <x v="0"/>
  </r>
  <r>
    <x v="243"/>
    <s v="Sarah"/>
    <s v="Bishop"/>
    <n v="51"/>
    <x v="1"/>
    <n v="32"/>
    <x v="1"/>
    <s v="Southwest"/>
    <x v="2"/>
    <s v="no"/>
    <n v="20"/>
    <x v="0"/>
    <n v="115000"/>
    <x v="107"/>
    <x v="1"/>
    <x v="0"/>
    <x v="1"/>
    <x v="6"/>
    <x v="0"/>
    <x v="1"/>
  </r>
  <r>
    <x v="244"/>
    <s v="Erica"/>
    <s v="King"/>
    <n v="53"/>
    <x v="1"/>
    <n v="8"/>
    <x v="1"/>
    <s v="Northeast"/>
    <x v="6"/>
    <s v="yes"/>
    <n v="24"/>
    <x v="0"/>
    <n v="115000"/>
    <x v="27"/>
    <x v="1"/>
    <x v="0"/>
    <x v="1"/>
    <x v="8"/>
    <x v="1"/>
    <x v="0"/>
  </r>
  <r>
    <x v="245"/>
    <s v="Lisa"/>
    <s v="Hernandez"/>
    <n v="35"/>
    <x v="3"/>
    <n v="13"/>
    <x v="1"/>
    <s v="Southeast"/>
    <x v="5"/>
    <s v="no"/>
    <n v="20"/>
    <x v="2"/>
    <n v="130000"/>
    <x v="51"/>
    <x v="1"/>
    <x v="0"/>
    <x v="0"/>
    <x v="3"/>
    <x v="0"/>
    <x v="1"/>
  </r>
  <r>
    <x v="246"/>
    <s v="Amber"/>
    <s v="Roach"/>
    <n v="55"/>
    <x v="1"/>
    <n v="26"/>
    <x v="1"/>
    <s v="Midwest"/>
    <x v="5"/>
    <s v="yes"/>
    <n v="8"/>
    <x v="0"/>
    <n v="115000"/>
    <x v="141"/>
    <x v="0"/>
    <x v="0"/>
    <x v="2"/>
    <x v="7"/>
    <x v="2"/>
    <x v="0"/>
  </r>
  <r>
    <x v="247"/>
    <s v="Sarah"/>
    <s v="Navarro"/>
    <n v="36"/>
    <x v="4"/>
    <n v="13"/>
    <x v="1"/>
    <s v="Southeast"/>
    <x v="0"/>
    <s v="no"/>
    <n v="32"/>
    <x v="2"/>
    <n v="130000"/>
    <x v="32"/>
    <x v="2"/>
    <x v="0"/>
    <x v="1"/>
    <x v="4"/>
    <x v="0"/>
    <x v="0"/>
  </r>
  <r>
    <x v="248"/>
    <s v="Judith"/>
    <s v="Baker"/>
    <n v="58"/>
    <x v="2"/>
    <n v="26"/>
    <x v="1"/>
    <s v="Northeast"/>
    <x v="5"/>
    <s v="yes"/>
    <n v="40"/>
    <x v="0"/>
    <n v="115000"/>
    <x v="132"/>
    <x v="0"/>
    <x v="0"/>
    <x v="0"/>
    <x v="1"/>
    <x v="0"/>
    <x v="1"/>
  </r>
  <r>
    <x v="249"/>
    <s v="Jaime"/>
    <s v="Carmona"/>
    <n v="36"/>
    <x v="4"/>
    <n v="1"/>
    <x v="1"/>
    <s v="Southeast"/>
    <x v="4"/>
    <s v="yes"/>
    <n v="24"/>
    <x v="4"/>
    <n v="86154"/>
    <x v="142"/>
    <x v="2"/>
    <x v="0"/>
    <x v="2"/>
    <x v="6"/>
    <x v="0"/>
    <x v="1"/>
  </r>
  <r>
    <x v="250"/>
    <s v="Donald"/>
    <s v="Waters"/>
    <n v="36"/>
    <x v="4"/>
    <n v="18"/>
    <x v="0"/>
    <s v="Northeast"/>
    <x v="2"/>
    <s v="no"/>
    <n v="40"/>
    <x v="0"/>
    <n v="127620"/>
    <x v="143"/>
    <x v="2"/>
    <x v="0"/>
    <x v="2"/>
    <x v="4"/>
    <x v="2"/>
    <x v="0"/>
  </r>
  <r>
    <x v="251"/>
    <s v="Ashley"/>
    <s v="Smith"/>
    <n v="60"/>
    <x v="2"/>
    <n v="35"/>
    <x v="1"/>
    <s v="Midwest"/>
    <x v="4"/>
    <s v="yes"/>
    <n v="24"/>
    <x v="0"/>
    <n v="115000"/>
    <x v="27"/>
    <x v="1"/>
    <x v="0"/>
    <x v="2"/>
    <x v="4"/>
    <x v="0"/>
    <x v="1"/>
  </r>
  <r>
    <x v="252"/>
    <s v="Billy"/>
    <s v="Lopez"/>
    <n v="36"/>
    <x v="4"/>
    <n v="8"/>
    <x v="0"/>
    <s v="Midwest"/>
    <x v="3"/>
    <s v="no"/>
    <n v="40"/>
    <x v="1"/>
    <n v="122000"/>
    <x v="40"/>
    <x v="1"/>
    <x v="0"/>
    <x v="1"/>
    <x v="0"/>
    <x v="2"/>
    <x v="2"/>
  </r>
  <r>
    <x v="253"/>
    <s v="Maximiliano"/>
    <s v="Soto"/>
    <n v="59"/>
    <x v="2"/>
    <n v="27"/>
    <x v="0"/>
    <s v="Midwest"/>
    <x v="3"/>
    <s v="no"/>
    <n v="40"/>
    <x v="1"/>
    <n v="114544"/>
    <x v="144"/>
    <x v="1"/>
    <x v="0"/>
    <x v="1"/>
    <x v="1"/>
    <x v="2"/>
    <x v="2"/>
  </r>
  <r>
    <x v="254"/>
    <s v="Gregory"/>
    <s v="Paul"/>
    <n v="40"/>
    <x v="4"/>
    <n v="5"/>
    <x v="0"/>
    <s v="Southwest"/>
    <x v="4"/>
    <s v="yes"/>
    <n v="32"/>
    <x v="1"/>
    <n v="114243"/>
    <x v="145"/>
    <x v="1"/>
    <x v="0"/>
    <x v="2"/>
    <x v="2"/>
    <x v="1"/>
    <x v="2"/>
  </r>
  <r>
    <x v="255"/>
    <s v="María Eugenia"/>
    <s v="Candelaria"/>
    <n v="36"/>
    <x v="4"/>
    <n v="6"/>
    <x v="0"/>
    <s v="Midwest"/>
    <x v="2"/>
    <s v="no"/>
    <n v="40"/>
    <x v="0"/>
    <n v="138000"/>
    <x v="21"/>
    <x v="1"/>
    <x v="0"/>
    <x v="2"/>
    <x v="3"/>
    <x v="2"/>
    <x v="2"/>
  </r>
  <r>
    <x v="242"/>
    <s v="Celia"/>
    <s v="Rico"/>
    <n v="35"/>
    <x v="3"/>
    <n v="16"/>
    <x v="0"/>
    <s v="West"/>
    <x v="5"/>
    <s v="no"/>
    <n v="20"/>
    <x v="1"/>
    <n v="113606"/>
    <x v="140"/>
    <x v="0"/>
    <x v="0"/>
    <x v="0"/>
    <x v="0"/>
    <x v="1"/>
    <x v="1"/>
  </r>
  <r>
    <x v="256"/>
    <s v="Scott"/>
    <s v="Sanchez"/>
    <n v="49"/>
    <x v="1"/>
    <n v="2"/>
    <x v="0"/>
    <s v="Northeast"/>
    <x v="7"/>
    <s v="no"/>
    <n v="40"/>
    <x v="1"/>
    <n v="112788"/>
    <x v="146"/>
    <x v="0"/>
    <x v="0"/>
    <x v="1"/>
    <x v="1"/>
    <x v="2"/>
    <x v="2"/>
  </r>
  <r>
    <x v="257"/>
    <s v="Joshua"/>
    <s v="Knight"/>
    <n v="36"/>
    <x v="4"/>
    <n v="16"/>
    <x v="0"/>
    <s v="Southeast"/>
    <x v="5"/>
    <s v="no"/>
    <n v="40"/>
    <x v="1"/>
    <n v="117807"/>
    <x v="147"/>
    <x v="1"/>
    <x v="0"/>
    <x v="0"/>
    <x v="5"/>
    <x v="1"/>
    <x v="1"/>
  </r>
  <r>
    <x v="258"/>
    <s v="Amador"/>
    <s v="Roybal"/>
    <n v="54"/>
    <x v="1"/>
    <n v="2"/>
    <x v="0"/>
    <s v="Midwest"/>
    <x v="2"/>
    <s v="no"/>
    <n v="8"/>
    <x v="1"/>
    <n v="112135"/>
    <x v="148"/>
    <x v="0"/>
    <x v="0"/>
    <x v="1"/>
    <x v="0"/>
    <x v="2"/>
    <x v="2"/>
  </r>
  <r>
    <x v="259"/>
    <s v="Cynthia"/>
    <s v="Ortiz"/>
    <n v="36"/>
    <x v="4"/>
    <n v="7"/>
    <x v="1"/>
    <s v="West"/>
    <x v="1"/>
    <s v="no"/>
    <n v="20"/>
    <x v="4"/>
    <n v="85000"/>
    <x v="44"/>
    <x v="2"/>
    <x v="0"/>
    <x v="2"/>
    <x v="5"/>
    <x v="0"/>
    <x v="2"/>
  </r>
  <r>
    <x v="260"/>
    <s v="Ariadna"/>
    <s v="Melgar"/>
    <n v="28"/>
    <x v="3"/>
    <n v="4"/>
    <x v="1"/>
    <s v="Southeast"/>
    <x v="3"/>
    <s v="no"/>
    <n v="40"/>
    <x v="1"/>
    <n v="112132"/>
    <x v="149"/>
    <x v="2"/>
    <x v="0"/>
    <x v="0"/>
    <x v="1"/>
    <x v="0"/>
    <x v="0"/>
  </r>
  <r>
    <x v="261"/>
    <s v="Jeffrey"/>
    <s v="Thompson"/>
    <n v="36"/>
    <x v="4"/>
    <n v="9"/>
    <x v="0"/>
    <s v="West"/>
    <x v="5"/>
    <s v="no"/>
    <n v="20"/>
    <x v="1"/>
    <n v="110458"/>
    <x v="150"/>
    <x v="1"/>
    <x v="0"/>
    <x v="0"/>
    <x v="3"/>
    <x v="2"/>
    <x v="1"/>
  </r>
  <r>
    <x v="262"/>
    <s v="Hannah"/>
    <s v="Murphy"/>
    <n v="36"/>
    <x v="4"/>
    <n v="8"/>
    <x v="1"/>
    <s v="West"/>
    <x v="2"/>
    <s v="no"/>
    <n v="16"/>
    <x v="0"/>
    <n v="115000"/>
    <x v="134"/>
    <x v="0"/>
    <x v="0"/>
    <x v="0"/>
    <x v="6"/>
    <x v="2"/>
    <x v="1"/>
  </r>
  <r>
    <x v="263"/>
    <s v="Brittany"/>
    <s v="Morales"/>
    <n v="36"/>
    <x v="4"/>
    <n v="14"/>
    <x v="1"/>
    <s v="Northeast"/>
    <x v="4"/>
    <s v="no"/>
    <n v="40"/>
    <x v="1"/>
    <n v="112039"/>
    <x v="151"/>
    <x v="2"/>
    <x v="0"/>
    <x v="0"/>
    <x v="1"/>
    <x v="0"/>
    <x v="2"/>
  </r>
  <r>
    <x v="160"/>
    <s v="Kyle"/>
    <s v="Bailey"/>
    <n v="32"/>
    <x v="3"/>
    <n v="13"/>
    <x v="0"/>
    <s v="West"/>
    <x v="5"/>
    <s v="no"/>
    <n v="20"/>
    <x v="1"/>
    <n v="112109"/>
    <x v="103"/>
    <x v="2"/>
    <x v="0"/>
    <x v="2"/>
    <x v="5"/>
    <x v="0"/>
    <x v="1"/>
  </r>
  <r>
    <x v="264"/>
    <s v="Jose"/>
    <s v="Washington"/>
    <n v="36"/>
    <x v="4"/>
    <n v="1"/>
    <x v="0"/>
    <s v="Southeast"/>
    <x v="5"/>
    <s v="yes"/>
    <n v="32"/>
    <x v="1"/>
    <n v="115016"/>
    <x v="152"/>
    <x v="0"/>
    <x v="0"/>
    <x v="2"/>
    <x v="8"/>
    <x v="0"/>
    <x v="1"/>
  </r>
  <r>
    <x v="265"/>
    <s v="Esperanza"/>
    <s v="Garrido"/>
    <n v="37"/>
    <x v="4"/>
    <n v="14"/>
    <x v="0"/>
    <s v="West"/>
    <x v="5"/>
    <s v="no"/>
    <n v="40"/>
    <x v="1"/>
    <n v="112109"/>
    <x v="153"/>
    <x v="1"/>
    <x v="0"/>
    <x v="0"/>
    <x v="0"/>
    <x v="1"/>
    <x v="0"/>
  </r>
  <r>
    <x v="266"/>
    <s v="Enrique"/>
    <s v="Sandoval"/>
    <n v="31"/>
    <x v="3"/>
    <n v="10"/>
    <x v="0"/>
    <s v="West"/>
    <x v="3"/>
    <s v="no"/>
    <n v="40"/>
    <x v="1"/>
    <n v="111994"/>
    <x v="154"/>
    <x v="1"/>
    <x v="0"/>
    <x v="0"/>
    <x v="8"/>
    <x v="2"/>
    <x v="2"/>
  </r>
  <r>
    <x v="267"/>
    <s v="Melody"/>
    <s v="Skinner"/>
    <n v="32"/>
    <x v="3"/>
    <n v="3"/>
    <x v="1"/>
    <s v="West"/>
    <x v="5"/>
    <s v="no"/>
    <n v="40"/>
    <x v="1"/>
    <n v="111797"/>
    <x v="155"/>
    <x v="2"/>
    <x v="0"/>
    <x v="0"/>
    <x v="2"/>
    <x v="1"/>
    <x v="2"/>
  </r>
  <r>
    <x v="268"/>
    <s v="Samuel"/>
    <s v="Lewis"/>
    <n v="36"/>
    <x v="4"/>
    <n v="18"/>
    <x v="0"/>
    <s v="Midwest"/>
    <x v="4"/>
    <s v="no"/>
    <n v="20"/>
    <x v="1"/>
    <n v="111576"/>
    <x v="156"/>
    <x v="2"/>
    <x v="0"/>
    <x v="0"/>
    <x v="2"/>
    <x v="0"/>
    <x v="0"/>
  </r>
  <r>
    <x v="268"/>
    <s v="Samuel"/>
    <s v="Lewis"/>
    <n v="36"/>
    <x v="4"/>
    <n v="18"/>
    <x v="0"/>
    <s v="Midwest"/>
    <x v="5"/>
    <s v="no"/>
    <n v="20"/>
    <x v="1"/>
    <n v="111576"/>
    <x v="156"/>
    <x v="1"/>
    <x v="0"/>
    <x v="0"/>
    <x v="6"/>
    <x v="2"/>
    <x v="2"/>
  </r>
  <r>
    <x v="269"/>
    <s v="Rubén"/>
    <s v="Ulloa"/>
    <n v="37"/>
    <x v="4"/>
    <n v="8"/>
    <x v="0"/>
    <s v="Southeast"/>
    <x v="3"/>
    <s v="no"/>
    <n v="40"/>
    <x v="4"/>
    <n v="107000"/>
    <x v="10"/>
    <x v="2"/>
    <x v="0"/>
    <x v="1"/>
    <x v="7"/>
    <x v="2"/>
    <x v="1"/>
  </r>
  <r>
    <x v="270"/>
    <s v="Lori"/>
    <s v="Downs"/>
    <n v="30"/>
    <x v="3"/>
    <n v="5"/>
    <x v="1"/>
    <s v="Midwest"/>
    <x v="5"/>
    <s v="no"/>
    <n v="40"/>
    <x v="1"/>
    <n v="111575"/>
    <x v="157"/>
    <x v="2"/>
    <x v="0"/>
    <x v="2"/>
    <x v="0"/>
    <x v="2"/>
    <x v="0"/>
  </r>
  <r>
    <x v="271"/>
    <s v="Наина"/>
    <s v="Мясникова"/>
    <n v="25"/>
    <x v="0"/>
    <n v="5"/>
    <x v="1"/>
    <s v="Midwest"/>
    <x v="7"/>
    <s v="no"/>
    <n v="40"/>
    <x v="1"/>
    <n v="111526"/>
    <x v="158"/>
    <x v="0"/>
    <x v="0"/>
    <x v="0"/>
    <x v="7"/>
    <x v="2"/>
    <x v="2"/>
  </r>
  <r>
    <x v="272"/>
    <s v="Michael"/>
    <s v="Mcguire"/>
    <n v="31"/>
    <x v="3"/>
    <n v="11"/>
    <x v="0"/>
    <s v="Midwest"/>
    <x v="2"/>
    <s v="no"/>
    <n v="24"/>
    <x v="1"/>
    <n v="111410"/>
    <x v="159"/>
    <x v="2"/>
    <x v="0"/>
    <x v="2"/>
    <x v="0"/>
    <x v="1"/>
    <x v="0"/>
  </r>
  <r>
    <x v="273"/>
    <s v="Robert"/>
    <s v="Singh"/>
    <n v="59"/>
    <x v="2"/>
    <n v="15"/>
    <x v="0"/>
    <s v="Midwest"/>
    <x v="4"/>
    <s v="yes"/>
    <n v="40"/>
    <x v="1"/>
    <n v="111002"/>
    <x v="160"/>
    <x v="0"/>
    <x v="0"/>
    <x v="1"/>
    <x v="7"/>
    <x v="1"/>
    <x v="2"/>
  </r>
  <r>
    <x v="274"/>
    <s v="Victor"/>
    <s v="Lawson"/>
    <n v="40"/>
    <x v="4"/>
    <n v="2"/>
    <x v="0"/>
    <s v="West"/>
    <x v="5"/>
    <s v="no"/>
    <n v="40"/>
    <x v="1"/>
    <n v="110550"/>
    <x v="161"/>
    <x v="1"/>
    <x v="0"/>
    <x v="0"/>
    <x v="6"/>
    <x v="2"/>
    <x v="1"/>
  </r>
  <r>
    <x v="261"/>
    <s v="Jeffrey"/>
    <s v="Thompson"/>
    <n v="36"/>
    <x v="4"/>
    <n v="9"/>
    <x v="0"/>
    <s v="West"/>
    <x v="4"/>
    <s v="no"/>
    <n v="20"/>
    <x v="1"/>
    <n v="110458"/>
    <x v="150"/>
    <x v="1"/>
    <x v="0"/>
    <x v="2"/>
    <x v="3"/>
    <x v="2"/>
    <x v="2"/>
  </r>
  <r>
    <x v="275"/>
    <s v="Nathan"/>
    <s v="Acosta"/>
    <n v="52"/>
    <x v="1"/>
    <n v="17"/>
    <x v="0"/>
    <s v="West"/>
    <x v="3"/>
    <s v="no"/>
    <n v="40"/>
    <x v="1"/>
    <n v="109726"/>
    <x v="162"/>
    <x v="2"/>
    <x v="0"/>
    <x v="2"/>
    <x v="7"/>
    <x v="1"/>
    <x v="1"/>
  </r>
  <r>
    <x v="276"/>
    <s v="Matthew"/>
    <s v="Jones"/>
    <n v="62"/>
    <x v="2"/>
    <n v="22"/>
    <x v="0"/>
    <s v="West"/>
    <x v="5"/>
    <s v="no"/>
    <n v="40"/>
    <x v="1"/>
    <n v="109666"/>
    <x v="163"/>
    <x v="0"/>
    <x v="0"/>
    <x v="0"/>
    <x v="2"/>
    <x v="0"/>
    <x v="2"/>
  </r>
  <r>
    <x v="277"/>
    <s v="Scott"/>
    <s v="White"/>
    <n v="55"/>
    <x v="1"/>
    <n v="25"/>
    <x v="0"/>
    <s v="Northeast"/>
    <x v="5"/>
    <s v="no"/>
    <n v="40"/>
    <x v="1"/>
    <n v="109593"/>
    <x v="164"/>
    <x v="1"/>
    <x v="0"/>
    <x v="0"/>
    <x v="2"/>
    <x v="1"/>
    <x v="1"/>
  </r>
  <r>
    <x v="278"/>
    <s v="Christopher"/>
    <s v="Larson"/>
    <n v="37"/>
    <x v="4"/>
    <n v="18"/>
    <x v="0"/>
    <s v="Midwest"/>
    <x v="5"/>
    <s v="no"/>
    <n v="40"/>
    <x v="4"/>
    <n v="103733"/>
    <x v="165"/>
    <x v="1"/>
    <x v="0"/>
    <x v="0"/>
    <x v="4"/>
    <x v="0"/>
    <x v="0"/>
  </r>
  <r>
    <x v="279"/>
    <s v="Russell"/>
    <s v="Sullivan"/>
    <n v="31"/>
    <x v="3"/>
    <n v="0"/>
    <x v="0"/>
    <s v="Southwest"/>
    <x v="7"/>
    <s v="no"/>
    <n v="20"/>
    <x v="1"/>
    <n v="109368"/>
    <x v="166"/>
    <x v="0"/>
    <x v="0"/>
    <x v="0"/>
    <x v="1"/>
    <x v="2"/>
    <x v="0"/>
  </r>
  <r>
    <x v="280"/>
    <s v="Estela"/>
    <s v="Carmona"/>
    <n v="37"/>
    <x v="4"/>
    <n v="12"/>
    <x v="0"/>
    <s v="Southwest"/>
    <x v="3"/>
    <s v="no"/>
    <n v="40"/>
    <x v="1"/>
    <n v="121435"/>
    <x v="167"/>
    <x v="0"/>
    <x v="0"/>
    <x v="0"/>
    <x v="4"/>
    <x v="1"/>
    <x v="2"/>
  </r>
  <r>
    <x v="281"/>
    <s v="Tonya"/>
    <s v="Patel"/>
    <n v="37"/>
    <x v="4"/>
    <n v="13"/>
    <x v="1"/>
    <s v="Southeast"/>
    <x v="1"/>
    <s v="no"/>
    <n v="16"/>
    <x v="3"/>
    <n v="68000"/>
    <x v="168"/>
    <x v="0"/>
    <x v="0"/>
    <x v="2"/>
    <x v="6"/>
    <x v="2"/>
    <x v="1"/>
  </r>
  <r>
    <x v="282"/>
    <s v="Fernando"/>
    <s v="Mireles"/>
    <n v="37"/>
    <x v="4"/>
    <n v="14"/>
    <x v="0"/>
    <s v="Midwest"/>
    <x v="5"/>
    <s v="no"/>
    <n v="40"/>
    <x v="4"/>
    <n v="92515"/>
    <x v="169"/>
    <x v="2"/>
    <x v="0"/>
    <x v="2"/>
    <x v="1"/>
    <x v="1"/>
    <x v="0"/>
  </r>
  <r>
    <x v="283"/>
    <s v="Kendra"/>
    <s v="Thompson"/>
    <n v="37"/>
    <x v="4"/>
    <n v="14"/>
    <x v="1"/>
    <s v="Midwest"/>
    <x v="3"/>
    <s v="no"/>
    <n v="40"/>
    <x v="4"/>
    <n v="85000"/>
    <x v="11"/>
    <x v="0"/>
    <x v="0"/>
    <x v="2"/>
    <x v="4"/>
    <x v="2"/>
    <x v="1"/>
  </r>
  <r>
    <x v="284"/>
    <s v="Crystal"/>
    <s v="Holder"/>
    <n v="37"/>
    <x v="4"/>
    <n v="2"/>
    <x v="1"/>
    <s v="Midwest"/>
    <x v="1"/>
    <s v="no"/>
    <n v="40"/>
    <x v="4"/>
    <n v="90338"/>
    <x v="170"/>
    <x v="0"/>
    <x v="0"/>
    <x v="0"/>
    <x v="7"/>
    <x v="0"/>
    <x v="0"/>
  </r>
  <r>
    <x v="285"/>
    <s v="Caridad"/>
    <s v="Cedillo"/>
    <n v="37"/>
    <x v="4"/>
    <n v="2"/>
    <x v="1"/>
    <s v="Southwest"/>
    <x v="5"/>
    <s v="no"/>
    <n v="24"/>
    <x v="0"/>
    <n v="115000"/>
    <x v="27"/>
    <x v="2"/>
    <x v="0"/>
    <x v="1"/>
    <x v="3"/>
    <x v="2"/>
    <x v="1"/>
  </r>
  <r>
    <x v="286"/>
    <s v="Ilse"/>
    <s v="Almonte"/>
    <n v="44"/>
    <x v="4"/>
    <n v="11"/>
    <x v="0"/>
    <s v="Midwest"/>
    <x v="5"/>
    <s v="no"/>
    <n v="40"/>
    <x v="1"/>
    <n v="108432"/>
    <x v="171"/>
    <x v="0"/>
    <x v="1"/>
    <x v="0"/>
    <x v="1"/>
    <x v="2"/>
    <x v="2"/>
  </r>
  <r>
    <x v="287"/>
    <s v="Elizabeth"/>
    <s v="Martinez"/>
    <n v="37"/>
    <x v="4"/>
    <n v="6"/>
    <x v="1"/>
    <s v="Midwest"/>
    <x v="1"/>
    <s v="no"/>
    <n v="40"/>
    <x v="4"/>
    <n v="94079"/>
    <x v="172"/>
    <x v="1"/>
    <x v="0"/>
    <x v="1"/>
    <x v="7"/>
    <x v="2"/>
    <x v="0"/>
  </r>
  <r>
    <x v="288"/>
    <s v="Jennifer"/>
    <s v="Mendez"/>
    <n v="60"/>
    <x v="2"/>
    <n v="32"/>
    <x v="1"/>
    <s v="Southeast"/>
    <x v="3"/>
    <s v="no"/>
    <n v="40"/>
    <x v="1"/>
    <n v="108428"/>
    <x v="173"/>
    <x v="2"/>
    <x v="0"/>
    <x v="0"/>
    <x v="7"/>
    <x v="0"/>
    <x v="0"/>
  </r>
  <r>
    <x v="289"/>
    <s v="Charles"/>
    <s v="Reyes"/>
    <n v="37"/>
    <x v="4"/>
    <n v="6"/>
    <x v="0"/>
    <s v="Southeast"/>
    <x v="3"/>
    <s v="no"/>
    <n v="32"/>
    <x v="3"/>
    <n v="77852"/>
    <x v="174"/>
    <x v="1"/>
    <x v="0"/>
    <x v="0"/>
    <x v="7"/>
    <x v="1"/>
    <x v="1"/>
  </r>
  <r>
    <x v="290"/>
    <s v="Humberto"/>
    <s v="Rael"/>
    <n v="37"/>
    <x v="4"/>
    <n v="0"/>
    <x v="0"/>
    <s v="West"/>
    <x v="4"/>
    <s v="yes"/>
    <n v="20"/>
    <x v="2"/>
    <n v="140400"/>
    <x v="16"/>
    <x v="0"/>
    <x v="0"/>
    <x v="2"/>
    <x v="3"/>
    <x v="1"/>
    <x v="0"/>
  </r>
  <r>
    <x v="291"/>
    <s v="Gerónimo"/>
    <s v="Cano"/>
    <n v="30"/>
    <x v="3"/>
    <n v="5"/>
    <x v="0"/>
    <s v="Northeast"/>
    <x v="5"/>
    <s v="no"/>
    <n v="20"/>
    <x v="1"/>
    <n v="108320"/>
    <x v="175"/>
    <x v="1"/>
    <x v="1"/>
    <x v="2"/>
    <x v="6"/>
    <x v="1"/>
    <x v="1"/>
  </r>
  <r>
    <x v="291"/>
    <s v="Gerónimo"/>
    <s v="Cano"/>
    <n v="30"/>
    <x v="3"/>
    <n v="5"/>
    <x v="0"/>
    <s v="Northeast"/>
    <x v="4"/>
    <s v="no"/>
    <n v="20"/>
    <x v="1"/>
    <n v="108320"/>
    <x v="175"/>
    <x v="1"/>
    <x v="1"/>
    <x v="2"/>
    <x v="6"/>
    <x v="2"/>
    <x v="1"/>
  </r>
  <r>
    <x v="292"/>
    <s v="Sarah"/>
    <s v="Jennings"/>
    <n v="38"/>
    <x v="4"/>
    <n v="20"/>
    <x v="1"/>
    <s v="West"/>
    <x v="5"/>
    <s v="no"/>
    <n v="40"/>
    <x v="1"/>
    <n v="98744"/>
    <x v="176"/>
    <x v="1"/>
    <x v="0"/>
    <x v="1"/>
    <x v="8"/>
    <x v="0"/>
    <x v="2"/>
  </r>
  <r>
    <x v="293"/>
    <s v="Jordan"/>
    <s v="Lucas"/>
    <n v="44"/>
    <x v="4"/>
    <n v="9"/>
    <x v="0"/>
    <s v="West"/>
    <x v="3"/>
    <s v="no"/>
    <n v="40"/>
    <x v="1"/>
    <n v="108283"/>
    <x v="77"/>
    <x v="0"/>
    <x v="0"/>
    <x v="1"/>
    <x v="2"/>
    <x v="2"/>
    <x v="1"/>
  </r>
  <r>
    <x v="294"/>
    <s v="David"/>
    <s v="Hernandez"/>
    <n v="38"/>
    <x v="4"/>
    <n v="6"/>
    <x v="0"/>
    <s v="Midwest"/>
    <x v="3"/>
    <s v="no"/>
    <n v="40"/>
    <x v="4"/>
    <n v="107000"/>
    <x v="10"/>
    <x v="0"/>
    <x v="0"/>
    <x v="1"/>
    <x v="4"/>
    <x v="0"/>
    <x v="2"/>
  </r>
  <r>
    <x v="148"/>
    <s v="Michael"/>
    <s v="Jensen"/>
    <n v="38"/>
    <x v="4"/>
    <n v="2"/>
    <x v="0"/>
    <s v="Northeast"/>
    <x v="4"/>
    <s v="no"/>
    <n v="20"/>
    <x v="1"/>
    <n v="122000"/>
    <x v="98"/>
    <x v="0"/>
    <x v="0"/>
    <x v="0"/>
    <x v="6"/>
    <x v="2"/>
    <x v="0"/>
  </r>
  <r>
    <x v="295"/>
    <s v="Christopher"/>
    <s v="Cook"/>
    <n v="38"/>
    <x v="4"/>
    <n v="10"/>
    <x v="0"/>
    <s v="West"/>
    <x v="1"/>
    <s v="no"/>
    <n v="20"/>
    <x v="1"/>
    <n v="105840"/>
    <x v="177"/>
    <x v="0"/>
    <x v="0"/>
    <x v="2"/>
    <x v="7"/>
    <x v="0"/>
    <x v="0"/>
  </r>
  <r>
    <x v="296"/>
    <s v="John"/>
    <s v="Walsh"/>
    <n v="38"/>
    <x v="4"/>
    <n v="15"/>
    <x v="0"/>
    <s v="Northeast"/>
    <x v="3"/>
    <s v="no"/>
    <n v="40"/>
    <x v="4"/>
    <n v="107000"/>
    <x v="10"/>
    <x v="1"/>
    <x v="0"/>
    <x v="0"/>
    <x v="1"/>
    <x v="2"/>
    <x v="0"/>
  </r>
  <r>
    <x v="297"/>
    <s v="Mark"/>
    <s v="Perry"/>
    <n v="47"/>
    <x v="1"/>
    <n v="1"/>
    <x v="0"/>
    <s v="Southeast"/>
    <x v="3"/>
    <s v="no"/>
    <n v="40"/>
    <x v="1"/>
    <n v="108151"/>
    <x v="178"/>
    <x v="0"/>
    <x v="1"/>
    <x v="1"/>
    <x v="1"/>
    <x v="2"/>
    <x v="2"/>
  </r>
  <r>
    <x v="298"/>
    <s v="Karen"/>
    <s v="Davis"/>
    <n v="38"/>
    <x v="4"/>
    <n v="18"/>
    <x v="1"/>
    <s v="West"/>
    <x v="5"/>
    <s v="no"/>
    <n v="40"/>
    <x v="4"/>
    <n v="85000"/>
    <x v="11"/>
    <x v="1"/>
    <x v="0"/>
    <x v="2"/>
    <x v="8"/>
    <x v="0"/>
    <x v="1"/>
  </r>
  <r>
    <x v="299"/>
    <s v="Benjamin"/>
    <s v="Garcia"/>
    <n v="52"/>
    <x v="1"/>
    <n v="0"/>
    <x v="0"/>
    <s v="Midwest"/>
    <x v="3"/>
    <s v="no"/>
    <n v="40"/>
    <x v="1"/>
    <n v="107404"/>
    <x v="179"/>
    <x v="0"/>
    <x v="1"/>
    <x v="2"/>
    <x v="5"/>
    <x v="1"/>
    <x v="2"/>
  </r>
  <r>
    <x v="225"/>
    <s v="Laura"/>
    <s v="Cox"/>
    <n v="35"/>
    <x v="3"/>
    <n v="11"/>
    <x v="1"/>
    <s v="Northeast"/>
    <x v="5"/>
    <s v="no"/>
    <n v="20"/>
    <x v="1"/>
    <n v="107354"/>
    <x v="135"/>
    <x v="0"/>
    <x v="1"/>
    <x v="0"/>
    <x v="7"/>
    <x v="1"/>
    <x v="1"/>
  </r>
  <r>
    <x v="300"/>
    <s v="Jimmy"/>
    <s v="Conner"/>
    <n v="38"/>
    <x v="4"/>
    <n v="9"/>
    <x v="0"/>
    <s v="Midwest"/>
    <x v="3"/>
    <s v="no"/>
    <n v="40"/>
    <x v="4"/>
    <n v="95119"/>
    <x v="180"/>
    <x v="2"/>
    <x v="0"/>
    <x v="1"/>
    <x v="8"/>
    <x v="0"/>
    <x v="1"/>
  </r>
  <r>
    <x v="301"/>
    <s v="Mark"/>
    <s v="Horton"/>
    <n v="22"/>
    <x v="0"/>
    <n v="3"/>
    <x v="0"/>
    <s v="Southeast"/>
    <x v="3"/>
    <s v="no"/>
    <n v="40"/>
    <x v="4"/>
    <n v="107000"/>
    <x v="10"/>
    <x v="0"/>
    <x v="1"/>
    <x v="0"/>
    <x v="8"/>
    <x v="1"/>
    <x v="0"/>
  </r>
  <r>
    <x v="302"/>
    <s v="Joshua"/>
    <s v="Jones"/>
    <n v="23"/>
    <x v="0"/>
    <n v="3"/>
    <x v="0"/>
    <s v="Northeast"/>
    <x v="7"/>
    <s v="no"/>
    <n v="40"/>
    <x v="4"/>
    <n v="107000"/>
    <x v="10"/>
    <x v="0"/>
    <x v="1"/>
    <x v="0"/>
    <x v="1"/>
    <x v="0"/>
    <x v="2"/>
  </r>
  <r>
    <x v="303"/>
    <s v="Katerina"/>
    <s v="Dörschner"/>
    <n v="38"/>
    <x v="4"/>
    <n v="14"/>
    <x v="1"/>
    <s v="Midwest"/>
    <x v="5"/>
    <s v="no"/>
    <n v="20"/>
    <x v="0"/>
    <n v="115000"/>
    <x v="107"/>
    <x v="0"/>
    <x v="0"/>
    <x v="2"/>
    <x v="6"/>
    <x v="1"/>
    <x v="1"/>
  </r>
  <r>
    <x v="304"/>
    <s v="Timothy"/>
    <s v="Smith"/>
    <n v="38"/>
    <x v="4"/>
    <n v="16"/>
    <x v="0"/>
    <s v="Southwest"/>
    <x v="2"/>
    <s v="yes"/>
    <n v="20"/>
    <x v="0"/>
    <n v="124200"/>
    <x v="78"/>
    <x v="0"/>
    <x v="0"/>
    <x v="2"/>
    <x v="8"/>
    <x v="1"/>
    <x v="0"/>
  </r>
  <r>
    <x v="305"/>
    <s v="Emily"/>
    <s v="Warner"/>
    <n v="38"/>
    <x v="4"/>
    <n v="6"/>
    <x v="1"/>
    <s v="Northeast"/>
    <x v="3"/>
    <s v="no"/>
    <n v="40"/>
    <x v="3"/>
    <n v="70974"/>
    <x v="181"/>
    <x v="2"/>
    <x v="0"/>
    <x v="1"/>
    <x v="8"/>
    <x v="1"/>
    <x v="1"/>
  </r>
  <r>
    <x v="306"/>
    <s v="Jonathan"/>
    <s v="Stout"/>
    <n v="27"/>
    <x v="3"/>
    <n v="6"/>
    <x v="0"/>
    <s v="Southeast"/>
    <x v="5"/>
    <s v="no"/>
    <n v="40"/>
    <x v="4"/>
    <n v="107000"/>
    <x v="10"/>
    <x v="1"/>
    <x v="1"/>
    <x v="1"/>
    <x v="7"/>
    <x v="0"/>
    <x v="1"/>
  </r>
  <r>
    <x v="307"/>
    <s v="Luis"/>
    <s v="Rubio"/>
    <n v="38"/>
    <x v="4"/>
    <n v="1"/>
    <x v="0"/>
    <s v="Midwest"/>
    <x v="3"/>
    <s v="no"/>
    <n v="32"/>
    <x v="4"/>
    <n v="97345"/>
    <x v="182"/>
    <x v="1"/>
    <x v="0"/>
    <x v="2"/>
    <x v="4"/>
    <x v="0"/>
    <x v="0"/>
  </r>
  <r>
    <x v="308"/>
    <s v="Nicholas"/>
    <s v="Hill"/>
    <n v="28"/>
    <x v="3"/>
    <n v="3"/>
    <x v="0"/>
    <s v="Northeast"/>
    <x v="5"/>
    <s v="no"/>
    <n v="40"/>
    <x v="4"/>
    <n v="107000"/>
    <x v="10"/>
    <x v="0"/>
    <x v="1"/>
    <x v="1"/>
    <x v="7"/>
    <x v="0"/>
    <x v="1"/>
  </r>
  <r>
    <x v="309"/>
    <s v="Tina"/>
    <s v="Black"/>
    <n v="38"/>
    <x v="4"/>
    <n v="16"/>
    <x v="1"/>
    <s v="Southwest"/>
    <x v="1"/>
    <s v="no"/>
    <n v="40"/>
    <x v="4"/>
    <n v="94051"/>
    <x v="183"/>
    <x v="1"/>
    <x v="0"/>
    <x v="2"/>
    <x v="7"/>
    <x v="1"/>
    <x v="0"/>
  </r>
  <r>
    <x v="310"/>
    <s v="Julio César"/>
    <s v="Gallegos"/>
    <n v="28"/>
    <x v="3"/>
    <n v="8"/>
    <x v="0"/>
    <s v="Midwest"/>
    <x v="5"/>
    <s v="no"/>
    <n v="40"/>
    <x v="4"/>
    <n v="107000"/>
    <x v="10"/>
    <x v="0"/>
    <x v="1"/>
    <x v="1"/>
    <x v="4"/>
    <x v="0"/>
    <x v="1"/>
  </r>
  <r>
    <x v="311"/>
    <s v="Jennifer"/>
    <s v="Hudson"/>
    <n v="38"/>
    <x v="4"/>
    <n v="12"/>
    <x v="1"/>
    <s v="Midwest"/>
    <x v="4"/>
    <s v="no"/>
    <n v="20"/>
    <x v="1"/>
    <n v="98346"/>
    <x v="184"/>
    <x v="0"/>
    <x v="0"/>
    <x v="2"/>
    <x v="2"/>
    <x v="0"/>
    <x v="1"/>
  </r>
  <r>
    <x v="303"/>
    <s v="Katerina"/>
    <s v="Dörschner"/>
    <n v="38"/>
    <x v="4"/>
    <n v="14"/>
    <x v="1"/>
    <s v="Midwest"/>
    <x v="4"/>
    <s v="no"/>
    <n v="20"/>
    <x v="0"/>
    <n v="115000"/>
    <x v="107"/>
    <x v="0"/>
    <x v="0"/>
    <x v="0"/>
    <x v="7"/>
    <x v="2"/>
    <x v="0"/>
  </r>
  <r>
    <x v="312"/>
    <s v="Sean"/>
    <s v="Johnson"/>
    <n v="28"/>
    <x v="3"/>
    <n v="0"/>
    <x v="0"/>
    <s v="Southwest"/>
    <x v="3"/>
    <s v="no"/>
    <n v="40"/>
    <x v="4"/>
    <n v="107000"/>
    <x v="10"/>
    <x v="0"/>
    <x v="1"/>
    <x v="0"/>
    <x v="5"/>
    <x v="2"/>
    <x v="1"/>
  </r>
  <r>
    <x v="313"/>
    <s v="Jared"/>
    <s v="Meyer"/>
    <n v="38"/>
    <x v="4"/>
    <n v="6"/>
    <x v="0"/>
    <s v="Midwest"/>
    <x v="5"/>
    <s v="no"/>
    <n v="40"/>
    <x v="1"/>
    <n v="122000"/>
    <x v="40"/>
    <x v="0"/>
    <x v="0"/>
    <x v="2"/>
    <x v="2"/>
    <x v="1"/>
    <x v="2"/>
  </r>
  <r>
    <x v="314"/>
    <s v="Joseph"/>
    <s v="Chase"/>
    <n v="32"/>
    <x v="3"/>
    <n v="11"/>
    <x v="0"/>
    <s v="West"/>
    <x v="5"/>
    <s v="no"/>
    <n v="40"/>
    <x v="4"/>
    <n v="107000"/>
    <x v="10"/>
    <x v="0"/>
    <x v="1"/>
    <x v="1"/>
    <x v="2"/>
    <x v="0"/>
    <x v="1"/>
  </r>
  <r>
    <x v="315"/>
    <s v="Timothy"/>
    <s v="Lane"/>
    <n v="39"/>
    <x v="4"/>
    <n v="15"/>
    <x v="0"/>
    <s v="Southwest"/>
    <x v="3"/>
    <s v="no"/>
    <n v="40"/>
    <x v="4"/>
    <n v="107000"/>
    <x v="10"/>
    <x v="1"/>
    <x v="0"/>
    <x v="1"/>
    <x v="2"/>
    <x v="0"/>
    <x v="1"/>
  </r>
  <r>
    <x v="316"/>
    <s v="Antony"/>
    <s v="Reynolds"/>
    <n v="38"/>
    <x v="4"/>
    <n v="12"/>
    <x v="0"/>
    <s v="Southwest"/>
    <x v="5"/>
    <s v="no"/>
    <n v="40"/>
    <x v="4"/>
    <n v="94084"/>
    <x v="185"/>
    <x v="0"/>
    <x v="0"/>
    <x v="1"/>
    <x v="5"/>
    <x v="2"/>
    <x v="2"/>
  </r>
  <r>
    <x v="317"/>
    <s v="Patrick"/>
    <s v="Robinson"/>
    <n v="38"/>
    <x v="4"/>
    <n v="6"/>
    <x v="0"/>
    <s v="Midwest"/>
    <x v="1"/>
    <s v="no"/>
    <n v="32"/>
    <x v="4"/>
    <n v="91800"/>
    <x v="39"/>
    <x v="2"/>
    <x v="0"/>
    <x v="2"/>
    <x v="2"/>
    <x v="2"/>
    <x v="2"/>
  </r>
  <r>
    <x v="318"/>
    <s v="Genaro"/>
    <s v="Sanches"/>
    <n v="42"/>
    <x v="4"/>
    <n v="10"/>
    <x v="0"/>
    <s v="Midwest"/>
    <x v="3"/>
    <s v="no"/>
    <n v="40"/>
    <x v="4"/>
    <n v="107000"/>
    <x v="10"/>
    <x v="0"/>
    <x v="1"/>
    <x v="0"/>
    <x v="0"/>
    <x v="0"/>
    <x v="1"/>
  </r>
  <r>
    <x v="319"/>
    <s v="Rebecca"/>
    <s v="Brooks"/>
    <n v="39"/>
    <x v="4"/>
    <n v="16"/>
    <x v="1"/>
    <s v="Southwest"/>
    <x v="5"/>
    <s v="no"/>
    <n v="16"/>
    <x v="4"/>
    <n v="85000"/>
    <x v="3"/>
    <x v="1"/>
    <x v="0"/>
    <x v="1"/>
    <x v="6"/>
    <x v="0"/>
    <x v="0"/>
  </r>
  <r>
    <x v="320"/>
    <s v="Cynthia"/>
    <s v="Mooney"/>
    <n v="39"/>
    <x v="4"/>
    <n v="14"/>
    <x v="1"/>
    <s v="Midwest"/>
    <x v="1"/>
    <s v="no"/>
    <n v="40"/>
    <x v="4"/>
    <n v="97040"/>
    <x v="186"/>
    <x v="2"/>
    <x v="0"/>
    <x v="0"/>
    <x v="0"/>
    <x v="2"/>
    <x v="1"/>
  </r>
  <r>
    <x v="321"/>
    <s v="Hannah"/>
    <s v="Wood"/>
    <n v="39"/>
    <x v="4"/>
    <n v="16"/>
    <x v="1"/>
    <s v="Southeast"/>
    <x v="3"/>
    <s v="yes"/>
    <n v="24"/>
    <x v="3"/>
    <n v="68000"/>
    <x v="97"/>
    <x v="1"/>
    <x v="0"/>
    <x v="1"/>
    <x v="2"/>
    <x v="1"/>
    <x v="1"/>
  </r>
  <r>
    <x v="322"/>
    <s v="Angela"/>
    <s v="Wilson"/>
    <n v="39"/>
    <x v="4"/>
    <n v="19"/>
    <x v="1"/>
    <s v="Southeast"/>
    <x v="1"/>
    <s v="no"/>
    <n v="40"/>
    <x v="0"/>
    <n v="115000"/>
    <x v="132"/>
    <x v="1"/>
    <x v="0"/>
    <x v="1"/>
    <x v="4"/>
    <x v="0"/>
    <x v="2"/>
  </r>
  <r>
    <x v="323"/>
    <s v="Cody"/>
    <s v="Shepherd"/>
    <n v="43"/>
    <x v="4"/>
    <n v="10"/>
    <x v="0"/>
    <s v="Northeast"/>
    <x v="5"/>
    <s v="no"/>
    <n v="20"/>
    <x v="4"/>
    <n v="107000"/>
    <x v="187"/>
    <x v="0"/>
    <x v="1"/>
    <x v="0"/>
    <x v="1"/>
    <x v="1"/>
    <x v="2"/>
  </r>
  <r>
    <x v="323"/>
    <s v="Cody"/>
    <s v="Shepherd"/>
    <n v="43"/>
    <x v="4"/>
    <n v="10"/>
    <x v="0"/>
    <s v="Northeast"/>
    <x v="4"/>
    <s v="no"/>
    <n v="20"/>
    <x v="4"/>
    <n v="107000"/>
    <x v="187"/>
    <x v="0"/>
    <x v="1"/>
    <x v="0"/>
    <x v="6"/>
    <x v="2"/>
    <x v="0"/>
  </r>
  <r>
    <x v="324"/>
    <s v="Armando"/>
    <s v="Nieto"/>
    <n v="39"/>
    <x v="4"/>
    <n v="17"/>
    <x v="0"/>
    <s v="Southwest"/>
    <x v="1"/>
    <s v="no"/>
    <n v="40"/>
    <x v="4"/>
    <n v="107000"/>
    <x v="10"/>
    <x v="2"/>
    <x v="0"/>
    <x v="2"/>
    <x v="5"/>
    <x v="2"/>
    <x v="1"/>
  </r>
  <r>
    <x v="325"/>
    <s v="Emilio"/>
    <s v="Rivero"/>
    <n v="46"/>
    <x v="1"/>
    <n v="16"/>
    <x v="0"/>
    <s v="West"/>
    <x v="3"/>
    <s v="no"/>
    <n v="40"/>
    <x v="4"/>
    <n v="107000"/>
    <x v="10"/>
    <x v="1"/>
    <x v="1"/>
    <x v="0"/>
    <x v="5"/>
    <x v="2"/>
    <x v="2"/>
  </r>
  <r>
    <x v="326"/>
    <s v="Mark"/>
    <s v="Salazar"/>
    <n v="47"/>
    <x v="1"/>
    <n v="12"/>
    <x v="0"/>
    <s v="Northeast"/>
    <x v="7"/>
    <s v="no"/>
    <n v="40"/>
    <x v="4"/>
    <n v="107000"/>
    <x v="10"/>
    <x v="0"/>
    <x v="1"/>
    <x v="1"/>
    <x v="2"/>
    <x v="0"/>
    <x v="2"/>
  </r>
  <r>
    <x v="327"/>
    <s v="Steven"/>
    <s v="Sanchez"/>
    <n v="47"/>
    <x v="1"/>
    <n v="20"/>
    <x v="0"/>
    <s v="West"/>
    <x v="3"/>
    <s v="no"/>
    <n v="40"/>
    <x v="4"/>
    <n v="107000"/>
    <x v="10"/>
    <x v="0"/>
    <x v="1"/>
    <x v="1"/>
    <x v="4"/>
    <x v="2"/>
    <x v="2"/>
  </r>
  <r>
    <x v="328"/>
    <s v="Леонтий"/>
    <s v="Никифоров"/>
    <n v="50"/>
    <x v="1"/>
    <n v="23"/>
    <x v="0"/>
    <s v="West"/>
    <x v="5"/>
    <s v="no"/>
    <n v="40"/>
    <x v="4"/>
    <n v="107000"/>
    <x v="10"/>
    <x v="0"/>
    <x v="1"/>
    <x v="2"/>
    <x v="7"/>
    <x v="1"/>
    <x v="0"/>
  </r>
  <r>
    <x v="329"/>
    <s v="Melissa"/>
    <s v="Martin"/>
    <n v="39"/>
    <x v="4"/>
    <n v="4"/>
    <x v="1"/>
    <s v="Southeast"/>
    <x v="1"/>
    <s v="no"/>
    <n v="40"/>
    <x v="1"/>
    <n v="98000"/>
    <x v="36"/>
    <x v="2"/>
    <x v="0"/>
    <x v="2"/>
    <x v="4"/>
    <x v="0"/>
    <x v="0"/>
  </r>
  <r>
    <x v="330"/>
    <s v="Kenneth"/>
    <s v="Gonzalez"/>
    <n v="59"/>
    <x v="2"/>
    <n v="10"/>
    <x v="0"/>
    <s v="Midwest"/>
    <x v="3"/>
    <s v="no"/>
    <n v="40"/>
    <x v="4"/>
    <n v="107000"/>
    <x v="10"/>
    <x v="1"/>
    <x v="1"/>
    <x v="2"/>
    <x v="5"/>
    <x v="0"/>
    <x v="0"/>
  </r>
  <r>
    <x v="331"/>
    <s v="Alexander"/>
    <s v="Austin"/>
    <n v="39"/>
    <x v="4"/>
    <n v="10"/>
    <x v="0"/>
    <s v="Midwest"/>
    <x v="6"/>
    <s v="yes"/>
    <n v="8"/>
    <x v="2"/>
    <n v="140400"/>
    <x v="17"/>
    <x v="0"/>
    <x v="0"/>
    <x v="1"/>
    <x v="1"/>
    <x v="0"/>
    <x v="2"/>
  </r>
  <r>
    <x v="332"/>
    <s v="Jose"/>
    <s v="Franklin"/>
    <n v="34"/>
    <x v="3"/>
    <n v="7"/>
    <x v="0"/>
    <s v="West"/>
    <x v="5"/>
    <s v="no"/>
    <n v="20"/>
    <x v="4"/>
    <n v="106974"/>
    <x v="188"/>
    <x v="0"/>
    <x v="1"/>
    <x v="2"/>
    <x v="0"/>
    <x v="0"/>
    <x v="0"/>
  </r>
  <r>
    <x v="333"/>
    <s v="Anthony"/>
    <s v="Nelson"/>
    <n v="39"/>
    <x v="4"/>
    <n v="12"/>
    <x v="0"/>
    <s v="Midwest"/>
    <x v="5"/>
    <s v="yes"/>
    <n v="8"/>
    <x v="4"/>
    <n v="91800"/>
    <x v="189"/>
    <x v="0"/>
    <x v="0"/>
    <x v="2"/>
    <x v="0"/>
    <x v="2"/>
    <x v="0"/>
  </r>
  <r>
    <x v="332"/>
    <s v="Jose"/>
    <s v="Franklin"/>
    <n v="34"/>
    <x v="3"/>
    <n v="7"/>
    <x v="0"/>
    <s v="West"/>
    <x v="4"/>
    <s v="no"/>
    <n v="20"/>
    <x v="4"/>
    <n v="106974"/>
    <x v="188"/>
    <x v="2"/>
    <x v="1"/>
    <x v="0"/>
    <x v="8"/>
    <x v="1"/>
    <x v="0"/>
  </r>
  <r>
    <x v="334"/>
    <s v="Christopher"/>
    <s v="Wade"/>
    <n v="54"/>
    <x v="1"/>
    <n v="25"/>
    <x v="0"/>
    <s v="Midwest"/>
    <x v="3"/>
    <s v="no"/>
    <n v="40"/>
    <x v="1"/>
    <n v="106943"/>
    <x v="190"/>
    <x v="1"/>
    <x v="1"/>
    <x v="2"/>
    <x v="2"/>
    <x v="2"/>
    <x v="2"/>
  </r>
  <r>
    <x v="335"/>
    <s v="Joseph"/>
    <s v="Dean"/>
    <n v="43"/>
    <x v="4"/>
    <n v="3"/>
    <x v="0"/>
    <s v="West"/>
    <x v="5"/>
    <s v="no"/>
    <n v="40"/>
    <x v="1"/>
    <n v="106651"/>
    <x v="191"/>
    <x v="2"/>
    <x v="1"/>
    <x v="1"/>
    <x v="5"/>
    <x v="2"/>
    <x v="0"/>
  </r>
  <r>
    <x v="336"/>
    <s v="Jacinto"/>
    <s v="Tejada"/>
    <n v="44"/>
    <x v="4"/>
    <n v="23"/>
    <x v="0"/>
    <s v="Northeast"/>
    <x v="3"/>
    <s v="no"/>
    <n v="40"/>
    <x v="1"/>
    <n v="106383"/>
    <x v="192"/>
    <x v="1"/>
    <x v="0"/>
    <x v="2"/>
    <x v="6"/>
    <x v="2"/>
    <x v="0"/>
  </r>
  <r>
    <x v="337"/>
    <s v="Teresa"/>
    <s v="Cain"/>
    <n v="39"/>
    <x v="4"/>
    <n v="16"/>
    <x v="1"/>
    <s v="Southwest"/>
    <x v="5"/>
    <s v="no"/>
    <n v="20"/>
    <x v="2"/>
    <n v="130000"/>
    <x v="51"/>
    <x v="0"/>
    <x v="0"/>
    <x v="2"/>
    <x v="4"/>
    <x v="2"/>
    <x v="0"/>
  </r>
  <r>
    <x v="338"/>
    <s v="Jeffrey"/>
    <s v="Mcbride"/>
    <n v="39"/>
    <x v="4"/>
    <n v="0"/>
    <x v="0"/>
    <s v="West"/>
    <x v="1"/>
    <s v="no"/>
    <n v="40"/>
    <x v="4"/>
    <n v="107000"/>
    <x v="10"/>
    <x v="1"/>
    <x v="0"/>
    <x v="2"/>
    <x v="7"/>
    <x v="2"/>
    <x v="1"/>
  </r>
  <r>
    <x v="339"/>
    <s v="Regina"/>
    <s v="Johnson"/>
    <n v="46"/>
    <x v="1"/>
    <n v="22"/>
    <x v="1"/>
    <s v="Northeast"/>
    <x v="7"/>
    <s v="no"/>
    <n v="40"/>
    <x v="1"/>
    <n v="106352"/>
    <x v="193"/>
    <x v="0"/>
    <x v="0"/>
    <x v="0"/>
    <x v="7"/>
    <x v="0"/>
    <x v="2"/>
  </r>
  <r>
    <x v="340"/>
    <s v="Juan"/>
    <s v="Jackson"/>
    <n v="39"/>
    <x v="4"/>
    <n v="4"/>
    <x v="0"/>
    <s v="West"/>
    <x v="3"/>
    <s v="yes"/>
    <n v="20"/>
    <x v="3"/>
    <n v="73440"/>
    <x v="119"/>
    <x v="2"/>
    <x v="0"/>
    <x v="2"/>
    <x v="5"/>
    <x v="0"/>
    <x v="0"/>
  </r>
  <r>
    <x v="341"/>
    <s v="Krystal"/>
    <s v="Wilson"/>
    <n v="39"/>
    <x v="4"/>
    <n v="8"/>
    <x v="1"/>
    <s v="Midwest"/>
    <x v="3"/>
    <s v="no"/>
    <n v="40"/>
    <x v="4"/>
    <n v="87902"/>
    <x v="194"/>
    <x v="1"/>
    <x v="0"/>
    <x v="2"/>
    <x v="8"/>
    <x v="1"/>
    <x v="2"/>
  </r>
  <r>
    <x v="342"/>
    <s v="Stephen"/>
    <s v="Dixon"/>
    <n v="33"/>
    <x v="3"/>
    <n v="4"/>
    <x v="0"/>
    <s v="Southwest"/>
    <x v="5"/>
    <s v="no"/>
    <n v="40"/>
    <x v="4"/>
    <n v="106149"/>
    <x v="195"/>
    <x v="2"/>
    <x v="1"/>
    <x v="2"/>
    <x v="8"/>
    <x v="0"/>
    <x v="0"/>
  </r>
  <r>
    <x v="343"/>
    <s v="Pamela"/>
    <s v="Badillo"/>
    <n v="40"/>
    <x v="4"/>
    <n v="19"/>
    <x v="1"/>
    <s v="Midwest"/>
    <x v="4"/>
    <s v="no"/>
    <n v="20"/>
    <x v="1"/>
    <n v="106129"/>
    <x v="196"/>
    <x v="2"/>
    <x v="1"/>
    <x v="0"/>
    <x v="3"/>
    <x v="1"/>
    <x v="0"/>
  </r>
  <r>
    <x v="344"/>
    <s v="Matthew"/>
    <s v="Frey"/>
    <n v="40"/>
    <x v="4"/>
    <n v="5"/>
    <x v="0"/>
    <s v="Midwest"/>
    <x v="3"/>
    <s v="no"/>
    <n v="40"/>
    <x v="1"/>
    <n v="109516"/>
    <x v="197"/>
    <x v="1"/>
    <x v="0"/>
    <x v="2"/>
    <x v="8"/>
    <x v="1"/>
    <x v="1"/>
  </r>
  <r>
    <x v="345"/>
    <s v="Jesse"/>
    <s v="Mcguire"/>
    <n v="20"/>
    <x v="0"/>
    <n v="2"/>
    <x v="0"/>
    <s v="Southeast"/>
    <x v="7"/>
    <s v="no"/>
    <n v="20"/>
    <x v="1"/>
    <n v="105840"/>
    <x v="177"/>
    <x v="2"/>
    <x v="1"/>
    <x v="0"/>
    <x v="1"/>
    <x v="2"/>
    <x v="0"/>
  </r>
  <r>
    <x v="343"/>
    <s v="Pamela"/>
    <s v="Badillo"/>
    <n v="40"/>
    <x v="4"/>
    <n v="19"/>
    <x v="1"/>
    <s v="Midwest"/>
    <x v="5"/>
    <s v="no"/>
    <n v="20"/>
    <x v="1"/>
    <n v="106129"/>
    <x v="196"/>
    <x v="0"/>
    <x v="0"/>
    <x v="2"/>
    <x v="5"/>
    <x v="0"/>
    <x v="1"/>
  </r>
  <r>
    <x v="346"/>
    <s v="Antonia"/>
    <s v="Briseño"/>
    <n v="26"/>
    <x v="3"/>
    <n v="6"/>
    <x v="0"/>
    <s v="West"/>
    <x v="5"/>
    <s v="no"/>
    <n v="32"/>
    <x v="1"/>
    <n v="105840"/>
    <x v="30"/>
    <x v="2"/>
    <x v="0"/>
    <x v="1"/>
    <x v="6"/>
    <x v="1"/>
    <x v="1"/>
  </r>
  <r>
    <x v="347"/>
    <s v="Noah"/>
    <s v="Houston"/>
    <n v="29"/>
    <x v="3"/>
    <n v="10"/>
    <x v="0"/>
    <s v="Midwest"/>
    <x v="0"/>
    <s v="no"/>
    <n v="24"/>
    <x v="1"/>
    <n v="105840"/>
    <x v="198"/>
    <x v="2"/>
    <x v="0"/>
    <x v="1"/>
    <x v="7"/>
    <x v="1"/>
    <x v="1"/>
  </r>
  <r>
    <x v="348"/>
    <s v="John"/>
    <s v="Smith"/>
    <n v="29"/>
    <x v="3"/>
    <n v="2"/>
    <x v="0"/>
    <s v="Southeast"/>
    <x v="3"/>
    <s v="no"/>
    <n v="20"/>
    <x v="1"/>
    <n v="105840"/>
    <x v="177"/>
    <x v="0"/>
    <x v="0"/>
    <x v="0"/>
    <x v="4"/>
    <x v="0"/>
    <x v="2"/>
  </r>
  <r>
    <x v="349"/>
    <s v="Antonio"/>
    <s v="Richardson"/>
    <n v="30"/>
    <x v="3"/>
    <n v="8"/>
    <x v="0"/>
    <s v="Southwest"/>
    <x v="5"/>
    <s v="no"/>
    <n v="16"/>
    <x v="1"/>
    <n v="105840"/>
    <x v="86"/>
    <x v="1"/>
    <x v="0"/>
    <x v="0"/>
    <x v="7"/>
    <x v="1"/>
    <x v="0"/>
  </r>
  <r>
    <x v="350"/>
    <s v="Erika"/>
    <s v="Gonzales"/>
    <n v="40"/>
    <x v="4"/>
    <n v="20"/>
    <x v="1"/>
    <s v="Southwest"/>
    <x v="0"/>
    <s v="no"/>
    <n v="24"/>
    <x v="4"/>
    <n v="85000"/>
    <x v="199"/>
    <x v="2"/>
    <x v="0"/>
    <x v="1"/>
    <x v="7"/>
    <x v="0"/>
    <x v="1"/>
  </r>
  <r>
    <x v="351"/>
    <s v="Vincent"/>
    <s v="Johnson"/>
    <n v="32"/>
    <x v="3"/>
    <n v="2"/>
    <x v="0"/>
    <s v="Southeast"/>
    <x v="5"/>
    <s v="no"/>
    <n v="20"/>
    <x v="1"/>
    <n v="105840"/>
    <x v="177"/>
    <x v="0"/>
    <x v="0"/>
    <x v="2"/>
    <x v="4"/>
    <x v="1"/>
    <x v="1"/>
  </r>
  <r>
    <x v="352"/>
    <s v="John"/>
    <s v="Carter"/>
    <n v="35"/>
    <x v="3"/>
    <n v="14"/>
    <x v="0"/>
    <s v="West"/>
    <x v="0"/>
    <s v="no"/>
    <n v="32"/>
    <x v="1"/>
    <n v="105840"/>
    <x v="30"/>
    <x v="1"/>
    <x v="0"/>
    <x v="0"/>
    <x v="5"/>
    <x v="1"/>
    <x v="2"/>
  </r>
  <r>
    <x v="353"/>
    <s v="Mitchell"/>
    <s v="David"/>
    <n v="42"/>
    <x v="4"/>
    <n v="8"/>
    <x v="0"/>
    <s v="West"/>
    <x v="0"/>
    <s v="yes"/>
    <n v="32"/>
    <x v="1"/>
    <n v="105840"/>
    <x v="30"/>
    <x v="1"/>
    <x v="0"/>
    <x v="1"/>
    <x v="1"/>
    <x v="0"/>
    <x v="2"/>
  </r>
  <r>
    <x v="354"/>
    <s v="James"/>
    <s v="Davis"/>
    <n v="40"/>
    <x v="4"/>
    <n v="8"/>
    <x v="0"/>
    <s v="Midwest"/>
    <x v="5"/>
    <s v="no"/>
    <n v="20"/>
    <x v="1"/>
    <n v="106294"/>
    <x v="200"/>
    <x v="2"/>
    <x v="0"/>
    <x v="2"/>
    <x v="4"/>
    <x v="2"/>
    <x v="0"/>
  </r>
  <r>
    <x v="355"/>
    <s v="Michael"/>
    <s v="Johnson"/>
    <n v="48"/>
    <x v="1"/>
    <n v="29"/>
    <x v="0"/>
    <s v="Southeast"/>
    <x v="4"/>
    <s v="yes"/>
    <n v="32"/>
    <x v="1"/>
    <n v="105840"/>
    <x v="30"/>
    <x v="1"/>
    <x v="0"/>
    <x v="2"/>
    <x v="7"/>
    <x v="2"/>
    <x v="2"/>
  </r>
  <r>
    <x v="356"/>
    <s v="James"/>
    <s v="Keller"/>
    <n v="61"/>
    <x v="2"/>
    <n v="3"/>
    <x v="0"/>
    <s v="Midwest"/>
    <x v="5"/>
    <s v="no"/>
    <n v="20"/>
    <x v="1"/>
    <n v="105840"/>
    <x v="177"/>
    <x v="1"/>
    <x v="0"/>
    <x v="0"/>
    <x v="4"/>
    <x v="0"/>
    <x v="2"/>
  </r>
  <r>
    <x v="357"/>
    <s v="Alexander"/>
    <s v="Henderson"/>
    <n v="49"/>
    <x v="1"/>
    <n v="15"/>
    <x v="0"/>
    <s v="West"/>
    <x v="5"/>
    <s v="no"/>
    <n v="40"/>
    <x v="4"/>
    <n v="105403"/>
    <x v="201"/>
    <x v="1"/>
    <x v="0"/>
    <x v="0"/>
    <x v="8"/>
    <x v="2"/>
    <x v="0"/>
  </r>
  <r>
    <x v="126"/>
    <s v="Annette"/>
    <s v="Nicholson"/>
    <n v="40"/>
    <x v="4"/>
    <n v="3"/>
    <x v="1"/>
    <s v="Northeast"/>
    <x v="5"/>
    <s v="no"/>
    <n v="20"/>
    <x v="0"/>
    <n v="124027"/>
    <x v="87"/>
    <x v="2"/>
    <x v="0"/>
    <x v="1"/>
    <x v="0"/>
    <x v="0"/>
    <x v="2"/>
  </r>
  <r>
    <x v="358"/>
    <s v="Melissa"/>
    <s v="Burton"/>
    <n v="50"/>
    <x v="1"/>
    <n v="29"/>
    <x v="1"/>
    <s v="Southwest"/>
    <x v="5"/>
    <s v="no"/>
    <n v="40"/>
    <x v="1"/>
    <n v="105130"/>
    <x v="202"/>
    <x v="0"/>
    <x v="1"/>
    <x v="1"/>
    <x v="4"/>
    <x v="1"/>
    <x v="0"/>
  </r>
  <r>
    <x v="359"/>
    <s v="Crystal"/>
    <s v="Lopez"/>
    <n v="42"/>
    <x v="4"/>
    <n v="9"/>
    <x v="1"/>
    <s v="Northeast"/>
    <x v="3"/>
    <s v="yes"/>
    <n v="40"/>
    <x v="1"/>
    <n v="104615"/>
    <x v="203"/>
    <x v="0"/>
    <x v="1"/>
    <x v="1"/>
    <x v="8"/>
    <x v="1"/>
    <x v="2"/>
  </r>
  <r>
    <x v="360"/>
    <s v="Christopher"/>
    <s v="Smith"/>
    <n v="40"/>
    <x v="4"/>
    <n v="20"/>
    <x v="0"/>
    <s v="Southwest"/>
    <x v="6"/>
    <s v="yes"/>
    <n v="32"/>
    <x v="0"/>
    <n v="124200"/>
    <x v="83"/>
    <x v="0"/>
    <x v="0"/>
    <x v="2"/>
    <x v="3"/>
    <x v="0"/>
    <x v="0"/>
  </r>
  <r>
    <x v="361"/>
    <s v="Brandy"/>
    <s v="Moreno"/>
    <n v="40"/>
    <x v="4"/>
    <n v="10"/>
    <x v="1"/>
    <s v="Southeast"/>
    <x v="1"/>
    <s v="no"/>
    <n v="40"/>
    <x v="1"/>
    <n v="107946"/>
    <x v="204"/>
    <x v="0"/>
    <x v="0"/>
    <x v="2"/>
    <x v="4"/>
    <x v="0"/>
    <x v="2"/>
  </r>
  <r>
    <x v="362"/>
    <s v="Jordan"/>
    <s v="Kelly"/>
    <n v="37"/>
    <x v="4"/>
    <n v="12"/>
    <x v="0"/>
    <s v="West"/>
    <x v="3"/>
    <s v="no"/>
    <n v="40"/>
    <x v="4"/>
    <n v="104423"/>
    <x v="205"/>
    <x v="1"/>
    <x v="1"/>
    <x v="0"/>
    <x v="5"/>
    <x v="1"/>
    <x v="1"/>
  </r>
  <r>
    <x v="363"/>
    <s v="Daniel"/>
    <s v="Roth"/>
    <n v="23"/>
    <x v="0"/>
    <n v="2"/>
    <x v="0"/>
    <s v="Southeast"/>
    <x v="7"/>
    <s v="no"/>
    <n v="40"/>
    <x v="4"/>
    <n v="104237"/>
    <x v="206"/>
    <x v="0"/>
    <x v="1"/>
    <x v="1"/>
    <x v="8"/>
    <x v="2"/>
    <x v="2"/>
  </r>
  <r>
    <x v="364"/>
    <s v="Lynn"/>
    <s v="Chase"/>
    <n v="28"/>
    <x v="3"/>
    <n v="1"/>
    <x v="1"/>
    <s v="Midwest"/>
    <x v="5"/>
    <s v="no"/>
    <n v="40"/>
    <x v="1"/>
    <n v="104125"/>
    <x v="207"/>
    <x v="2"/>
    <x v="1"/>
    <x v="0"/>
    <x v="4"/>
    <x v="0"/>
    <x v="1"/>
  </r>
  <r>
    <x v="365"/>
    <s v="Leonard"/>
    <s v="Woods"/>
    <n v="37"/>
    <x v="4"/>
    <n v="18"/>
    <x v="0"/>
    <s v="Southeast"/>
    <x v="5"/>
    <s v="no"/>
    <n v="40"/>
    <x v="4"/>
    <n v="103955"/>
    <x v="208"/>
    <x v="1"/>
    <x v="1"/>
    <x v="1"/>
    <x v="2"/>
    <x v="1"/>
    <x v="0"/>
  </r>
  <r>
    <x v="366"/>
    <s v="Javier"/>
    <s v="Holt"/>
    <n v="40"/>
    <x v="4"/>
    <n v="9"/>
    <x v="0"/>
    <s v="Northeast"/>
    <x v="3"/>
    <s v="no"/>
    <n v="40"/>
    <x v="3"/>
    <n v="87000"/>
    <x v="209"/>
    <x v="1"/>
    <x v="0"/>
    <x v="0"/>
    <x v="7"/>
    <x v="2"/>
    <x v="1"/>
  </r>
  <r>
    <x v="367"/>
    <s v="Michael"/>
    <s v="Mullins"/>
    <n v="40"/>
    <x v="4"/>
    <n v="17"/>
    <x v="0"/>
    <s v="Northeast"/>
    <x v="2"/>
    <s v="no"/>
    <n v="40"/>
    <x v="0"/>
    <n v="133188"/>
    <x v="210"/>
    <x v="1"/>
    <x v="0"/>
    <x v="0"/>
    <x v="8"/>
    <x v="1"/>
    <x v="2"/>
  </r>
  <r>
    <x v="184"/>
    <s v="Joyce"/>
    <s v="Allen"/>
    <n v="33"/>
    <x v="3"/>
    <n v="6"/>
    <x v="1"/>
    <s v="Midwest"/>
    <x v="5"/>
    <s v="no"/>
    <n v="20"/>
    <x v="1"/>
    <n v="103930"/>
    <x v="110"/>
    <x v="2"/>
    <x v="1"/>
    <x v="2"/>
    <x v="5"/>
    <x v="2"/>
    <x v="0"/>
  </r>
  <r>
    <x v="368"/>
    <s v="Alta Gracia"/>
    <s v="Alonzo"/>
    <n v="41"/>
    <x v="4"/>
    <n v="7"/>
    <x v="0"/>
    <s v="West"/>
    <x v="1"/>
    <s v="no"/>
    <n v="40"/>
    <x v="1"/>
    <n v="122000"/>
    <x v="40"/>
    <x v="1"/>
    <x v="0"/>
    <x v="2"/>
    <x v="8"/>
    <x v="1"/>
    <x v="2"/>
  </r>
  <r>
    <x v="369"/>
    <s v="Paul"/>
    <s v="Sutton"/>
    <n v="41"/>
    <x v="4"/>
    <n v="4"/>
    <x v="0"/>
    <s v="Southwest"/>
    <x v="7"/>
    <s v="no"/>
    <n v="40"/>
    <x v="4"/>
    <n v="103887"/>
    <x v="211"/>
    <x v="0"/>
    <x v="0"/>
    <x v="1"/>
    <x v="3"/>
    <x v="0"/>
    <x v="1"/>
  </r>
  <r>
    <x v="370"/>
    <s v="Nicholas"/>
    <s v="Young"/>
    <n v="41"/>
    <x v="4"/>
    <n v="21"/>
    <x v="0"/>
    <s v="Southeast"/>
    <x v="0"/>
    <s v="yes"/>
    <n v="16"/>
    <x v="4"/>
    <n v="92432"/>
    <x v="212"/>
    <x v="1"/>
    <x v="0"/>
    <x v="0"/>
    <x v="0"/>
    <x v="1"/>
    <x v="0"/>
  </r>
  <r>
    <x v="371"/>
    <s v="Trevor"/>
    <s v="Cannon"/>
    <n v="41"/>
    <x v="4"/>
    <n v="7"/>
    <x v="0"/>
    <s v="Northeast"/>
    <x v="1"/>
    <s v="yes"/>
    <n v="40"/>
    <x v="3"/>
    <n v="87000"/>
    <x v="209"/>
    <x v="0"/>
    <x v="0"/>
    <x v="0"/>
    <x v="0"/>
    <x v="0"/>
    <x v="0"/>
  </r>
  <r>
    <x v="372"/>
    <s v="Dean"/>
    <s v="Burke"/>
    <n v="41"/>
    <x v="4"/>
    <n v="19"/>
    <x v="0"/>
    <s v="West"/>
    <x v="3"/>
    <s v="no"/>
    <n v="40"/>
    <x v="1"/>
    <n v="122000"/>
    <x v="40"/>
    <x v="1"/>
    <x v="0"/>
    <x v="0"/>
    <x v="6"/>
    <x v="2"/>
    <x v="0"/>
  </r>
  <r>
    <x v="373"/>
    <s v="Andrea"/>
    <s v="Murillo"/>
    <n v="41"/>
    <x v="4"/>
    <n v="23"/>
    <x v="1"/>
    <s v="Southwest"/>
    <x v="3"/>
    <s v="no"/>
    <n v="16"/>
    <x v="3"/>
    <n v="68000"/>
    <x v="168"/>
    <x v="0"/>
    <x v="0"/>
    <x v="0"/>
    <x v="8"/>
    <x v="0"/>
    <x v="1"/>
  </r>
  <r>
    <x v="374"/>
    <s v="Ruby"/>
    <s v="Sandoval"/>
    <n v="47"/>
    <x v="1"/>
    <n v="13"/>
    <x v="1"/>
    <s v="Southeast"/>
    <x v="3"/>
    <s v="no"/>
    <n v="40"/>
    <x v="1"/>
    <n v="103090"/>
    <x v="213"/>
    <x v="1"/>
    <x v="1"/>
    <x v="0"/>
    <x v="0"/>
    <x v="1"/>
    <x v="2"/>
  </r>
  <r>
    <x v="375"/>
    <s v="Renee"/>
    <s v="Hodges"/>
    <n v="41"/>
    <x v="4"/>
    <n v="16"/>
    <x v="1"/>
    <s v="Southeast"/>
    <x v="0"/>
    <s v="yes"/>
    <n v="8"/>
    <x v="2"/>
    <n v="130000"/>
    <x v="214"/>
    <x v="1"/>
    <x v="0"/>
    <x v="2"/>
    <x v="0"/>
    <x v="2"/>
    <x v="1"/>
  </r>
  <r>
    <x v="376"/>
    <s v="Jerry"/>
    <s v="Santana"/>
    <n v="41"/>
    <x v="4"/>
    <n v="17"/>
    <x v="0"/>
    <s v="Southeast"/>
    <x v="3"/>
    <s v="no"/>
    <n v="20"/>
    <x v="3"/>
    <n v="81910"/>
    <x v="215"/>
    <x v="1"/>
    <x v="0"/>
    <x v="1"/>
    <x v="8"/>
    <x v="2"/>
    <x v="0"/>
  </r>
  <r>
    <x v="377"/>
    <s v="William"/>
    <s v="Jennings"/>
    <n v="41"/>
    <x v="4"/>
    <n v="19"/>
    <x v="0"/>
    <s v="Northeast"/>
    <x v="1"/>
    <s v="no"/>
    <n v="40"/>
    <x v="3"/>
    <n v="74131"/>
    <x v="216"/>
    <x v="0"/>
    <x v="0"/>
    <x v="0"/>
    <x v="4"/>
    <x v="2"/>
    <x v="0"/>
  </r>
  <r>
    <x v="378"/>
    <s v="Zachary"/>
    <s v="Manning"/>
    <n v="41"/>
    <x v="4"/>
    <n v="1"/>
    <x v="0"/>
    <s v="Northeast"/>
    <x v="3"/>
    <s v="no"/>
    <n v="32"/>
    <x v="3"/>
    <n v="81955"/>
    <x v="217"/>
    <x v="2"/>
    <x v="0"/>
    <x v="2"/>
    <x v="5"/>
    <x v="1"/>
    <x v="1"/>
  </r>
  <r>
    <x v="379"/>
    <s v="Edward"/>
    <s v="Bray"/>
    <n v="41"/>
    <x v="4"/>
    <n v="12"/>
    <x v="0"/>
    <s v="Southeast"/>
    <x v="2"/>
    <s v="no"/>
    <n v="20"/>
    <x v="1"/>
    <n v="105840"/>
    <x v="177"/>
    <x v="2"/>
    <x v="0"/>
    <x v="1"/>
    <x v="6"/>
    <x v="2"/>
    <x v="1"/>
  </r>
  <r>
    <x v="380"/>
    <s v="Aurora"/>
    <s v="Adame"/>
    <n v="49"/>
    <x v="1"/>
    <n v="18"/>
    <x v="0"/>
    <s v="Midwest"/>
    <x v="5"/>
    <s v="no"/>
    <n v="40"/>
    <x v="4"/>
    <n v="103090"/>
    <x v="213"/>
    <x v="1"/>
    <x v="1"/>
    <x v="0"/>
    <x v="6"/>
    <x v="1"/>
    <x v="2"/>
  </r>
  <r>
    <x v="381"/>
    <s v="Christopher"/>
    <s v="Scott"/>
    <n v="41"/>
    <x v="4"/>
    <n v="23"/>
    <x v="0"/>
    <s v="Southeast"/>
    <x v="2"/>
    <s v="yes"/>
    <n v="16"/>
    <x v="2"/>
    <n v="140400"/>
    <x v="19"/>
    <x v="2"/>
    <x v="0"/>
    <x v="1"/>
    <x v="6"/>
    <x v="2"/>
    <x v="1"/>
  </r>
  <r>
    <x v="382"/>
    <s v="Justin"/>
    <s v="Moore"/>
    <n v="39"/>
    <x v="4"/>
    <n v="8"/>
    <x v="0"/>
    <s v="Midwest"/>
    <x v="3"/>
    <s v="no"/>
    <n v="40"/>
    <x v="4"/>
    <n v="102577"/>
    <x v="218"/>
    <x v="2"/>
    <x v="1"/>
    <x v="2"/>
    <x v="2"/>
    <x v="0"/>
    <x v="0"/>
  </r>
  <r>
    <x v="383"/>
    <s v="Johnny"/>
    <s v="Castro"/>
    <n v="42"/>
    <x v="4"/>
    <n v="14"/>
    <x v="0"/>
    <s v="Northeast"/>
    <x v="5"/>
    <s v="no"/>
    <n v="40"/>
    <x v="4"/>
    <n v="101950"/>
    <x v="219"/>
    <x v="1"/>
    <x v="1"/>
    <x v="2"/>
    <x v="8"/>
    <x v="2"/>
    <x v="1"/>
  </r>
  <r>
    <x v="384"/>
    <s v="Tracy"/>
    <s v="Cooke"/>
    <n v="41"/>
    <x v="4"/>
    <n v="23"/>
    <x v="1"/>
    <s v="Midwest"/>
    <x v="1"/>
    <s v="no"/>
    <n v="40"/>
    <x v="1"/>
    <n v="105672"/>
    <x v="220"/>
    <x v="2"/>
    <x v="0"/>
    <x v="0"/>
    <x v="5"/>
    <x v="2"/>
    <x v="1"/>
  </r>
  <r>
    <x v="385"/>
    <s v="Richard"/>
    <s v="Olson"/>
    <n v="39"/>
    <x v="4"/>
    <n v="18"/>
    <x v="0"/>
    <s v="Southwest"/>
    <x v="7"/>
    <s v="no"/>
    <n v="40"/>
    <x v="4"/>
    <n v="101614"/>
    <x v="221"/>
    <x v="0"/>
    <x v="0"/>
    <x v="0"/>
    <x v="1"/>
    <x v="0"/>
    <x v="2"/>
  </r>
  <r>
    <x v="386"/>
    <s v="María Luisa"/>
    <s v="Marroquín"/>
    <n v="34"/>
    <x v="3"/>
    <n v="15"/>
    <x v="0"/>
    <s v="Midwest"/>
    <x v="3"/>
    <s v="no"/>
    <n v="40"/>
    <x v="4"/>
    <n v="101260"/>
    <x v="222"/>
    <x v="2"/>
    <x v="1"/>
    <x v="0"/>
    <x v="5"/>
    <x v="0"/>
    <x v="0"/>
  </r>
  <r>
    <x v="387"/>
    <s v="Ronald"/>
    <s v="Bishop"/>
    <n v="55"/>
    <x v="1"/>
    <n v="23"/>
    <x v="0"/>
    <s v="Midwest"/>
    <x v="7"/>
    <s v="no"/>
    <n v="40"/>
    <x v="4"/>
    <n v="100672"/>
    <x v="223"/>
    <x v="0"/>
    <x v="1"/>
    <x v="0"/>
    <x v="7"/>
    <x v="1"/>
    <x v="1"/>
  </r>
  <r>
    <x v="388"/>
    <s v="Rachel"/>
    <s v="Gomez"/>
    <n v="37"/>
    <x v="4"/>
    <n v="0"/>
    <x v="1"/>
    <s v="Midwest"/>
    <x v="5"/>
    <s v="no"/>
    <n v="40"/>
    <x v="1"/>
    <n v="100461"/>
    <x v="224"/>
    <x v="2"/>
    <x v="1"/>
    <x v="0"/>
    <x v="4"/>
    <x v="2"/>
    <x v="0"/>
  </r>
  <r>
    <x v="389"/>
    <s v="Robert"/>
    <s v="Doyle"/>
    <n v="41"/>
    <x v="4"/>
    <n v="3"/>
    <x v="0"/>
    <s v="Southwest"/>
    <x v="1"/>
    <s v="no"/>
    <n v="40"/>
    <x v="1"/>
    <n v="111832"/>
    <x v="225"/>
    <x v="0"/>
    <x v="0"/>
    <x v="1"/>
    <x v="3"/>
    <x v="2"/>
    <x v="0"/>
  </r>
  <r>
    <x v="390"/>
    <s v="Germán"/>
    <s v="Baca"/>
    <n v="41"/>
    <x v="4"/>
    <n v="21"/>
    <x v="1"/>
    <s v="Midwest"/>
    <x v="3"/>
    <s v="no"/>
    <n v="40"/>
    <x v="4"/>
    <n v="85000"/>
    <x v="11"/>
    <x v="2"/>
    <x v="0"/>
    <x v="1"/>
    <x v="0"/>
    <x v="1"/>
    <x v="2"/>
  </r>
  <r>
    <x v="391"/>
    <s v="Pilar"/>
    <s v="Colunga"/>
    <n v="23"/>
    <x v="0"/>
    <n v="2"/>
    <x v="0"/>
    <s v="Southeast"/>
    <x v="7"/>
    <s v="no"/>
    <n v="40"/>
    <x v="4"/>
    <n v="100443"/>
    <x v="226"/>
    <x v="2"/>
    <x v="1"/>
    <x v="1"/>
    <x v="7"/>
    <x v="0"/>
    <x v="2"/>
  </r>
  <r>
    <x v="392"/>
    <s v="Nancy"/>
    <s v="Arias"/>
    <n v="42"/>
    <x v="4"/>
    <n v="2"/>
    <x v="1"/>
    <s v="Northeast"/>
    <x v="5"/>
    <s v="no"/>
    <n v="40"/>
    <x v="1"/>
    <n v="106311"/>
    <x v="227"/>
    <x v="1"/>
    <x v="0"/>
    <x v="2"/>
    <x v="4"/>
    <x v="0"/>
    <x v="1"/>
  </r>
  <r>
    <x v="393"/>
    <s v="Tina"/>
    <s v="Williams"/>
    <n v="42"/>
    <x v="4"/>
    <n v="5"/>
    <x v="1"/>
    <s v="Northeast"/>
    <x v="5"/>
    <s v="no"/>
    <n v="20"/>
    <x v="1"/>
    <n v="98000"/>
    <x v="33"/>
    <x v="1"/>
    <x v="0"/>
    <x v="0"/>
    <x v="5"/>
    <x v="0"/>
    <x v="2"/>
  </r>
  <r>
    <x v="394"/>
    <s v="Rodrigo"/>
    <s v="Escalante"/>
    <n v="43"/>
    <x v="4"/>
    <n v="4"/>
    <x v="1"/>
    <s v="Southeast"/>
    <x v="5"/>
    <s v="no"/>
    <n v="40"/>
    <x v="1"/>
    <n v="100388"/>
    <x v="228"/>
    <x v="0"/>
    <x v="1"/>
    <x v="0"/>
    <x v="1"/>
    <x v="0"/>
    <x v="2"/>
  </r>
  <r>
    <x v="395"/>
    <s v="Shannon"/>
    <s v="Nicholson"/>
    <n v="42"/>
    <x v="4"/>
    <n v="17"/>
    <x v="1"/>
    <s v="West"/>
    <x v="5"/>
    <s v="no"/>
    <n v="32"/>
    <x v="4"/>
    <n v="85000"/>
    <x v="229"/>
    <x v="2"/>
    <x v="0"/>
    <x v="0"/>
    <x v="1"/>
    <x v="1"/>
    <x v="0"/>
  </r>
  <r>
    <x v="396"/>
    <s v="Chad"/>
    <s v="Diaz"/>
    <n v="42"/>
    <x v="4"/>
    <n v="23"/>
    <x v="0"/>
    <s v="Southeast"/>
    <x v="1"/>
    <s v="yes"/>
    <n v="32"/>
    <x v="3"/>
    <n v="79042"/>
    <x v="230"/>
    <x v="1"/>
    <x v="0"/>
    <x v="0"/>
    <x v="3"/>
    <x v="0"/>
    <x v="2"/>
  </r>
  <r>
    <x v="397"/>
    <s v="Teresa"/>
    <s v="Mccarthy"/>
    <n v="57"/>
    <x v="2"/>
    <n v="16"/>
    <x v="1"/>
    <s v="West"/>
    <x v="0"/>
    <s v="yes"/>
    <n v="32"/>
    <x v="1"/>
    <n v="99787"/>
    <x v="231"/>
    <x v="2"/>
    <x v="1"/>
    <x v="2"/>
    <x v="5"/>
    <x v="0"/>
    <x v="0"/>
  </r>
  <r>
    <x v="398"/>
    <s v="Bryan"/>
    <s v="Moreno"/>
    <n v="42"/>
    <x v="4"/>
    <n v="6"/>
    <x v="0"/>
    <s v="West"/>
    <x v="4"/>
    <s v="no"/>
    <n v="32"/>
    <x v="2"/>
    <n v="140400"/>
    <x v="13"/>
    <x v="1"/>
    <x v="0"/>
    <x v="0"/>
    <x v="6"/>
    <x v="1"/>
    <x v="2"/>
  </r>
  <r>
    <x v="399"/>
    <s v="Antonia"/>
    <s v="de la Rosa"/>
    <n v="42"/>
    <x v="4"/>
    <n v="13"/>
    <x v="1"/>
    <s v="West"/>
    <x v="4"/>
    <s v="no"/>
    <n v="20"/>
    <x v="2"/>
    <n v="130000"/>
    <x v="51"/>
    <x v="2"/>
    <x v="0"/>
    <x v="1"/>
    <x v="3"/>
    <x v="2"/>
    <x v="2"/>
  </r>
  <r>
    <x v="400"/>
    <s v="Roberto"/>
    <s v="Hoffmann"/>
    <n v="42"/>
    <x v="4"/>
    <n v="1"/>
    <x v="0"/>
    <s v="West"/>
    <x v="4"/>
    <s v="no"/>
    <n v="20"/>
    <x v="1"/>
    <n v="122000"/>
    <x v="98"/>
    <x v="0"/>
    <x v="0"/>
    <x v="1"/>
    <x v="7"/>
    <x v="0"/>
    <x v="2"/>
  </r>
  <r>
    <x v="401"/>
    <s v="Richard"/>
    <s v="Davis"/>
    <n v="53"/>
    <x v="1"/>
    <n v="4"/>
    <x v="0"/>
    <s v="West"/>
    <x v="4"/>
    <s v="no"/>
    <n v="20"/>
    <x v="4"/>
    <n v="99775"/>
    <x v="232"/>
    <x v="2"/>
    <x v="1"/>
    <x v="0"/>
    <x v="6"/>
    <x v="0"/>
    <x v="0"/>
  </r>
  <r>
    <x v="402"/>
    <s v="Marcus"/>
    <s v="Burke"/>
    <n v="42"/>
    <x v="4"/>
    <n v="19"/>
    <x v="0"/>
    <s v="Southeast"/>
    <x v="1"/>
    <s v="no"/>
    <n v="20"/>
    <x v="0"/>
    <n v="124200"/>
    <x v="78"/>
    <x v="2"/>
    <x v="0"/>
    <x v="2"/>
    <x v="1"/>
    <x v="1"/>
    <x v="2"/>
  </r>
  <r>
    <x v="403"/>
    <s v="Stephanie"/>
    <s v="Foster"/>
    <n v="42"/>
    <x v="4"/>
    <n v="9"/>
    <x v="1"/>
    <s v="West"/>
    <x v="5"/>
    <s v="no"/>
    <n v="20"/>
    <x v="1"/>
    <n v="98000"/>
    <x v="33"/>
    <x v="1"/>
    <x v="0"/>
    <x v="2"/>
    <x v="2"/>
    <x v="0"/>
    <x v="0"/>
  </r>
  <r>
    <x v="157"/>
    <s v="Phillip"/>
    <s v="Wyatt"/>
    <n v="42"/>
    <x v="4"/>
    <n v="21"/>
    <x v="0"/>
    <s v="West"/>
    <x v="4"/>
    <s v="no"/>
    <n v="20"/>
    <x v="1"/>
    <n v="122000"/>
    <x v="98"/>
    <x v="1"/>
    <x v="0"/>
    <x v="2"/>
    <x v="0"/>
    <x v="1"/>
    <x v="0"/>
  </r>
  <r>
    <x v="404"/>
    <s v="Darlene"/>
    <s v="Moore"/>
    <n v="42"/>
    <x v="4"/>
    <n v="6"/>
    <x v="1"/>
    <s v="Southeast"/>
    <x v="0"/>
    <s v="no"/>
    <n v="20"/>
    <x v="0"/>
    <n v="115000"/>
    <x v="107"/>
    <x v="1"/>
    <x v="0"/>
    <x v="0"/>
    <x v="0"/>
    <x v="2"/>
    <x v="2"/>
  </r>
  <r>
    <x v="405"/>
    <s v="María Eugenia"/>
    <s v="Negrón"/>
    <n v="42"/>
    <x v="4"/>
    <n v="13"/>
    <x v="1"/>
    <s v="Southwest"/>
    <x v="3"/>
    <s v="no"/>
    <n v="16"/>
    <x v="3"/>
    <n v="68203"/>
    <x v="233"/>
    <x v="2"/>
    <x v="0"/>
    <x v="0"/>
    <x v="0"/>
    <x v="0"/>
    <x v="2"/>
  </r>
  <r>
    <x v="406"/>
    <s v="Michael"/>
    <s v="Wilkinson"/>
    <n v="42"/>
    <x v="4"/>
    <n v="10"/>
    <x v="0"/>
    <s v="West"/>
    <x v="3"/>
    <s v="no"/>
    <n v="40"/>
    <x v="1"/>
    <n v="106646"/>
    <x v="234"/>
    <x v="2"/>
    <x v="0"/>
    <x v="1"/>
    <x v="7"/>
    <x v="0"/>
    <x v="0"/>
  </r>
  <r>
    <x v="407"/>
    <s v="Erin"/>
    <s v="Sullivan"/>
    <n v="42"/>
    <x v="4"/>
    <n v="8"/>
    <x v="1"/>
    <s v="Southeast"/>
    <x v="7"/>
    <s v="no"/>
    <n v="40"/>
    <x v="1"/>
    <n v="99528"/>
    <x v="235"/>
    <x v="2"/>
    <x v="1"/>
    <x v="1"/>
    <x v="5"/>
    <x v="2"/>
    <x v="1"/>
  </r>
  <r>
    <x v="408"/>
    <s v="Mariah"/>
    <s v="Sellers"/>
    <n v="43"/>
    <x v="4"/>
    <n v="17"/>
    <x v="1"/>
    <s v="Southeast"/>
    <x v="3"/>
    <s v="no"/>
    <n v="40"/>
    <x v="1"/>
    <n v="99502"/>
    <x v="236"/>
    <x v="2"/>
    <x v="1"/>
    <x v="1"/>
    <x v="0"/>
    <x v="2"/>
    <x v="0"/>
  </r>
  <r>
    <x v="409"/>
    <s v="Christina"/>
    <s v="Clark"/>
    <n v="42"/>
    <x v="4"/>
    <n v="20"/>
    <x v="1"/>
    <s v="Southwest"/>
    <x v="0"/>
    <s v="no"/>
    <n v="16"/>
    <x v="4"/>
    <n v="86880"/>
    <x v="237"/>
    <x v="0"/>
    <x v="0"/>
    <x v="1"/>
    <x v="2"/>
    <x v="1"/>
    <x v="1"/>
  </r>
  <r>
    <x v="410"/>
    <s v="Flavio"/>
    <s v="Guerra"/>
    <n v="42"/>
    <x v="4"/>
    <n v="18"/>
    <x v="1"/>
    <s v="Southwest"/>
    <x v="1"/>
    <s v="no"/>
    <n v="40"/>
    <x v="4"/>
    <n v="89889"/>
    <x v="238"/>
    <x v="1"/>
    <x v="0"/>
    <x v="1"/>
    <x v="5"/>
    <x v="2"/>
    <x v="2"/>
  </r>
  <r>
    <x v="411"/>
    <s v="Joseph"/>
    <s v="Richard"/>
    <n v="37"/>
    <x v="4"/>
    <n v="1"/>
    <x v="0"/>
    <s v="Southwest"/>
    <x v="5"/>
    <s v="no"/>
    <n v="40"/>
    <x v="4"/>
    <n v="99216"/>
    <x v="239"/>
    <x v="0"/>
    <x v="1"/>
    <x v="0"/>
    <x v="2"/>
    <x v="0"/>
    <x v="1"/>
  </r>
  <r>
    <x v="412"/>
    <s v="Heather"/>
    <s v="Leach"/>
    <n v="50"/>
    <x v="1"/>
    <n v="31"/>
    <x v="1"/>
    <s v="West"/>
    <x v="5"/>
    <s v="no"/>
    <n v="40"/>
    <x v="1"/>
    <n v="99025"/>
    <x v="240"/>
    <x v="2"/>
    <x v="1"/>
    <x v="1"/>
    <x v="7"/>
    <x v="1"/>
    <x v="2"/>
  </r>
  <r>
    <x v="413"/>
    <s v="Matthew"/>
    <s v="Jones"/>
    <n v="40"/>
    <x v="4"/>
    <n v="12"/>
    <x v="0"/>
    <s v="West"/>
    <x v="3"/>
    <s v="no"/>
    <n v="32"/>
    <x v="4"/>
    <n v="98927"/>
    <x v="241"/>
    <x v="0"/>
    <x v="1"/>
    <x v="0"/>
    <x v="5"/>
    <x v="2"/>
    <x v="0"/>
  </r>
  <r>
    <x v="414"/>
    <s v="Cynthia"/>
    <s v="Rubio"/>
    <n v="42"/>
    <x v="4"/>
    <n v="15"/>
    <x v="1"/>
    <s v="Midwest"/>
    <x v="1"/>
    <s v="no"/>
    <n v="40"/>
    <x v="4"/>
    <n v="92409"/>
    <x v="242"/>
    <x v="2"/>
    <x v="0"/>
    <x v="0"/>
    <x v="8"/>
    <x v="2"/>
    <x v="1"/>
  </r>
  <r>
    <x v="415"/>
    <s v="Mariano"/>
    <s v="Rodarte"/>
    <n v="21"/>
    <x v="0"/>
    <n v="3"/>
    <x v="1"/>
    <s v="Southwest"/>
    <x v="3"/>
    <s v="no"/>
    <n v="40"/>
    <x v="1"/>
    <n v="98699"/>
    <x v="243"/>
    <x v="2"/>
    <x v="1"/>
    <x v="2"/>
    <x v="2"/>
    <x v="2"/>
    <x v="1"/>
  </r>
  <r>
    <x v="416"/>
    <s v="Norma"/>
    <s v="Lugo"/>
    <n v="35"/>
    <x v="3"/>
    <n v="8"/>
    <x v="0"/>
    <s v="Southwest"/>
    <x v="3"/>
    <s v="no"/>
    <n v="40"/>
    <x v="4"/>
    <n v="98160"/>
    <x v="244"/>
    <x v="0"/>
    <x v="1"/>
    <x v="2"/>
    <x v="0"/>
    <x v="0"/>
    <x v="0"/>
  </r>
  <r>
    <x v="417"/>
    <s v="Rebecca"/>
    <s v="Roberts"/>
    <n v="21"/>
    <x v="0"/>
    <n v="3"/>
    <x v="1"/>
    <s v="Southeast"/>
    <x v="3"/>
    <s v="no"/>
    <n v="20"/>
    <x v="1"/>
    <n v="98000"/>
    <x v="33"/>
    <x v="1"/>
    <x v="1"/>
    <x v="0"/>
    <x v="5"/>
    <x v="0"/>
    <x v="0"/>
  </r>
  <r>
    <x v="400"/>
    <s v="Roberto"/>
    <s v="Hoffmann"/>
    <n v="42"/>
    <x v="4"/>
    <n v="1"/>
    <x v="0"/>
    <s v="West"/>
    <x v="5"/>
    <s v="no"/>
    <n v="20"/>
    <x v="1"/>
    <n v="122000"/>
    <x v="98"/>
    <x v="2"/>
    <x v="0"/>
    <x v="2"/>
    <x v="1"/>
    <x v="0"/>
    <x v="1"/>
  </r>
  <r>
    <x v="418"/>
    <s v="Lynn"/>
    <s v="Davis"/>
    <n v="22"/>
    <x v="0"/>
    <n v="2"/>
    <x v="1"/>
    <s v="Southeast"/>
    <x v="5"/>
    <s v="no"/>
    <n v="32"/>
    <x v="1"/>
    <n v="98000"/>
    <x v="28"/>
    <x v="1"/>
    <x v="1"/>
    <x v="2"/>
    <x v="0"/>
    <x v="0"/>
    <x v="2"/>
  </r>
  <r>
    <x v="419"/>
    <s v="Terry"/>
    <s v="Harris"/>
    <n v="43"/>
    <x v="4"/>
    <n v="4"/>
    <x v="0"/>
    <s v="Midwest"/>
    <x v="5"/>
    <s v="yes"/>
    <n v="32"/>
    <x v="2"/>
    <n v="140400"/>
    <x v="13"/>
    <x v="2"/>
    <x v="0"/>
    <x v="0"/>
    <x v="6"/>
    <x v="2"/>
    <x v="2"/>
  </r>
  <r>
    <x v="420"/>
    <s v="Jaime"/>
    <s v="Vallejo"/>
    <n v="24"/>
    <x v="0"/>
    <n v="3"/>
    <x v="1"/>
    <s v="Southwest"/>
    <x v="2"/>
    <s v="no"/>
    <n v="20"/>
    <x v="1"/>
    <n v="98000"/>
    <x v="33"/>
    <x v="2"/>
    <x v="1"/>
    <x v="0"/>
    <x v="1"/>
    <x v="0"/>
    <x v="1"/>
  </r>
  <r>
    <x v="421"/>
    <s v="John"/>
    <s v="Singleton"/>
    <n v="43"/>
    <x v="4"/>
    <n v="5"/>
    <x v="0"/>
    <s v="Midwest"/>
    <x v="4"/>
    <s v="yes"/>
    <n v="32"/>
    <x v="4"/>
    <n v="98459"/>
    <x v="245"/>
    <x v="2"/>
    <x v="0"/>
    <x v="0"/>
    <x v="0"/>
    <x v="1"/>
    <x v="1"/>
  </r>
  <r>
    <x v="422"/>
    <s v="Christopher"/>
    <s v="Perez"/>
    <n v="43"/>
    <x v="4"/>
    <n v="24"/>
    <x v="0"/>
    <s v="Midwest"/>
    <x v="3"/>
    <s v="no"/>
    <n v="40"/>
    <x v="4"/>
    <n v="107000"/>
    <x v="10"/>
    <x v="0"/>
    <x v="0"/>
    <x v="0"/>
    <x v="0"/>
    <x v="1"/>
    <x v="0"/>
  </r>
  <r>
    <x v="423"/>
    <s v="Meghan"/>
    <s v="Grant"/>
    <n v="26"/>
    <x v="3"/>
    <n v="4"/>
    <x v="1"/>
    <s v="Northeast"/>
    <x v="5"/>
    <s v="no"/>
    <n v="40"/>
    <x v="1"/>
    <n v="98000"/>
    <x v="36"/>
    <x v="0"/>
    <x v="1"/>
    <x v="1"/>
    <x v="4"/>
    <x v="1"/>
    <x v="0"/>
  </r>
  <r>
    <x v="424"/>
    <s v="Jennifer"/>
    <s v="Carlson"/>
    <n v="27"/>
    <x v="3"/>
    <n v="6"/>
    <x v="1"/>
    <s v="Southeast"/>
    <x v="5"/>
    <s v="no"/>
    <n v="24"/>
    <x v="1"/>
    <n v="98000"/>
    <x v="92"/>
    <x v="1"/>
    <x v="1"/>
    <x v="0"/>
    <x v="8"/>
    <x v="1"/>
    <x v="0"/>
  </r>
  <r>
    <x v="425"/>
    <s v="Cristina"/>
    <s v="Barajas"/>
    <n v="28"/>
    <x v="3"/>
    <n v="5"/>
    <x v="1"/>
    <s v="Southwest"/>
    <x v="3"/>
    <s v="no"/>
    <n v="32"/>
    <x v="1"/>
    <n v="98000"/>
    <x v="28"/>
    <x v="0"/>
    <x v="1"/>
    <x v="1"/>
    <x v="3"/>
    <x v="2"/>
    <x v="0"/>
  </r>
  <r>
    <x v="426"/>
    <s v="Brenda"/>
    <s v="Brown"/>
    <n v="29"/>
    <x v="3"/>
    <n v="5"/>
    <x v="1"/>
    <s v="Midwest"/>
    <x v="4"/>
    <s v="no"/>
    <n v="20"/>
    <x v="1"/>
    <n v="98000"/>
    <x v="33"/>
    <x v="0"/>
    <x v="1"/>
    <x v="1"/>
    <x v="2"/>
    <x v="2"/>
    <x v="0"/>
  </r>
  <r>
    <x v="427"/>
    <s v="Elizabeth"/>
    <s v="Romero"/>
    <n v="29"/>
    <x v="3"/>
    <n v="6"/>
    <x v="1"/>
    <s v="Southeast"/>
    <x v="3"/>
    <s v="no"/>
    <n v="32"/>
    <x v="1"/>
    <n v="98000"/>
    <x v="28"/>
    <x v="0"/>
    <x v="1"/>
    <x v="1"/>
    <x v="0"/>
    <x v="2"/>
    <x v="2"/>
  </r>
  <r>
    <x v="428"/>
    <s v="Katherine"/>
    <s v="Grant"/>
    <n v="43"/>
    <x v="4"/>
    <n v="20"/>
    <x v="1"/>
    <s v="Northeast"/>
    <x v="1"/>
    <s v="no"/>
    <n v="32"/>
    <x v="3"/>
    <n v="68000"/>
    <x v="14"/>
    <x v="0"/>
    <x v="0"/>
    <x v="0"/>
    <x v="8"/>
    <x v="0"/>
    <x v="0"/>
  </r>
  <r>
    <x v="429"/>
    <s v="Kate"/>
    <s v="Hopkins"/>
    <n v="29"/>
    <x v="3"/>
    <n v="2"/>
    <x v="1"/>
    <s v="Southwest"/>
    <x v="5"/>
    <s v="no"/>
    <n v="20"/>
    <x v="1"/>
    <n v="98000"/>
    <x v="33"/>
    <x v="2"/>
    <x v="1"/>
    <x v="1"/>
    <x v="7"/>
    <x v="2"/>
    <x v="1"/>
  </r>
  <r>
    <x v="430"/>
    <s v="Donna"/>
    <s v="Hall"/>
    <n v="43"/>
    <x v="4"/>
    <n v="2"/>
    <x v="1"/>
    <s v="Southeast"/>
    <x v="5"/>
    <s v="no"/>
    <n v="20"/>
    <x v="4"/>
    <n v="92582"/>
    <x v="246"/>
    <x v="2"/>
    <x v="0"/>
    <x v="0"/>
    <x v="5"/>
    <x v="1"/>
    <x v="2"/>
  </r>
  <r>
    <x v="431"/>
    <s v="Stephanie"/>
    <s v="Russell"/>
    <n v="31"/>
    <x v="3"/>
    <n v="10"/>
    <x v="1"/>
    <s v="Northeast"/>
    <x v="2"/>
    <s v="no"/>
    <n v="40"/>
    <x v="1"/>
    <n v="98000"/>
    <x v="36"/>
    <x v="1"/>
    <x v="1"/>
    <x v="0"/>
    <x v="1"/>
    <x v="1"/>
    <x v="2"/>
  </r>
  <r>
    <x v="432"/>
    <s v="Dawn"/>
    <s v="Le"/>
    <n v="32"/>
    <x v="3"/>
    <n v="4"/>
    <x v="1"/>
    <s v="Southwest"/>
    <x v="7"/>
    <s v="no"/>
    <n v="20"/>
    <x v="1"/>
    <n v="98000"/>
    <x v="33"/>
    <x v="2"/>
    <x v="1"/>
    <x v="2"/>
    <x v="1"/>
    <x v="0"/>
    <x v="2"/>
  </r>
  <r>
    <x v="433"/>
    <s v="Heather"/>
    <s v="Johnson"/>
    <n v="33"/>
    <x v="3"/>
    <n v="5"/>
    <x v="1"/>
    <s v="Midwest"/>
    <x v="5"/>
    <s v="no"/>
    <n v="24"/>
    <x v="1"/>
    <n v="98000"/>
    <x v="92"/>
    <x v="2"/>
    <x v="1"/>
    <x v="1"/>
    <x v="5"/>
    <x v="0"/>
    <x v="0"/>
  </r>
  <r>
    <x v="434"/>
    <s v="Megan"/>
    <s v="Arnold"/>
    <n v="43"/>
    <x v="4"/>
    <n v="25"/>
    <x v="1"/>
    <s v="Northeast"/>
    <x v="3"/>
    <s v="no"/>
    <n v="40"/>
    <x v="1"/>
    <n v="105415"/>
    <x v="247"/>
    <x v="2"/>
    <x v="0"/>
    <x v="2"/>
    <x v="0"/>
    <x v="1"/>
    <x v="2"/>
  </r>
  <r>
    <x v="435"/>
    <s v="Tara"/>
    <s v="Parsons"/>
    <n v="43"/>
    <x v="4"/>
    <n v="8"/>
    <x v="1"/>
    <s v="Southeast"/>
    <x v="3"/>
    <s v="no"/>
    <n v="40"/>
    <x v="4"/>
    <n v="85000"/>
    <x v="11"/>
    <x v="1"/>
    <x v="0"/>
    <x v="0"/>
    <x v="0"/>
    <x v="0"/>
    <x v="2"/>
  </r>
  <r>
    <x v="436"/>
    <s v="Lisa"/>
    <s v="Reid"/>
    <n v="34"/>
    <x v="3"/>
    <n v="14"/>
    <x v="1"/>
    <s v="Southeast"/>
    <x v="5"/>
    <s v="no"/>
    <n v="8"/>
    <x v="1"/>
    <n v="98000"/>
    <x v="248"/>
    <x v="0"/>
    <x v="1"/>
    <x v="1"/>
    <x v="6"/>
    <x v="0"/>
    <x v="1"/>
  </r>
  <r>
    <x v="437"/>
    <s v="Augusto"/>
    <s v="Ferrer"/>
    <n v="43"/>
    <x v="4"/>
    <n v="24"/>
    <x v="0"/>
    <s v="West"/>
    <x v="3"/>
    <s v="no"/>
    <n v="40"/>
    <x v="1"/>
    <n v="112087"/>
    <x v="249"/>
    <x v="2"/>
    <x v="0"/>
    <x v="1"/>
    <x v="6"/>
    <x v="1"/>
    <x v="0"/>
  </r>
  <r>
    <x v="438"/>
    <s v="Marcela"/>
    <s v="Carvajal"/>
    <n v="34"/>
    <x v="3"/>
    <n v="12"/>
    <x v="1"/>
    <s v="Southeast"/>
    <x v="7"/>
    <s v="no"/>
    <n v="20"/>
    <x v="1"/>
    <n v="98000"/>
    <x v="33"/>
    <x v="0"/>
    <x v="1"/>
    <x v="0"/>
    <x v="7"/>
    <x v="2"/>
    <x v="2"/>
  </r>
  <r>
    <x v="439"/>
    <s v="Alonso"/>
    <s v="Aguilar"/>
    <n v="36"/>
    <x v="4"/>
    <n v="15"/>
    <x v="1"/>
    <s v="Southwest"/>
    <x v="3"/>
    <s v="no"/>
    <n v="32"/>
    <x v="1"/>
    <n v="98000"/>
    <x v="28"/>
    <x v="2"/>
    <x v="1"/>
    <x v="1"/>
    <x v="3"/>
    <x v="1"/>
    <x v="0"/>
  </r>
  <r>
    <x v="430"/>
    <s v="Donna"/>
    <s v="Hall"/>
    <n v="43"/>
    <x v="4"/>
    <n v="2"/>
    <x v="1"/>
    <s v="Southeast"/>
    <x v="4"/>
    <s v="no"/>
    <n v="20"/>
    <x v="4"/>
    <n v="92582"/>
    <x v="246"/>
    <x v="0"/>
    <x v="0"/>
    <x v="1"/>
    <x v="0"/>
    <x v="2"/>
    <x v="1"/>
  </r>
  <r>
    <x v="440"/>
    <s v="Elizabeth"/>
    <s v="Greer"/>
    <n v="43"/>
    <x v="4"/>
    <n v="17"/>
    <x v="1"/>
    <s v="West"/>
    <x v="1"/>
    <s v="no"/>
    <n v="40"/>
    <x v="4"/>
    <n v="89078"/>
    <x v="250"/>
    <x v="1"/>
    <x v="0"/>
    <x v="2"/>
    <x v="7"/>
    <x v="2"/>
    <x v="0"/>
  </r>
  <r>
    <x v="441"/>
    <s v="Israel"/>
    <s v="Mejía"/>
    <n v="43"/>
    <x v="4"/>
    <n v="4"/>
    <x v="0"/>
    <s v="Southeast"/>
    <x v="4"/>
    <s v="yes"/>
    <n v="20"/>
    <x v="1"/>
    <n v="105840"/>
    <x v="177"/>
    <x v="1"/>
    <x v="0"/>
    <x v="1"/>
    <x v="7"/>
    <x v="1"/>
    <x v="2"/>
  </r>
  <r>
    <x v="442"/>
    <s v="Brandon"/>
    <s v="Holland"/>
    <n v="43"/>
    <x v="4"/>
    <n v="9"/>
    <x v="0"/>
    <s v="Northeast"/>
    <x v="2"/>
    <s v="no"/>
    <n v="40"/>
    <x v="0"/>
    <n v="132555"/>
    <x v="251"/>
    <x v="2"/>
    <x v="0"/>
    <x v="1"/>
    <x v="6"/>
    <x v="2"/>
    <x v="1"/>
  </r>
  <r>
    <x v="443"/>
    <s v="Chelsey"/>
    <s v="Alvarez"/>
    <n v="37"/>
    <x v="4"/>
    <n v="9"/>
    <x v="1"/>
    <s v="Southeast"/>
    <x v="3"/>
    <s v="no"/>
    <n v="20"/>
    <x v="1"/>
    <n v="98000"/>
    <x v="33"/>
    <x v="0"/>
    <x v="1"/>
    <x v="2"/>
    <x v="1"/>
    <x v="0"/>
    <x v="1"/>
  </r>
  <r>
    <x v="444"/>
    <s v="Rolando"/>
    <s v="Benítez"/>
    <n v="43"/>
    <x v="4"/>
    <n v="21"/>
    <x v="0"/>
    <s v="Southeast"/>
    <x v="5"/>
    <s v="no"/>
    <n v="20"/>
    <x v="0"/>
    <n v="124200"/>
    <x v="78"/>
    <x v="0"/>
    <x v="0"/>
    <x v="2"/>
    <x v="8"/>
    <x v="1"/>
    <x v="2"/>
  </r>
  <r>
    <x v="445"/>
    <s v="Crystal"/>
    <s v="Anderson"/>
    <n v="39"/>
    <x v="4"/>
    <n v="10"/>
    <x v="1"/>
    <s v="Southwest"/>
    <x v="5"/>
    <s v="no"/>
    <n v="20"/>
    <x v="1"/>
    <n v="98000"/>
    <x v="33"/>
    <x v="2"/>
    <x v="1"/>
    <x v="1"/>
    <x v="1"/>
    <x v="1"/>
    <x v="0"/>
  </r>
  <r>
    <x v="446"/>
    <s v="Nicole"/>
    <s v="Roberts"/>
    <n v="43"/>
    <x v="4"/>
    <n v="13"/>
    <x v="1"/>
    <s v="Northeast"/>
    <x v="3"/>
    <s v="yes"/>
    <n v="40"/>
    <x v="3"/>
    <n v="68000"/>
    <x v="229"/>
    <x v="2"/>
    <x v="0"/>
    <x v="0"/>
    <x v="7"/>
    <x v="2"/>
    <x v="2"/>
  </r>
  <r>
    <x v="447"/>
    <s v="David"/>
    <s v="Nguyen"/>
    <n v="44"/>
    <x v="4"/>
    <n v="7"/>
    <x v="0"/>
    <s v="West"/>
    <x v="1"/>
    <s v="no"/>
    <n v="20"/>
    <x v="0"/>
    <n v="124200"/>
    <x v="78"/>
    <x v="1"/>
    <x v="0"/>
    <x v="2"/>
    <x v="2"/>
    <x v="1"/>
    <x v="1"/>
  </r>
  <r>
    <x v="448"/>
    <s v="Andre"/>
    <s v="Daniels"/>
    <n v="44"/>
    <x v="4"/>
    <n v="6"/>
    <x v="0"/>
    <s v="Southeast"/>
    <x v="1"/>
    <s v="no"/>
    <n v="40"/>
    <x v="4"/>
    <n v="100716"/>
    <x v="252"/>
    <x v="2"/>
    <x v="0"/>
    <x v="2"/>
    <x v="5"/>
    <x v="2"/>
    <x v="2"/>
  </r>
  <r>
    <x v="449"/>
    <s v="Clinton"/>
    <s v="Woods"/>
    <n v="44"/>
    <x v="4"/>
    <n v="20"/>
    <x v="0"/>
    <s v="Southwest"/>
    <x v="5"/>
    <s v="yes"/>
    <n v="32"/>
    <x v="1"/>
    <n v="114326"/>
    <x v="253"/>
    <x v="1"/>
    <x v="0"/>
    <x v="0"/>
    <x v="2"/>
    <x v="2"/>
    <x v="1"/>
  </r>
  <r>
    <x v="450"/>
    <s v="Amador"/>
    <s v="Valadez"/>
    <n v="44"/>
    <x v="4"/>
    <n v="10"/>
    <x v="1"/>
    <s v="Southeast"/>
    <x v="3"/>
    <s v="yes"/>
    <n v="24"/>
    <x v="3"/>
    <n v="68000"/>
    <x v="97"/>
    <x v="2"/>
    <x v="0"/>
    <x v="1"/>
    <x v="7"/>
    <x v="2"/>
    <x v="2"/>
  </r>
  <r>
    <x v="451"/>
    <s v="Richard"/>
    <s v="Odom"/>
    <n v="44"/>
    <x v="4"/>
    <n v="4"/>
    <x v="0"/>
    <s v="West"/>
    <x v="3"/>
    <s v="no"/>
    <n v="40"/>
    <x v="1"/>
    <n v="110619"/>
    <x v="254"/>
    <x v="2"/>
    <x v="0"/>
    <x v="1"/>
    <x v="6"/>
    <x v="0"/>
    <x v="2"/>
  </r>
  <r>
    <x v="452"/>
    <s v="Brian"/>
    <s v="Aguilar"/>
    <n v="44"/>
    <x v="4"/>
    <n v="14"/>
    <x v="0"/>
    <s v="Northeast"/>
    <x v="1"/>
    <s v="no"/>
    <n v="40"/>
    <x v="0"/>
    <n v="138000"/>
    <x v="21"/>
    <x v="2"/>
    <x v="0"/>
    <x v="0"/>
    <x v="0"/>
    <x v="1"/>
    <x v="1"/>
  </r>
  <r>
    <x v="453"/>
    <s v="Jose"/>
    <s v="Rodriguez"/>
    <n v="44"/>
    <x v="4"/>
    <n v="23"/>
    <x v="0"/>
    <s v="Southwest"/>
    <x v="3"/>
    <s v="no"/>
    <n v="40"/>
    <x v="4"/>
    <n v="94262"/>
    <x v="255"/>
    <x v="2"/>
    <x v="0"/>
    <x v="0"/>
    <x v="8"/>
    <x v="2"/>
    <x v="0"/>
  </r>
  <r>
    <x v="454"/>
    <s v="Karen"/>
    <s v="Liu"/>
    <n v="40"/>
    <x v="4"/>
    <n v="7"/>
    <x v="1"/>
    <s v="Southwest"/>
    <x v="0"/>
    <s v="yes"/>
    <n v="32"/>
    <x v="1"/>
    <n v="98000"/>
    <x v="28"/>
    <x v="1"/>
    <x v="1"/>
    <x v="1"/>
    <x v="2"/>
    <x v="0"/>
    <x v="0"/>
  </r>
  <r>
    <x v="455"/>
    <s v="Brian"/>
    <s v="Washington"/>
    <n v="44"/>
    <x v="4"/>
    <n v="19"/>
    <x v="0"/>
    <s v="Southeast"/>
    <x v="6"/>
    <s v="yes"/>
    <n v="20"/>
    <x v="0"/>
    <n v="124200"/>
    <x v="78"/>
    <x v="2"/>
    <x v="0"/>
    <x v="0"/>
    <x v="2"/>
    <x v="1"/>
    <x v="2"/>
  </r>
  <r>
    <x v="456"/>
    <s v="Nicole"/>
    <s v="Santos"/>
    <n v="41"/>
    <x v="4"/>
    <n v="22"/>
    <x v="1"/>
    <s v="Southwest"/>
    <x v="7"/>
    <s v="no"/>
    <n v="40"/>
    <x v="1"/>
    <n v="98000"/>
    <x v="36"/>
    <x v="0"/>
    <x v="1"/>
    <x v="2"/>
    <x v="5"/>
    <x v="0"/>
    <x v="0"/>
  </r>
  <r>
    <x v="457"/>
    <s v="Donna"/>
    <s v="Davis"/>
    <n v="42"/>
    <x v="4"/>
    <n v="1"/>
    <x v="1"/>
    <s v="Southeast"/>
    <x v="5"/>
    <s v="yes"/>
    <n v="32"/>
    <x v="1"/>
    <n v="98000"/>
    <x v="28"/>
    <x v="0"/>
    <x v="1"/>
    <x v="2"/>
    <x v="8"/>
    <x v="1"/>
    <x v="1"/>
  </r>
  <r>
    <x v="458"/>
    <s v="Cassandra"/>
    <s v="Allen"/>
    <n v="44"/>
    <x v="4"/>
    <n v="17"/>
    <x v="1"/>
    <s v="West"/>
    <x v="4"/>
    <s v="no"/>
    <n v="20"/>
    <x v="0"/>
    <n v="115000"/>
    <x v="107"/>
    <x v="2"/>
    <x v="0"/>
    <x v="1"/>
    <x v="5"/>
    <x v="1"/>
    <x v="0"/>
  </r>
  <r>
    <x v="393"/>
    <s v="Tina"/>
    <s v="Williams"/>
    <n v="42"/>
    <x v="4"/>
    <n v="5"/>
    <x v="1"/>
    <s v="Northeast"/>
    <x v="4"/>
    <s v="no"/>
    <n v="20"/>
    <x v="1"/>
    <n v="98000"/>
    <x v="33"/>
    <x v="0"/>
    <x v="1"/>
    <x v="1"/>
    <x v="0"/>
    <x v="0"/>
    <x v="1"/>
  </r>
  <r>
    <x v="459"/>
    <s v="Brittany"/>
    <s v="Howard"/>
    <n v="44"/>
    <x v="4"/>
    <n v="19"/>
    <x v="1"/>
    <s v="Northeast"/>
    <x v="5"/>
    <s v="no"/>
    <n v="20"/>
    <x v="0"/>
    <n v="115000"/>
    <x v="107"/>
    <x v="0"/>
    <x v="0"/>
    <x v="1"/>
    <x v="7"/>
    <x v="0"/>
    <x v="0"/>
  </r>
  <r>
    <x v="459"/>
    <s v="Brittany"/>
    <s v="Howard"/>
    <n v="44"/>
    <x v="4"/>
    <n v="19"/>
    <x v="1"/>
    <s v="Northeast"/>
    <x v="4"/>
    <s v="no"/>
    <n v="20"/>
    <x v="0"/>
    <n v="115000"/>
    <x v="107"/>
    <x v="0"/>
    <x v="0"/>
    <x v="1"/>
    <x v="7"/>
    <x v="0"/>
    <x v="2"/>
  </r>
  <r>
    <x v="460"/>
    <s v="Sandra"/>
    <s v="Angulo"/>
    <n v="43"/>
    <x v="4"/>
    <n v="23"/>
    <x v="1"/>
    <s v="Southwest"/>
    <x v="2"/>
    <s v="yes"/>
    <n v="24"/>
    <x v="1"/>
    <n v="98000"/>
    <x v="92"/>
    <x v="0"/>
    <x v="1"/>
    <x v="1"/>
    <x v="3"/>
    <x v="1"/>
    <x v="2"/>
  </r>
  <r>
    <x v="461"/>
    <s v="Ashley"/>
    <s v="Allen"/>
    <n v="44"/>
    <x v="4"/>
    <n v="15"/>
    <x v="1"/>
    <s v="Southwest"/>
    <x v="3"/>
    <s v="yes"/>
    <n v="16"/>
    <x v="3"/>
    <n v="68000"/>
    <x v="168"/>
    <x v="1"/>
    <x v="0"/>
    <x v="0"/>
    <x v="5"/>
    <x v="2"/>
    <x v="1"/>
  </r>
  <r>
    <x v="462"/>
    <s v="Nicole"/>
    <s v="Rodriguez"/>
    <n v="44"/>
    <x v="4"/>
    <n v="1"/>
    <x v="1"/>
    <s v="West"/>
    <x v="1"/>
    <s v="yes"/>
    <n v="24"/>
    <x v="3"/>
    <n v="68000"/>
    <x v="97"/>
    <x v="0"/>
    <x v="0"/>
    <x v="2"/>
    <x v="5"/>
    <x v="0"/>
    <x v="2"/>
  </r>
  <r>
    <x v="463"/>
    <s v="Kim"/>
    <s v="Jackson"/>
    <n v="44"/>
    <x v="4"/>
    <n v="15"/>
    <x v="1"/>
    <s v="Southwest"/>
    <x v="4"/>
    <s v="yes"/>
    <n v="32"/>
    <x v="1"/>
    <n v="98000"/>
    <x v="28"/>
    <x v="1"/>
    <x v="1"/>
    <x v="2"/>
    <x v="0"/>
    <x v="1"/>
    <x v="0"/>
  </r>
  <r>
    <x v="464"/>
    <s v="Robert"/>
    <s v="Campos"/>
    <n v="44"/>
    <x v="4"/>
    <n v="11"/>
    <x v="0"/>
    <s v="Southeast"/>
    <x v="3"/>
    <s v="no"/>
    <n v="40"/>
    <x v="1"/>
    <n v="122000"/>
    <x v="40"/>
    <x v="1"/>
    <x v="0"/>
    <x v="1"/>
    <x v="7"/>
    <x v="1"/>
    <x v="0"/>
  </r>
  <r>
    <x v="465"/>
    <s v="Antonio"/>
    <s v="Griego"/>
    <n v="44"/>
    <x v="4"/>
    <n v="25"/>
    <x v="1"/>
    <s v="Midwest"/>
    <x v="5"/>
    <s v="no"/>
    <n v="20"/>
    <x v="4"/>
    <n v="85000"/>
    <x v="256"/>
    <x v="0"/>
    <x v="0"/>
    <x v="0"/>
    <x v="0"/>
    <x v="0"/>
    <x v="1"/>
  </r>
  <r>
    <x v="466"/>
    <s v="Estela"/>
    <s v="Castro"/>
    <n v="46"/>
    <x v="1"/>
    <n v="18"/>
    <x v="1"/>
    <s v="Midwest"/>
    <x v="7"/>
    <s v="no"/>
    <n v="16"/>
    <x v="1"/>
    <n v="98000"/>
    <x v="257"/>
    <x v="2"/>
    <x v="1"/>
    <x v="2"/>
    <x v="3"/>
    <x v="0"/>
    <x v="2"/>
  </r>
  <r>
    <x v="467"/>
    <s v="Danielle"/>
    <s v="Stuart"/>
    <n v="46"/>
    <x v="1"/>
    <n v="5"/>
    <x v="1"/>
    <s v="West"/>
    <x v="3"/>
    <s v="no"/>
    <n v="20"/>
    <x v="1"/>
    <n v="98000"/>
    <x v="33"/>
    <x v="0"/>
    <x v="1"/>
    <x v="1"/>
    <x v="8"/>
    <x v="0"/>
    <x v="1"/>
  </r>
  <r>
    <x v="468"/>
    <s v="Trinidad"/>
    <s v="Saldaña"/>
    <n v="44"/>
    <x v="4"/>
    <n v="8"/>
    <x v="0"/>
    <s v="West"/>
    <x v="0"/>
    <s v="no"/>
    <n v="20"/>
    <x v="2"/>
    <n v="140400"/>
    <x v="16"/>
    <x v="0"/>
    <x v="0"/>
    <x v="0"/>
    <x v="2"/>
    <x v="2"/>
    <x v="1"/>
  </r>
  <r>
    <x v="469"/>
    <s v="Gail"/>
    <s v="Wilson"/>
    <n v="47"/>
    <x v="1"/>
    <n v="21"/>
    <x v="1"/>
    <s v="Southwest"/>
    <x v="3"/>
    <s v="yes"/>
    <n v="24"/>
    <x v="1"/>
    <n v="98000"/>
    <x v="92"/>
    <x v="2"/>
    <x v="1"/>
    <x v="0"/>
    <x v="0"/>
    <x v="0"/>
    <x v="2"/>
  </r>
  <r>
    <x v="470"/>
    <s v="Megan"/>
    <s v="Velez"/>
    <n v="47"/>
    <x v="1"/>
    <n v="15"/>
    <x v="1"/>
    <s v="Midwest"/>
    <x v="3"/>
    <s v="no"/>
    <n v="20"/>
    <x v="1"/>
    <n v="98000"/>
    <x v="33"/>
    <x v="1"/>
    <x v="1"/>
    <x v="1"/>
    <x v="0"/>
    <x v="1"/>
    <x v="0"/>
  </r>
  <r>
    <x v="471"/>
    <s v="Kathryn"/>
    <s v="Oconnor"/>
    <n v="44"/>
    <x v="4"/>
    <n v="7"/>
    <x v="1"/>
    <s v="Midwest"/>
    <x v="6"/>
    <s v="yes"/>
    <n v="24"/>
    <x v="0"/>
    <n v="115000"/>
    <x v="27"/>
    <x v="1"/>
    <x v="0"/>
    <x v="0"/>
    <x v="3"/>
    <x v="0"/>
    <x v="2"/>
  </r>
  <r>
    <x v="472"/>
    <s v="Kelly"/>
    <s v="Evans"/>
    <n v="47"/>
    <x v="1"/>
    <n v="25"/>
    <x v="1"/>
    <s v="Midwest"/>
    <x v="2"/>
    <s v="yes"/>
    <n v="32"/>
    <x v="1"/>
    <n v="98000"/>
    <x v="36"/>
    <x v="1"/>
    <x v="1"/>
    <x v="0"/>
    <x v="5"/>
    <x v="0"/>
    <x v="1"/>
  </r>
  <r>
    <x v="473"/>
    <s v="Humberto"/>
    <s v="Serrano"/>
    <n v="44"/>
    <x v="4"/>
    <n v="8"/>
    <x v="0"/>
    <s v="Southeast"/>
    <x v="3"/>
    <s v="no"/>
    <n v="40"/>
    <x v="1"/>
    <n v="122000"/>
    <x v="40"/>
    <x v="2"/>
    <x v="0"/>
    <x v="0"/>
    <x v="7"/>
    <x v="1"/>
    <x v="0"/>
  </r>
  <r>
    <x v="474"/>
    <s v="Mary"/>
    <s v="Acosta"/>
    <n v="47"/>
    <x v="1"/>
    <n v="17"/>
    <x v="1"/>
    <s v="Midwest"/>
    <x v="4"/>
    <s v="yes"/>
    <n v="20"/>
    <x v="1"/>
    <n v="98000"/>
    <x v="33"/>
    <x v="1"/>
    <x v="1"/>
    <x v="2"/>
    <x v="0"/>
    <x v="2"/>
    <x v="0"/>
  </r>
  <r>
    <x v="475"/>
    <s v="Amy"/>
    <s v="Hoffman"/>
    <n v="48"/>
    <x v="1"/>
    <n v="30"/>
    <x v="1"/>
    <s v="Southwest"/>
    <x v="3"/>
    <s v="no"/>
    <n v="40"/>
    <x v="1"/>
    <n v="98000"/>
    <x v="36"/>
    <x v="0"/>
    <x v="1"/>
    <x v="0"/>
    <x v="3"/>
    <x v="2"/>
    <x v="1"/>
  </r>
  <r>
    <x v="476"/>
    <s v="Jill"/>
    <s v="Baker"/>
    <n v="45"/>
    <x v="4"/>
    <n v="14"/>
    <x v="1"/>
    <s v="Midwest"/>
    <x v="4"/>
    <s v="yes"/>
    <n v="8"/>
    <x v="0"/>
    <n v="115000"/>
    <x v="141"/>
    <x v="1"/>
    <x v="0"/>
    <x v="1"/>
    <x v="3"/>
    <x v="0"/>
    <x v="0"/>
  </r>
  <r>
    <x v="477"/>
    <s v="Jody"/>
    <s v="Vincent"/>
    <n v="48"/>
    <x v="1"/>
    <n v="11"/>
    <x v="1"/>
    <s v="Midwest"/>
    <x v="7"/>
    <s v="no"/>
    <n v="40"/>
    <x v="1"/>
    <n v="98000"/>
    <x v="36"/>
    <x v="0"/>
    <x v="1"/>
    <x v="1"/>
    <x v="3"/>
    <x v="1"/>
    <x v="1"/>
  </r>
  <r>
    <x v="478"/>
    <s v="Jody"/>
    <s v="Caldwell"/>
    <n v="45"/>
    <x v="4"/>
    <n v="13"/>
    <x v="1"/>
    <s v="Northeast"/>
    <x v="4"/>
    <s v="no"/>
    <n v="20"/>
    <x v="1"/>
    <n v="98000"/>
    <x v="33"/>
    <x v="2"/>
    <x v="0"/>
    <x v="1"/>
    <x v="5"/>
    <x v="2"/>
    <x v="1"/>
  </r>
  <r>
    <x v="479"/>
    <s v="Christopher"/>
    <s v="Fuller"/>
    <n v="45"/>
    <x v="4"/>
    <n v="7"/>
    <x v="0"/>
    <s v="Southeast"/>
    <x v="2"/>
    <s v="yes"/>
    <n v="32"/>
    <x v="2"/>
    <n v="140400"/>
    <x v="13"/>
    <x v="0"/>
    <x v="0"/>
    <x v="2"/>
    <x v="0"/>
    <x v="2"/>
    <x v="1"/>
  </r>
  <r>
    <x v="480"/>
    <s v="Makayla"/>
    <s v="Bradshaw"/>
    <n v="45"/>
    <x v="4"/>
    <n v="7"/>
    <x v="1"/>
    <s v="Southeast"/>
    <x v="5"/>
    <s v="yes"/>
    <n v="16"/>
    <x v="2"/>
    <n v="130000"/>
    <x v="60"/>
    <x v="1"/>
    <x v="0"/>
    <x v="0"/>
    <x v="0"/>
    <x v="0"/>
    <x v="2"/>
  </r>
  <r>
    <x v="481"/>
    <s v="Eric"/>
    <s v="Thompson"/>
    <n v="45"/>
    <x v="4"/>
    <n v="0"/>
    <x v="0"/>
    <s v="Northeast"/>
    <x v="1"/>
    <s v="no"/>
    <n v="40"/>
    <x v="3"/>
    <n v="77220"/>
    <x v="258"/>
    <x v="2"/>
    <x v="0"/>
    <x v="0"/>
    <x v="2"/>
    <x v="2"/>
    <x v="1"/>
  </r>
  <r>
    <x v="482"/>
    <s v="Laura"/>
    <s v="Robinson"/>
    <n v="49"/>
    <x v="1"/>
    <n v="23"/>
    <x v="1"/>
    <s v="Southeast"/>
    <x v="5"/>
    <s v="no"/>
    <n v="20"/>
    <x v="1"/>
    <n v="98000"/>
    <x v="33"/>
    <x v="2"/>
    <x v="1"/>
    <x v="1"/>
    <x v="1"/>
    <x v="0"/>
    <x v="0"/>
  </r>
  <r>
    <x v="483"/>
    <s v="Dean"/>
    <s v="Hamilton"/>
    <n v="45"/>
    <x v="4"/>
    <n v="23"/>
    <x v="0"/>
    <s v="Northeast"/>
    <x v="1"/>
    <s v="no"/>
    <n v="40"/>
    <x v="4"/>
    <n v="107000"/>
    <x v="10"/>
    <x v="2"/>
    <x v="0"/>
    <x v="2"/>
    <x v="7"/>
    <x v="0"/>
    <x v="2"/>
  </r>
  <r>
    <x v="484"/>
    <s v="Linda"/>
    <s v="Cook"/>
    <n v="50"/>
    <x v="1"/>
    <n v="11"/>
    <x v="1"/>
    <s v="Southwest"/>
    <x v="7"/>
    <s v="no"/>
    <n v="32"/>
    <x v="1"/>
    <n v="98000"/>
    <x v="28"/>
    <x v="0"/>
    <x v="1"/>
    <x v="2"/>
    <x v="4"/>
    <x v="1"/>
    <x v="0"/>
  </r>
  <r>
    <x v="485"/>
    <s v="Jill"/>
    <s v="Sullivan"/>
    <n v="54"/>
    <x v="1"/>
    <n v="21"/>
    <x v="1"/>
    <s v="West"/>
    <x v="7"/>
    <s v="yes"/>
    <n v="16"/>
    <x v="1"/>
    <n v="98000"/>
    <x v="257"/>
    <x v="1"/>
    <x v="1"/>
    <x v="0"/>
    <x v="5"/>
    <x v="0"/>
    <x v="2"/>
  </r>
  <r>
    <x v="486"/>
    <s v="Joshua"/>
    <s v="Harrison"/>
    <n v="45"/>
    <x v="4"/>
    <n v="12"/>
    <x v="0"/>
    <s v="Midwest"/>
    <x v="5"/>
    <s v="no"/>
    <n v="40"/>
    <x v="1"/>
    <n v="108933"/>
    <x v="259"/>
    <x v="0"/>
    <x v="0"/>
    <x v="2"/>
    <x v="8"/>
    <x v="1"/>
    <x v="0"/>
  </r>
  <r>
    <x v="487"/>
    <s v="Matthew"/>
    <s v="Jensen"/>
    <n v="45"/>
    <x v="4"/>
    <n v="11"/>
    <x v="0"/>
    <s v="Northeast"/>
    <x v="4"/>
    <s v="yes"/>
    <n v="40"/>
    <x v="2"/>
    <n v="147194"/>
    <x v="260"/>
    <x v="1"/>
    <x v="0"/>
    <x v="0"/>
    <x v="3"/>
    <x v="1"/>
    <x v="0"/>
  </r>
  <r>
    <x v="488"/>
    <s v="Sierra"/>
    <s v="Landry"/>
    <n v="54"/>
    <x v="1"/>
    <n v="12"/>
    <x v="1"/>
    <s v="Southeast"/>
    <x v="4"/>
    <s v="no"/>
    <n v="32"/>
    <x v="1"/>
    <n v="98000"/>
    <x v="28"/>
    <x v="0"/>
    <x v="1"/>
    <x v="1"/>
    <x v="1"/>
    <x v="1"/>
    <x v="1"/>
  </r>
  <r>
    <x v="105"/>
    <s v="Manuel"/>
    <s v="Herrera"/>
    <n v="45"/>
    <x v="4"/>
    <n v="27"/>
    <x v="0"/>
    <s v="Midwest"/>
    <x v="5"/>
    <s v="yes"/>
    <n v="20"/>
    <x v="0"/>
    <n v="125195"/>
    <x v="74"/>
    <x v="1"/>
    <x v="0"/>
    <x v="0"/>
    <x v="2"/>
    <x v="1"/>
    <x v="1"/>
  </r>
  <r>
    <x v="489"/>
    <s v="Mayte"/>
    <s v="Robles"/>
    <n v="57"/>
    <x v="2"/>
    <n v="19"/>
    <x v="1"/>
    <s v="Southeast"/>
    <x v="7"/>
    <s v="no"/>
    <n v="32"/>
    <x v="1"/>
    <n v="98000"/>
    <x v="28"/>
    <x v="2"/>
    <x v="0"/>
    <x v="0"/>
    <x v="6"/>
    <x v="2"/>
    <x v="2"/>
  </r>
  <r>
    <x v="490"/>
    <s v="Benjamín"/>
    <s v="Toledo"/>
    <n v="57"/>
    <x v="2"/>
    <n v="3"/>
    <x v="1"/>
    <s v="Southeast"/>
    <x v="3"/>
    <s v="no"/>
    <n v="40"/>
    <x v="1"/>
    <n v="98000"/>
    <x v="36"/>
    <x v="0"/>
    <x v="1"/>
    <x v="0"/>
    <x v="3"/>
    <x v="2"/>
    <x v="0"/>
  </r>
  <r>
    <x v="491"/>
    <s v="Hermelinda"/>
    <s v="Bahena"/>
    <n v="45"/>
    <x v="4"/>
    <n v="11"/>
    <x v="0"/>
    <s v="Northeast"/>
    <x v="3"/>
    <s v="yes"/>
    <n v="40"/>
    <x v="3"/>
    <n v="83984"/>
    <x v="261"/>
    <x v="2"/>
    <x v="0"/>
    <x v="1"/>
    <x v="2"/>
    <x v="1"/>
    <x v="1"/>
  </r>
  <r>
    <x v="492"/>
    <s v="William"/>
    <s v="Mcgrath"/>
    <n v="45"/>
    <x v="4"/>
    <n v="14"/>
    <x v="0"/>
    <s v="Southeast"/>
    <x v="1"/>
    <s v="no"/>
    <n v="40"/>
    <x v="1"/>
    <n v="122000"/>
    <x v="40"/>
    <x v="2"/>
    <x v="0"/>
    <x v="2"/>
    <x v="6"/>
    <x v="0"/>
    <x v="0"/>
  </r>
  <r>
    <x v="493"/>
    <s v="Christopher"/>
    <s v="Rios"/>
    <n v="45"/>
    <x v="4"/>
    <n v="8"/>
    <x v="0"/>
    <s v="West"/>
    <x v="5"/>
    <s v="no"/>
    <n v="40"/>
    <x v="4"/>
    <n v="103621"/>
    <x v="262"/>
    <x v="1"/>
    <x v="0"/>
    <x v="1"/>
    <x v="2"/>
    <x v="1"/>
    <x v="2"/>
  </r>
  <r>
    <x v="494"/>
    <s v="Marisela"/>
    <s v="Reynoso"/>
    <n v="46"/>
    <x v="1"/>
    <n v="15"/>
    <x v="1"/>
    <s v="West"/>
    <x v="2"/>
    <s v="yes"/>
    <n v="16"/>
    <x v="0"/>
    <n v="115000"/>
    <x v="134"/>
    <x v="0"/>
    <x v="0"/>
    <x v="2"/>
    <x v="6"/>
    <x v="1"/>
    <x v="1"/>
  </r>
  <r>
    <x v="495"/>
    <s v="Diego"/>
    <s v="Estévez"/>
    <n v="46"/>
    <x v="1"/>
    <n v="11"/>
    <x v="0"/>
    <s v="West"/>
    <x v="3"/>
    <s v="no"/>
    <n v="40"/>
    <x v="1"/>
    <n v="119349"/>
    <x v="263"/>
    <x v="2"/>
    <x v="0"/>
    <x v="1"/>
    <x v="7"/>
    <x v="0"/>
    <x v="0"/>
  </r>
  <r>
    <x v="496"/>
    <s v="Jodi"/>
    <s v="Ewing"/>
    <n v="57"/>
    <x v="2"/>
    <n v="38"/>
    <x v="1"/>
    <s v="Northeast"/>
    <x v="5"/>
    <s v="no"/>
    <n v="40"/>
    <x v="1"/>
    <n v="98000"/>
    <x v="36"/>
    <x v="1"/>
    <x v="1"/>
    <x v="0"/>
    <x v="1"/>
    <x v="2"/>
    <x v="0"/>
  </r>
  <r>
    <x v="497"/>
    <s v="Jennifer"/>
    <s v="Jones"/>
    <n v="57"/>
    <x v="2"/>
    <n v="36"/>
    <x v="1"/>
    <s v="Southeast"/>
    <x v="3"/>
    <s v="no"/>
    <n v="40"/>
    <x v="1"/>
    <n v="98000"/>
    <x v="36"/>
    <x v="0"/>
    <x v="1"/>
    <x v="1"/>
    <x v="2"/>
    <x v="0"/>
    <x v="1"/>
  </r>
  <r>
    <x v="498"/>
    <s v="Angela"/>
    <s v="Taylor"/>
    <n v="58"/>
    <x v="2"/>
    <n v="5"/>
    <x v="1"/>
    <s v="West"/>
    <x v="7"/>
    <s v="no"/>
    <n v="32"/>
    <x v="1"/>
    <n v="98000"/>
    <x v="28"/>
    <x v="2"/>
    <x v="0"/>
    <x v="2"/>
    <x v="7"/>
    <x v="2"/>
    <x v="2"/>
  </r>
  <r>
    <x v="499"/>
    <s v="Erika"/>
    <s v="Mcdaniel"/>
    <n v="62"/>
    <x v="2"/>
    <n v="31"/>
    <x v="1"/>
    <s v="Midwest"/>
    <x v="5"/>
    <s v="no"/>
    <n v="40"/>
    <x v="1"/>
    <n v="98000"/>
    <x v="36"/>
    <x v="0"/>
    <x v="1"/>
    <x v="1"/>
    <x v="8"/>
    <x v="0"/>
    <x v="1"/>
  </r>
  <r>
    <x v="500"/>
    <s v="Bradley"/>
    <s v="Reese"/>
    <n v="46"/>
    <x v="1"/>
    <n v="7"/>
    <x v="0"/>
    <s v="Northeast"/>
    <x v="3"/>
    <s v="no"/>
    <n v="40"/>
    <x v="1"/>
    <n v="106334"/>
    <x v="264"/>
    <x v="1"/>
    <x v="0"/>
    <x v="0"/>
    <x v="5"/>
    <x v="2"/>
    <x v="1"/>
  </r>
  <r>
    <x v="501"/>
    <s v="Gabriel"/>
    <s v="Gilbert"/>
    <n v="43"/>
    <x v="4"/>
    <n v="6"/>
    <x v="0"/>
    <s v="West"/>
    <x v="3"/>
    <s v="no"/>
    <n v="40"/>
    <x v="4"/>
    <n v="97259"/>
    <x v="265"/>
    <x v="0"/>
    <x v="1"/>
    <x v="2"/>
    <x v="6"/>
    <x v="0"/>
    <x v="1"/>
  </r>
  <r>
    <x v="502"/>
    <s v="Andrew"/>
    <s v="Myers"/>
    <n v="46"/>
    <x v="1"/>
    <n v="3"/>
    <x v="0"/>
    <s v="Southeast"/>
    <x v="2"/>
    <s v="yes"/>
    <n v="20"/>
    <x v="1"/>
    <n v="105840"/>
    <x v="177"/>
    <x v="1"/>
    <x v="0"/>
    <x v="1"/>
    <x v="0"/>
    <x v="2"/>
    <x v="1"/>
  </r>
  <r>
    <x v="503"/>
    <s v="Timothy"/>
    <s v="Nelson"/>
    <n v="46"/>
    <x v="1"/>
    <n v="15"/>
    <x v="0"/>
    <s v="Northeast"/>
    <x v="3"/>
    <s v="no"/>
    <n v="40"/>
    <x v="4"/>
    <n v="107000"/>
    <x v="10"/>
    <x v="2"/>
    <x v="0"/>
    <x v="1"/>
    <x v="2"/>
    <x v="0"/>
    <x v="2"/>
  </r>
  <r>
    <x v="504"/>
    <s v="Concepción"/>
    <s v="Villalobos"/>
    <n v="38"/>
    <x v="4"/>
    <n v="3"/>
    <x v="1"/>
    <s v="Southeast"/>
    <x v="3"/>
    <s v="no"/>
    <n v="40"/>
    <x v="4"/>
    <n v="96799"/>
    <x v="266"/>
    <x v="2"/>
    <x v="1"/>
    <x v="1"/>
    <x v="0"/>
    <x v="2"/>
    <x v="1"/>
  </r>
  <r>
    <x v="505"/>
    <s v="John"/>
    <s v="Walsh"/>
    <n v="46"/>
    <x v="1"/>
    <n v="10"/>
    <x v="0"/>
    <s v="West"/>
    <x v="4"/>
    <s v="no"/>
    <n v="20"/>
    <x v="1"/>
    <n v="122000"/>
    <x v="98"/>
    <x v="0"/>
    <x v="0"/>
    <x v="2"/>
    <x v="8"/>
    <x v="2"/>
    <x v="1"/>
  </r>
  <r>
    <x v="506"/>
    <s v="Teodoro"/>
    <s v="Ornelas"/>
    <n v="47"/>
    <x v="1"/>
    <n v="2"/>
    <x v="1"/>
    <s v="Midwest"/>
    <x v="3"/>
    <s v="no"/>
    <n v="40"/>
    <x v="4"/>
    <n v="96779"/>
    <x v="267"/>
    <x v="2"/>
    <x v="1"/>
    <x v="0"/>
    <x v="0"/>
    <x v="0"/>
    <x v="0"/>
  </r>
  <r>
    <x v="507"/>
    <s v="Eduardo"/>
    <s v="Gonzalez"/>
    <n v="60"/>
    <x v="2"/>
    <n v="10"/>
    <x v="0"/>
    <s v="Southeast"/>
    <x v="7"/>
    <s v="yes"/>
    <n v="32"/>
    <x v="4"/>
    <n v="96499"/>
    <x v="268"/>
    <x v="0"/>
    <x v="0"/>
    <x v="2"/>
    <x v="8"/>
    <x v="2"/>
    <x v="1"/>
  </r>
  <r>
    <x v="508"/>
    <s v="Gabrielle"/>
    <s v="Johnson"/>
    <n v="46"/>
    <x v="1"/>
    <n v="4"/>
    <x v="1"/>
    <s v="West"/>
    <x v="5"/>
    <s v="no"/>
    <n v="16"/>
    <x v="1"/>
    <n v="98000"/>
    <x v="257"/>
    <x v="0"/>
    <x v="0"/>
    <x v="0"/>
    <x v="4"/>
    <x v="2"/>
    <x v="0"/>
  </r>
  <r>
    <x v="509"/>
    <s v="Katie"/>
    <s v="Rogers"/>
    <n v="46"/>
    <x v="1"/>
    <n v="8"/>
    <x v="1"/>
    <s v="Northeast"/>
    <x v="3"/>
    <s v="no"/>
    <n v="40"/>
    <x v="1"/>
    <n v="112121"/>
    <x v="269"/>
    <x v="0"/>
    <x v="0"/>
    <x v="2"/>
    <x v="3"/>
    <x v="1"/>
    <x v="0"/>
  </r>
  <r>
    <x v="510"/>
    <s v="William"/>
    <s v="Anderson"/>
    <n v="46"/>
    <x v="1"/>
    <n v="12"/>
    <x v="0"/>
    <s v="Northeast"/>
    <x v="4"/>
    <s v="no"/>
    <n v="40"/>
    <x v="0"/>
    <n v="138000"/>
    <x v="21"/>
    <x v="2"/>
    <x v="0"/>
    <x v="1"/>
    <x v="2"/>
    <x v="0"/>
    <x v="2"/>
  </r>
  <r>
    <x v="511"/>
    <s v="Omar"/>
    <s v="Ocampo"/>
    <n v="41"/>
    <x v="4"/>
    <n v="15"/>
    <x v="0"/>
    <s v="Southwest"/>
    <x v="7"/>
    <s v="no"/>
    <n v="20"/>
    <x v="4"/>
    <n v="96267"/>
    <x v="270"/>
    <x v="1"/>
    <x v="1"/>
    <x v="0"/>
    <x v="5"/>
    <x v="1"/>
    <x v="1"/>
  </r>
  <r>
    <x v="512"/>
    <s v="Jeffrey"/>
    <s v="Santiago"/>
    <n v="31"/>
    <x v="3"/>
    <n v="3"/>
    <x v="0"/>
    <s v="West"/>
    <x v="5"/>
    <s v="no"/>
    <n v="40"/>
    <x v="4"/>
    <n v="96045"/>
    <x v="271"/>
    <x v="1"/>
    <x v="1"/>
    <x v="2"/>
    <x v="8"/>
    <x v="2"/>
    <x v="2"/>
  </r>
  <r>
    <x v="513"/>
    <s v="Bradley"/>
    <s v="Wang"/>
    <n v="46"/>
    <x v="1"/>
    <n v="16"/>
    <x v="0"/>
    <s v="Southeast"/>
    <x v="0"/>
    <s v="no"/>
    <n v="24"/>
    <x v="4"/>
    <n v="95828"/>
    <x v="272"/>
    <x v="2"/>
    <x v="0"/>
    <x v="2"/>
    <x v="1"/>
    <x v="1"/>
    <x v="1"/>
  </r>
  <r>
    <x v="514"/>
    <s v="William"/>
    <s v="Crosby"/>
    <n v="46"/>
    <x v="1"/>
    <n v="12"/>
    <x v="0"/>
    <s v="Southwest"/>
    <x v="5"/>
    <s v="no"/>
    <n v="32"/>
    <x v="0"/>
    <n v="124200"/>
    <x v="83"/>
    <x v="2"/>
    <x v="0"/>
    <x v="2"/>
    <x v="3"/>
    <x v="1"/>
    <x v="0"/>
  </r>
  <r>
    <x v="515"/>
    <s v="Darío"/>
    <s v="Benavídez"/>
    <n v="36"/>
    <x v="4"/>
    <n v="3"/>
    <x v="1"/>
    <s v="Midwest"/>
    <x v="7"/>
    <s v="no"/>
    <n v="40"/>
    <x v="4"/>
    <n v="95782"/>
    <x v="273"/>
    <x v="1"/>
    <x v="1"/>
    <x v="2"/>
    <x v="5"/>
    <x v="1"/>
    <x v="2"/>
  </r>
  <r>
    <x v="516"/>
    <s v="Kimberly"/>
    <s v="Kaufman"/>
    <n v="36"/>
    <x v="4"/>
    <n v="13"/>
    <x v="1"/>
    <s v="West"/>
    <x v="3"/>
    <s v="no"/>
    <n v="40"/>
    <x v="4"/>
    <n v="95739"/>
    <x v="274"/>
    <x v="2"/>
    <x v="1"/>
    <x v="1"/>
    <x v="6"/>
    <x v="1"/>
    <x v="1"/>
  </r>
  <r>
    <x v="517"/>
    <s v="Mary"/>
    <s v="Davis"/>
    <n v="43"/>
    <x v="4"/>
    <n v="10"/>
    <x v="1"/>
    <s v="Southwest"/>
    <x v="3"/>
    <s v="no"/>
    <n v="40"/>
    <x v="4"/>
    <n v="95723"/>
    <x v="275"/>
    <x v="1"/>
    <x v="1"/>
    <x v="0"/>
    <x v="8"/>
    <x v="2"/>
    <x v="2"/>
  </r>
  <r>
    <x v="518"/>
    <s v="Melinda"/>
    <s v="Hart"/>
    <n v="46"/>
    <x v="1"/>
    <n v="18"/>
    <x v="1"/>
    <s v="Midwest"/>
    <x v="5"/>
    <s v="no"/>
    <n v="40"/>
    <x v="4"/>
    <n v="95585"/>
    <x v="276"/>
    <x v="0"/>
    <x v="1"/>
    <x v="1"/>
    <x v="2"/>
    <x v="2"/>
    <x v="2"/>
  </r>
  <r>
    <x v="519"/>
    <s v="Timothy"/>
    <s v="Pittman"/>
    <n v="29"/>
    <x v="3"/>
    <n v="11"/>
    <x v="0"/>
    <s v="West"/>
    <x v="3"/>
    <s v="no"/>
    <n v="32"/>
    <x v="4"/>
    <n v="95550"/>
    <x v="277"/>
    <x v="1"/>
    <x v="1"/>
    <x v="1"/>
    <x v="2"/>
    <x v="0"/>
    <x v="1"/>
  </r>
  <r>
    <x v="520"/>
    <s v="Эмилия"/>
    <s v="Хохлова"/>
    <n v="46"/>
    <x v="1"/>
    <n v="11"/>
    <x v="1"/>
    <s v="West"/>
    <x v="1"/>
    <s v="yes"/>
    <n v="32"/>
    <x v="3"/>
    <n v="68000"/>
    <x v="14"/>
    <x v="2"/>
    <x v="0"/>
    <x v="2"/>
    <x v="6"/>
    <x v="2"/>
    <x v="2"/>
  </r>
  <r>
    <x v="505"/>
    <s v="John"/>
    <s v="Walsh"/>
    <n v="46"/>
    <x v="1"/>
    <n v="10"/>
    <x v="0"/>
    <s v="West"/>
    <x v="5"/>
    <s v="no"/>
    <n v="20"/>
    <x v="1"/>
    <n v="122000"/>
    <x v="98"/>
    <x v="1"/>
    <x v="0"/>
    <x v="1"/>
    <x v="5"/>
    <x v="0"/>
    <x v="1"/>
  </r>
  <r>
    <x v="521"/>
    <s v="Jennifer"/>
    <s v="Scott"/>
    <n v="47"/>
    <x v="1"/>
    <n v="3"/>
    <x v="1"/>
    <s v="Southwest"/>
    <x v="3"/>
    <s v="yes"/>
    <n v="16"/>
    <x v="3"/>
    <n v="68000"/>
    <x v="168"/>
    <x v="0"/>
    <x v="0"/>
    <x v="0"/>
    <x v="8"/>
    <x v="2"/>
    <x v="1"/>
  </r>
  <r>
    <x v="522"/>
    <s v="Mary"/>
    <s v="Ingram"/>
    <n v="47"/>
    <x v="1"/>
    <n v="21"/>
    <x v="1"/>
    <s v="Southwest"/>
    <x v="1"/>
    <s v="no"/>
    <n v="20"/>
    <x v="3"/>
    <n v="68000"/>
    <x v="3"/>
    <x v="2"/>
    <x v="0"/>
    <x v="1"/>
    <x v="7"/>
    <x v="0"/>
    <x v="2"/>
  </r>
  <r>
    <x v="523"/>
    <s v="Kyle"/>
    <s v="Eaton"/>
    <n v="52"/>
    <x v="1"/>
    <n v="9"/>
    <x v="0"/>
    <s v="Southeast"/>
    <x v="7"/>
    <s v="no"/>
    <n v="40"/>
    <x v="4"/>
    <n v="94749"/>
    <x v="278"/>
    <x v="1"/>
    <x v="1"/>
    <x v="0"/>
    <x v="2"/>
    <x v="2"/>
    <x v="2"/>
  </r>
  <r>
    <x v="524"/>
    <s v="Brian"/>
    <s v="Thomas"/>
    <n v="38"/>
    <x v="4"/>
    <n v="7"/>
    <x v="0"/>
    <s v="Northeast"/>
    <x v="5"/>
    <s v="no"/>
    <n v="40"/>
    <x v="4"/>
    <n v="94590"/>
    <x v="279"/>
    <x v="0"/>
    <x v="1"/>
    <x v="2"/>
    <x v="8"/>
    <x v="1"/>
    <x v="2"/>
  </r>
  <r>
    <x v="525"/>
    <s v="Rosa"/>
    <s v="Estrada"/>
    <n v="38"/>
    <x v="4"/>
    <n v="9"/>
    <x v="0"/>
    <s v="Southeast"/>
    <x v="5"/>
    <s v="yes"/>
    <n v="32"/>
    <x v="4"/>
    <n v="94103"/>
    <x v="280"/>
    <x v="2"/>
    <x v="1"/>
    <x v="0"/>
    <x v="1"/>
    <x v="2"/>
    <x v="1"/>
  </r>
  <r>
    <x v="526"/>
    <s v="Jonathon"/>
    <s v="West"/>
    <n v="47"/>
    <x v="1"/>
    <n v="17"/>
    <x v="0"/>
    <s v="Midwest"/>
    <x v="5"/>
    <s v="yes"/>
    <n v="8"/>
    <x v="1"/>
    <n v="115059"/>
    <x v="281"/>
    <x v="2"/>
    <x v="0"/>
    <x v="2"/>
    <x v="5"/>
    <x v="2"/>
    <x v="2"/>
  </r>
  <r>
    <x v="527"/>
    <s v="Linda"/>
    <s v="Bernal"/>
    <n v="47"/>
    <x v="1"/>
    <n v="26"/>
    <x v="0"/>
    <s v="Southwest"/>
    <x v="3"/>
    <s v="no"/>
    <n v="40"/>
    <x v="1"/>
    <n v="114086"/>
    <x v="282"/>
    <x v="1"/>
    <x v="0"/>
    <x v="1"/>
    <x v="0"/>
    <x v="2"/>
    <x v="1"/>
  </r>
  <r>
    <x v="528"/>
    <s v="Ramón"/>
    <s v="Valenzuela"/>
    <n v="45"/>
    <x v="4"/>
    <n v="1"/>
    <x v="1"/>
    <s v="Southeast"/>
    <x v="3"/>
    <s v="no"/>
    <n v="40"/>
    <x v="4"/>
    <n v="93542"/>
    <x v="283"/>
    <x v="2"/>
    <x v="1"/>
    <x v="2"/>
    <x v="3"/>
    <x v="0"/>
    <x v="1"/>
  </r>
  <r>
    <x v="529"/>
    <s v="Lilia"/>
    <s v="León"/>
    <n v="38"/>
    <x v="4"/>
    <n v="17"/>
    <x v="0"/>
    <s v="Northeast"/>
    <x v="3"/>
    <s v="no"/>
    <n v="40"/>
    <x v="4"/>
    <n v="93522"/>
    <x v="284"/>
    <x v="2"/>
    <x v="1"/>
    <x v="2"/>
    <x v="3"/>
    <x v="0"/>
    <x v="0"/>
  </r>
  <r>
    <x v="530"/>
    <s v="Dana"/>
    <s v="Johnson"/>
    <n v="50"/>
    <x v="1"/>
    <n v="6"/>
    <x v="1"/>
    <s v="Northeast"/>
    <x v="3"/>
    <s v="no"/>
    <n v="40"/>
    <x v="4"/>
    <n v="93409"/>
    <x v="285"/>
    <x v="1"/>
    <x v="1"/>
    <x v="2"/>
    <x v="0"/>
    <x v="2"/>
    <x v="2"/>
  </r>
  <r>
    <x v="531"/>
    <s v="Aldonza"/>
    <s v="Sierra"/>
    <n v="59"/>
    <x v="2"/>
    <n v="37"/>
    <x v="1"/>
    <s v="Southeast"/>
    <x v="7"/>
    <s v="no"/>
    <n v="40"/>
    <x v="4"/>
    <n v="93374"/>
    <x v="286"/>
    <x v="0"/>
    <x v="1"/>
    <x v="1"/>
    <x v="5"/>
    <x v="2"/>
    <x v="2"/>
  </r>
  <r>
    <x v="532"/>
    <s v="Tyler"/>
    <s v="Garrison"/>
    <n v="47"/>
    <x v="1"/>
    <n v="13"/>
    <x v="0"/>
    <s v="Southwest"/>
    <x v="5"/>
    <s v="yes"/>
    <n v="32"/>
    <x v="0"/>
    <n v="124200"/>
    <x v="83"/>
    <x v="1"/>
    <x v="0"/>
    <x v="0"/>
    <x v="8"/>
    <x v="0"/>
    <x v="0"/>
  </r>
  <r>
    <x v="533"/>
    <s v="Georgina"/>
    <s v="Santiago"/>
    <n v="47"/>
    <x v="1"/>
    <n v="27"/>
    <x v="1"/>
    <s v="Midwest"/>
    <x v="5"/>
    <s v="no"/>
    <n v="32"/>
    <x v="1"/>
    <n v="102735"/>
    <x v="287"/>
    <x v="0"/>
    <x v="0"/>
    <x v="2"/>
    <x v="6"/>
    <x v="1"/>
    <x v="0"/>
  </r>
  <r>
    <x v="534"/>
    <s v="Tyler"/>
    <s v="Townsend"/>
    <n v="46"/>
    <x v="1"/>
    <n v="27"/>
    <x v="0"/>
    <s v="Northeast"/>
    <x v="5"/>
    <s v="no"/>
    <n v="40"/>
    <x v="4"/>
    <n v="93317"/>
    <x v="288"/>
    <x v="1"/>
    <x v="0"/>
    <x v="1"/>
    <x v="1"/>
    <x v="1"/>
    <x v="1"/>
  </r>
  <r>
    <x v="535"/>
    <s v="Kristine"/>
    <s v="Perez"/>
    <n v="47"/>
    <x v="1"/>
    <n v="15"/>
    <x v="1"/>
    <s v="Southwest"/>
    <x v="5"/>
    <s v="yes"/>
    <n v="32"/>
    <x v="4"/>
    <n v="85000"/>
    <x v="229"/>
    <x v="1"/>
    <x v="0"/>
    <x v="2"/>
    <x v="0"/>
    <x v="2"/>
    <x v="2"/>
  </r>
  <r>
    <x v="536"/>
    <s v="Magdalena"/>
    <s v="Domínguez"/>
    <n v="47"/>
    <x v="1"/>
    <n v="2"/>
    <x v="1"/>
    <s v="Midwest"/>
    <x v="1"/>
    <s v="no"/>
    <n v="40"/>
    <x v="1"/>
    <n v="103082"/>
    <x v="289"/>
    <x v="0"/>
    <x v="0"/>
    <x v="0"/>
    <x v="4"/>
    <x v="0"/>
    <x v="0"/>
  </r>
  <r>
    <x v="537"/>
    <s v="Jake"/>
    <s v="Wilson"/>
    <n v="32"/>
    <x v="3"/>
    <n v="4"/>
    <x v="0"/>
    <s v="Midwest"/>
    <x v="4"/>
    <s v="no"/>
    <n v="16"/>
    <x v="4"/>
    <n v="92909"/>
    <x v="290"/>
    <x v="2"/>
    <x v="1"/>
    <x v="1"/>
    <x v="5"/>
    <x v="1"/>
    <x v="2"/>
  </r>
  <r>
    <x v="538"/>
    <s v="Michelle"/>
    <s v="Ochoa"/>
    <n v="41"/>
    <x v="4"/>
    <n v="12"/>
    <x v="1"/>
    <s v="Southeast"/>
    <x v="5"/>
    <s v="no"/>
    <n v="40"/>
    <x v="4"/>
    <n v="92898"/>
    <x v="291"/>
    <x v="0"/>
    <x v="0"/>
    <x v="1"/>
    <x v="7"/>
    <x v="1"/>
    <x v="1"/>
  </r>
  <r>
    <x v="539"/>
    <s v="John"/>
    <s v="Collins"/>
    <n v="45"/>
    <x v="4"/>
    <n v="4"/>
    <x v="0"/>
    <s v="Southeast"/>
    <x v="5"/>
    <s v="no"/>
    <n v="40"/>
    <x v="4"/>
    <n v="92747"/>
    <x v="292"/>
    <x v="0"/>
    <x v="1"/>
    <x v="0"/>
    <x v="7"/>
    <x v="2"/>
    <x v="0"/>
  </r>
  <r>
    <x v="540"/>
    <s v="Joshua"/>
    <s v="Miller"/>
    <n v="49"/>
    <x v="1"/>
    <n v="21"/>
    <x v="0"/>
    <s v="Midwest"/>
    <x v="5"/>
    <s v="no"/>
    <n v="40"/>
    <x v="4"/>
    <n v="92574"/>
    <x v="293"/>
    <x v="2"/>
    <x v="1"/>
    <x v="2"/>
    <x v="0"/>
    <x v="0"/>
    <x v="2"/>
  </r>
  <r>
    <x v="541"/>
    <s v="Johnny"/>
    <s v="Williams"/>
    <n v="64"/>
    <x v="2"/>
    <n v="29"/>
    <x v="0"/>
    <s v="Southwest"/>
    <x v="3"/>
    <s v="no"/>
    <n v="40"/>
    <x v="4"/>
    <n v="92065"/>
    <x v="294"/>
    <x v="1"/>
    <x v="0"/>
    <x v="0"/>
    <x v="8"/>
    <x v="2"/>
    <x v="2"/>
  </r>
  <r>
    <x v="542"/>
    <s v="Tom"/>
    <s v="Campbell"/>
    <n v="34"/>
    <x v="3"/>
    <n v="2"/>
    <x v="0"/>
    <s v="West"/>
    <x v="3"/>
    <s v="no"/>
    <n v="40"/>
    <x v="4"/>
    <n v="92035"/>
    <x v="295"/>
    <x v="2"/>
    <x v="1"/>
    <x v="2"/>
    <x v="3"/>
    <x v="1"/>
    <x v="0"/>
  </r>
  <r>
    <x v="543"/>
    <s v="Adriana"/>
    <s v="Concepción"/>
    <n v="47"/>
    <x v="1"/>
    <n v="10"/>
    <x v="1"/>
    <s v="West"/>
    <x v="5"/>
    <s v="no"/>
    <n v="40"/>
    <x v="4"/>
    <n v="98104"/>
    <x v="296"/>
    <x v="1"/>
    <x v="0"/>
    <x v="2"/>
    <x v="1"/>
    <x v="0"/>
    <x v="1"/>
  </r>
  <r>
    <x v="544"/>
    <s v="Jennifer"/>
    <s v="Jennings"/>
    <n v="47"/>
    <x v="1"/>
    <n v="18"/>
    <x v="1"/>
    <s v="West"/>
    <x v="0"/>
    <s v="yes"/>
    <n v="20"/>
    <x v="1"/>
    <n v="98000"/>
    <x v="33"/>
    <x v="0"/>
    <x v="0"/>
    <x v="1"/>
    <x v="2"/>
    <x v="1"/>
    <x v="0"/>
  </r>
  <r>
    <x v="545"/>
    <s v="Jonathan"/>
    <s v="Jordan"/>
    <n v="46"/>
    <x v="1"/>
    <n v="11"/>
    <x v="0"/>
    <s v="Southwest"/>
    <x v="3"/>
    <s v="no"/>
    <n v="40"/>
    <x v="4"/>
    <n v="92017"/>
    <x v="297"/>
    <x v="1"/>
    <x v="0"/>
    <x v="2"/>
    <x v="1"/>
    <x v="1"/>
    <x v="2"/>
  </r>
  <r>
    <x v="546"/>
    <s v="Darlene"/>
    <s v="Gomez"/>
    <n v="57"/>
    <x v="2"/>
    <n v="29"/>
    <x v="1"/>
    <s v="Northeast"/>
    <x v="5"/>
    <s v="yes"/>
    <n v="20"/>
    <x v="4"/>
    <n v="91934"/>
    <x v="298"/>
    <x v="2"/>
    <x v="1"/>
    <x v="2"/>
    <x v="2"/>
    <x v="1"/>
    <x v="2"/>
  </r>
  <r>
    <x v="547"/>
    <s v="John"/>
    <s v="Munoz"/>
    <n v="48"/>
    <x v="1"/>
    <n v="15"/>
    <x v="0"/>
    <s v="Southwest"/>
    <x v="5"/>
    <s v="no"/>
    <n v="40"/>
    <x v="1"/>
    <n v="122000"/>
    <x v="40"/>
    <x v="0"/>
    <x v="0"/>
    <x v="0"/>
    <x v="8"/>
    <x v="2"/>
    <x v="0"/>
  </r>
  <r>
    <x v="548"/>
    <s v="Larry"/>
    <s v="Small"/>
    <n v="48"/>
    <x v="1"/>
    <n v="12"/>
    <x v="0"/>
    <s v="Midwest"/>
    <x v="5"/>
    <s v="no"/>
    <n v="40"/>
    <x v="4"/>
    <n v="96560"/>
    <x v="299"/>
    <x v="0"/>
    <x v="0"/>
    <x v="2"/>
    <x v="7"/>
    <x v="1"/>
    <x v="1"/>
  </r>
  <r>
    <x v="549"/>
    <s v="Tammy"/>
    <s v="Fisher"/>
    <n v="48"/>
    <x v="1"/>
    <n v="12"/>
    <x v="1"/>
    <s v="Northeast"/>
    <x v="2"/>
    <s v="no"/>
    <n v="40"/>
    <x v="2"/>
    <n v="141005"/>
    <x v="300"/>
    <x v="1"/>
    <x v="0"/>
    <x v="0"/>
    <x v="4"/>
    <x v="0"/>
    <x v="0"/>
  </r>
  <r>
    <x v="550"/>
    <s v="Rebecca"/>
    <s v="Hahn"/>
    <n v="48"/>
    <x v="1"/>
    <n v="2"/>
    <x v="1"/>
    <s v="Southwest"/>
    <x v="2"/>
    <s v="yes"/>
    <n v="24"/>
    <x v="1"/>
    <n v="98000"/>
    <x v="92"/>
    <x v="0"/>
    <x v="0"/>
    <x v="2"/>
    <x v="0"/>
    <x v="0"/>
    <x v="2"/>
  </r>
  <r>
    <x v="551"/>
    <s v="Timothy"/>
    <s v="Gordon"/>
    <n v="48"/>
    <x v="1"/>
    <n v="21"/>
    <x v="0"/>
    <s v="West"/>
    <x v="5"/>
    <s v="no"/>
    <n v="40"/>
    <x v="1"/>
    <n v="122000"/>
    <x v="40"/>
    <x v="0"/>
    <x v="0"/>
    <x v="1"/>
    <x v="2"/>
    <x v="2"/>
    <x v="2"/>
  </r>
  <r>
    <x v="552"/>
    <s v="Seth"/>
    <s v="Peterson"/>
    <n v="48"/>
    <x v="1"/>
    <n v="21"/>
    <x v="0"/>
    <s v="Southeast"/>
    <x v="3"/>
    <s v="yes"/>
    <n v="16"/>
    <x v="3"/>
    <n v="75264"/>
    <x v="301"/>
    <x v="0"/>
    <x v="0"/>
    <x v="1"/>
    <x v="4"/>
    <x v="1"/>
    <x v="0"/>
  </r>
  <r>
    <x v="553"/>
    <s v="Ronnie"/>
    <s v="Anderson"/>
    <n v="48"/>
    <x v="1"/>
    <n v="9"/>
    <x v="0"/>
    <s v="West"/>
    <x v="3"/>
    <s v="no"/>
    <n v="20"/>
    <x v="4"/>
    <n v="91800"/>
    <x v="63"/>
    <x v="2"/>
    <x v="0"/>
    <x v="1"/>
    <x v="2"/>
    <x v="0"/>
    <x v="2"/>
  </r>
  <r>
    <x v="554"/>
    <s v="José"/>
    <s v="Portillo"/>
    <n v="48"/>
    <x v="1"/>
    <n v="21"/>
    <x v="1"/>
    <s v="Southeast"/>
    <x v="2"/>
    <s v="yes"/>
    <n v="20"/>
    <x v="0"/>
    <n v="115000"/>
    <x v="107"/>
    <x v="0"/>
    <x v="0"/>
    <x v="0"/>
    <x v="2"/>
    <x v="2"/>
    <x v="0"/>
  </r>
  <r>
    <x v="546"/>
    <s v="Darlene"/>
    <s v="Gomez"/>
    <n v="57"/>
    <x v="2"/>
    <n v="29"/>
    <x v="1"/>
    <s v="Northeast"/>
    <x v="4"/>
    <s v="yes"/>
    <n v="20"/>
    <x v="4"/>
    <n v="91934"/>
    <x v="298"/>
    <x v="2"/>
    <x v="0"/>
    <x v="1"/>
    <x v="1"/>
    <x v="1"/>
    <x v="1"/>
  </r>
  <r>
    <x v="555"/>
    <s v="Sam"/>
    <s v="Archer"/>
    <n v="61"/>
    <x v="2"/>
    <n v="14"/>
    <x v="0"/>
    <s v="Northeast"/>
    <x v="7"/>
    <s v="no"/>
    <n v="40"/>
    <x v="4"/>
    <n v="91816"/>
    <x v="302"/>
    <x v="1"/>
    <x v="1"/>
    <x v="0"/>
    <x v="0"/>
    <x v="0"/>
    <x v="0"/>
  </r>
  <r>
    <x v="556"/>
    <s v="Patricio"/>
    <s v="Saldivar"/>
    <n v="48"/>
    <x v="1"/>
    <n v="3"/>
    <x v="0"/>
    <s v="Northeast"/>
    <x v="5"/>
    <s v="no"/>
    <n v="40"/>
    <x v="1"/>
    <n v="120233"/>
    <x v="303"/>
    <x v="1"/>
    <x v="0"/>
    <x v="1"/>
    <x v="3"/>
    <x v="1"/>
    <x v="2"/>
  </r>
  <r>
    <x v="557"/>
    <s v="Michael"/>
    <s v="Brown"/>
    <n v="48"/>
    <x v="1"/>
    <n v="10"/>
    <x v="0"/>
    <s v="West"/>
    <x v="5"/>
    <s v="no"/>
    <n v="40"/>
    <x v="1"/>
    <n v="109464"/>
    <x v="304"/>
    <x v="2"/>
    <x v="0"/>
    <x v="0"/>
    <x v="1"/>
    <x v="2"/>
    <x v="1"/>
  </r>
  <r>
    <x v="558"/>
    <s v="Anthony"/>
    <s v="Henderson"/>
    <n v="33"/>
    <x v="3"/>
    <n v="7"/>
    <x v="0"/>
    <s v="Southwest"/>
    <x v="7"/>
    <s v="no"/>
    <n v="20"/>
    <x v="4"/>
    <n v="91800"/>
    <x v="63"/>
    <x v="0"/>
    <x v="1"/>
    <x v="2"/>
    <x v="4"/>
    <x v="0"/>
    <x v="1"/>
  </r>
  <r>
    <x v="559"/>
    <s v="Tyler"/>
    <s v="Smith"/>
    <n v="40"/>
    <x v="4"/>
    <n v="3"/>
    <x v="0"/>
    <s v="West"/>
    <x v="0"/>
    <s v="no"/>
    <n v="20"/>
    <x v="4"/>
    <n v="91800"/>
    <x v="63"/>
    <x v="0"/>
    <x v="1"/>
    <x v="1"/>
    <x v="7"/>
    <x v="2"/>
    <x v="0"/>
  </r>
  <r>
    <x v="560"/>
    <s v="Diane"/>
    <s v="Gates"/>
    <n v="49"/>
    <x v="1"/>
    <n v="9"/>
    <x v="1"/>
    <s v="Southeast"/>
    <x v="5"/>
    <s v="no"/>
    <n v="20"/>
    <x v="1"/>
    <n v="98000"/>
    <x v="33"/>
    <x v="1"/>
    <x v="0"/>
    <x v="0"/>
    <x v="0"/>
    <x v="2"/>
    <x v="1"/>
  </r>
  <r>
    <x v="163"/>
    <s v="James"/>
    <s v="Stafford"/>
    <n v="49"/>
    <x v="1"/>
    <n v="5"/>
    <x v="0"/>
    <s v="West"/>
    <x v="4"/>
    <s v="no"/>
    <n v="20"/>
    <x v="1"/>
    <n v="122000"/>
    <x v="98"/>
    <x v="0"/>
    <x v="0"/>
    <x v="1"/>
    <x v="5"/>
    <x v="1"/>
    <x v="1"/>
  </r>
  <r>
    <x v="561"/>
    <s v="Marisela"/>
    <s v="Vaca"/>
    <n v="49"/>
    <x v="1"/>
    <n v="28"/>
    <x v="0"/>
    <s v="Southwest"/>
    <x v="1"/>
    <s v="no"/>
    <n v="40"/>
    <x v="4"/>
    <n v="107000"/>
    <x v="10"/>
    <x v="0"/>
    <x v="0"/>
    <x v="1"/>
    <x v="3"/>
    <x v="1"/>
    <x v="0"/>
  </r>
  <r>
    <x v="562"/>
    <s v="Michael"/>
    <s v="Flores"/>
    <n v="49"/>
    <x v="1"/>
    <n v="8"/>
    <x v="0"/>
    <s v="Southeast"/>
    <x v="3"/>
    <s v="no"/>
    <n v="32"/>
    <x v="4"/>
    <n v="95387"/>
    <x v="305"/>
    <x v="0"/>
    <x v="0"/>
    <x v="2"/>
    <x v="7"/>
    <x v="2"/>
    <x v="2"/>
  </r>
  <r>
    <x v="563"/>
    <s v="Charles"/>
    <s v="Bailey"/>
    <n v="46"/>
    <x v="1"/>
    <n v="2"/>
    <x v="0"/>
    <s v="Southeast"/>
    <x v="5"/>
    <s v="no"/>
    <n v="16"/>
    <x v="4"/>
    <n v="91800"/>
    <x v="119"/>
    <x v="2"/>
    <x v="0"/>
    <x v="1"/>
    <x v="1"/>
    <x v="2"/>
    <x v="1"/>
  </r>
  <r>
    <x v="564"/>
    <s v="Nicolas"/>
    <s v="Bender"/>
    <n v="48"/>
    <x v="1"/>
    <n v="14"/>
    <x v="0"/>
    <s v="West"/>
    <x v="0"/>
    <s v="yes"/>
    <n v="20"/>
    <x v="4"/>
    <n v="91800"/>
    <x v="63"/>
    <x v="0"/>
    <x v="1"/>
    <x v="1"/>
    <x v="3"/>
    <x v="0"/>
    <x v="1"/>
  </r>
  <r>
    <x v="565"/>
    <s v="Dennis"/>
    <s v="Bass"/>
    <n v="50"/>
    <x v="1"/>
    <n v="15"/>
    <x v="0"/>
    <s v="Southeast"/>
    <x v="5"/>
    <s v="no"/>
    <n v="16"/>
    <x v="4"/>
    <n v="91800"/>
    <x v="119"/>
    <x v="2"/>
    <x v="1"/>
    <x v="0"/>
    <x v="6"/>
    <x v="0"/>
    <x v="0"/>
  </r>
  <r>
    <x v="566"/>
    <s v="José Carlos"/>
    <s v="Luevano"/>
    <n v="49"/>
    <x v="1"/>
    <n v="20"/>
    <x v="0"/>
    <s v="Northeast"/>
    <x v="5"/>
    <s v="no"/>
    <n v="40"/>
    <x v="4"/>
    <n v="99617"/>
    <x v="306"/>
    <x v="0"/>
    <x v="0"/>
    <x v="2"/>
    <x v="4"/>
    <x v="0"/>
    <x v="1"/>
  </r>
  <r>
    <x v="567"/>
    <s v="Helena"/>
    <s v="Suárez"/>
    <n v="49"/>
    <x v="1"/>
    <n v="26"/>
    <x v="0"/>
    <s v="Midwest"/>
    <x v="5"/>
    <s v="no"/>
    <n v="20"/>
    <x v="1"/>
    <n v="105840"/>
    <x v="177"/>
    <x v="0"/>
    <x v="0"/>
    <x v="0"/>
    <x v="7"/>
    <x v="2"/>
    <x v="2"/>
  </r>
  <r>
    <x v="568"/>
    <s v="Peter"/>
    <s v="Morgan"/>
    <n v="65"/>
    <x v="2"/>
    <n v="26"/>
    <x v="0"/>
    <s v="Midwest"/>
    <x v="0"/>
    <s v="yes"/>
    <n v="20"/>
    <x v="4"/>
    <n v="91800"/>
    <x v="63"/>
    <x v="0"/>
    <x v="0"/>
    <x v="1"/>
    <x v="3"/>
    <x v="2"/>
    <x v="0"/>
  </r>
  <r>
    <x v="569"/>
    <s v="Anna"/>
    <s v="Fischer"/>
    <n v="49"/>
    <x v="1"/>
    <n v="6"/>
    <x v="1"/>
    <s v="West"/>
    <x v="3"/>
    <s v="yes"/>
    <n v="16"/>
    <x v="3"/>
    <n v="68000"/>
    <x v="168"/>
    <x v="0"/>
    <x v="0"/>
    <x v="2"/>
    <x v="2"/>
    <x v="1"/>
    <x v="0"/>
  </r>
  <r>
    <x v="570"/>
    <s v="Cheryl"/>
    <s v="Sawyer"/>
    <n v="50"/>
    <x v="1"/>
    <n v="21"/>
    <x v="1"/>
    <s v="Northeast"/>
    <x v="3"/>
    <s v="no"/>
    <n v="40"/>
    <x v="4"/>
    <n v="91170"/>
    <x v="307"/>
    <x v="2"/>
    <x v="1"/>
    <x v="2"/>
    <x v="8"/>
    <x v="2"/>
    <x v="1"/>
  </r>
  <r>
    <x v="571"/>
    <s v="Tara"/>
    <s v="Stephenson"/>
    <n v="28"/>
    <x v="3"/>
    <n v="7"/>
    <x v="1"/>
    <s v="Northeast"/>
    <x v="5"/>
    <s v="no"/>
    <n v="40"/>
    <x v="4"/>
    <n v="90889"/>
    <x v="308"/>
    <x v="2"/>
    <x v="1"/>
    <x v="0"/>
    <x v="1"/>
    <x v="1"/>
    <x v="1"/>
  </r>
  <r>
    <x v="572"/>
    <s v="Rachel"/>
    <s v="Jones"/>
    <n v="49"/>
    <x v="1"/>
    <n v="1"/>
    <x v="1"/>
    <s v="Southeast"/>
    <x v="1"/>
    <s v="no"/>
    <n v="40"/>
    <x v="1"/>
    <n v="106388"/>
    <x v="309"/>
    <x v="0"/>
    <x v="0"/>
    <x v="1"/>
    <x v="0"/>
    <x v="1"/>
    <x v="0"/>
  </r>
  <r>
    <x v="573"/>
    <s v="Tracy"/>
    <s v="Reynolds"/>
    <n v="27"/>
    <x v="3"/>
    <n v="8"/>
    <x v="1"/>
    <s v="West"/>
    <x v="5"/>
    <s v="no"/>
    <n v="40"/>
    <x v="4"/>
    <n v="90887"/>
    <x v="310"/>
    <x v="1"/>
    <x v="1"/>
    <x v="1"/>
    <x v="3"/>
    <x v="2"/>
    <x v="2"/>
  </r>
  <r>
    <x v="574"/>
    <s v="Ann"/>
    <s v="Thompson"/>
    <n v="28"/>
    <x v="3"/>
    <n v="1"/>
    <x v="1"/>
    <s v="Northeast"/>
    <x v="5"/>
    <s v="no"/>
    <n v="40"/>
    <x v="4"/>
    <n v="89686"/>
    <x v="311"/>
    <x v="0"/>
    <x v="1"/>
    <x v="1"/>
    <x v="6"/>
    <x v="1"/>
    <x v="1"/>
  </r>
  <r>
    <x v="575"/>
    <s v="Tanya"/>
    <s v="Davis"/>
    <n v="57"/>
    <x v="2"/>
    <n v="12"/>
    <x v="1"/>
    <s v="Northeast"/>
    <x v="3"/>
    <s v="no"/>
    <n v="40"/>
    <x v="4"/>
    <n v="88613"/>
    <x v="312"/>
    <x v="0"/>
    <x v="1"/>
    <x v="1"/>
    <x v="8"/>
    <x v="2"/>
    <x v="0"/>
  </r>
  <r>
    <x v="576"/>
    <s v="Guillermo"/>
    <s v="Jaramillo"/>
    <n v="34"/>
    <x v="3"/>
    <n v="2"/>
    <x v="1"/>
    <s v="West"/>
    <x v="7"/>
    <s v="no"/>
    <n v="40"/>
    <x v="4"/>
    <n v="88356"/>
    <x v="313"/>
    <x v="1"/>
    <x v="1"/>
    <x v="0"/>
    <x v="1"/>
    <x v="1"/>
    <x v="0"/>
  </r>
  <r>
    <x v="577"/>
    <s v="Paul"/>
    <s v="Mills"/>
    <n v="26"/>
    <x v="3"/>
    <n v="4"/>
    <x v="0"/>
    <s v="Northeast"/>
    <x v="3"/>
    <s v="no"/>
    <n v="40"/>
    <x v="3"/>
    <n v="87000"/>
    <x v="209"/>
    <x v="0"/>
    <x v="1"/>
    <x v="0"/>
    <x v="3"/>
    <x v="1"/>
    <x v="1"/>
  </r>
  <r>
    <x v="578"/>
    <s v="Kayla"/>
    <s v="Moore"/>
    <n v="49"/>
    <x v="1"/>
    <n v="31"/>
    <x v="1"/>
    <s v="Midwest"/>
    <x v="3"/>
    <s v="no"/>
    <n v="20"/>
    <x v="4"/>
    <n v="85000"/>
    <x v="44"/>
    <x v="1"/>
    <x v="0"/>
    <x v="0"/>
    <x v="6"/>
    <x v="0"/>
    <x v="2"/>
  </r>
  <r>
    <x v="579"/>
    <s v="Артем"/>
    <s v="Якушев"/>
    <n v="37"/>
    <x v="4"/>
    <n v="10"/>
    <x v="0"/>
    <s v="Northeast"/>
    <x v="7"/>
    <s v="no"/>
    <n v="40"/>
    <x v="3"/>
    <n v="87000"/>
    <x v="209"/>
    <x v="0"/>
    <x v="1"/>
    <x v="2"/>
    <x v="8"/>
    <x v="1"/>
    <x v="2"/>
  </r>
  <r>
    <x v="580"/>
    <s v="Melissa"/>
    <s v="Morris"/>
    <n v="34"/>
    <x v="3"/>
    <n v="14"/>
    <x v="1"/>
    <s v="Northeast"/>
    <x v="3"/>
    <s v="no"/>
    <n v="40"/>
    <x v="4"/>
    <n v="86908"/>
    <x v="314"/>
    <x v="0"/>
    <x v="1"/>
    <x v="1"/>
    <x v="3"/>
    <x v="2"/>
    <x v="2"/>
  </r>
  <r>
    <x v="581"/>
    <s v="Julie"/>
    <s v="Harrington"/>
    <n v="33"/>
    <x v="3"/>
    <n v="0"/>
    <x v="1"/>
    <s v="West"/>
    <x v="5"/>
    <s v="no"/>
    <n v="40"/>
    <x v="4"/>
    <n v="86215"/>
    <x v="315"/>
    <x v="1"/>
    <x v="1"/>
    <x v="2"/>
    <x v="6"/>
    <x v="2"/>
    <x v="1"/>
  </r>
  <r>
    <x v="582"/>
    <s v="Clemente"/>
    <s v="Esquivel"/>
    <n v="49"/>
    <x v="1"/>
    <n v="29"/>
    <x v="1"/>
    <s v="Midwest"/>
    <x v="3"/>
    <s v="no"/>
    <n v="20"/>
    <x v="3"/>
    <n v="68000"/>
    <x v="3"/>
    <x v="0"/>
    <x v="0"/>
    <x v="2"/>
    <x v="3"/>
    <x v="0"/>
    <x v="1"/>
  </r>
  <r>
    <x v="583"/>
    <s v="Donald"/>
    <s v="Mosley"/>
    <n v="41"/>
    <x v="4"/>
    <n v="16"/>
    <x v="0"/>
    <s v="Northeast"/>
    <x v="7"/>
    <s v="no"/>
    <n v="40"/>
    <x v="3"/>
    <n v="85804"/>
    <x v="316"/>
    <x v="1"/>
    <x v="0"/>
    <x v="0"/>
    <x v="8"/>
    <x v="2"/>
    <x v="1"/>
  </r>
  <r>
    <x v="115"/>
    <s v="Yolanda"/>
    <s v="Gibson"/>
    <n v="29"/>
    <x v="3"/>
    <n v="1"/>
    <x v="1"/>
    <s v="Southeast"/>
    <x v="4"/>
    <s v="no"/>
    <n v="20"/>
    <x v="4"/>
    <n v="85116"/>
    <x v="79"/>
    <x v="0"/>
    <x v="1"/>
    <x v="0"/>
    <x v="6"/>
    <x v="2"/>
    <x v="1"/>
  </r>
  <r>
    <x v="584"/>
    <s v="Rebecca"/>
    <s v="Patterson"/>
    <n v="50"/>
    <x v="1"/>
    <n v="23"/>
    <x v="1"/>
    <s v="West"/>
    <x v="6"/>
    <s v="yes"/>
    <n v="24"/>
    <x v="2"/>
    <n v="130000"/>
    <x v="53"/>
    <x v="0"/>
    <x v="0"/>
    <x v="1"/>
    <x v="5"/>
    <x v="1"/>
    <x v="1"/>
  </r>
  <r>
    <x v="585"/>
    <s v="Nathan"/>
    <s v="Lopez"/>
    <n v="50"/>
    <x v="1"/>
    <n v="21"/>
    <x v="0"/>
    <s v="West"/>
    <x v="3"/>
    <s v="no"/>
    <n v="32"/>
    <x v="4"/>
    <n v="91800"/>
    <x v="39"/>
    <x v="1"/>
    <x v="0"/>
    <x v="0"/>
    <x v="4"/>
    <x v="0"/>
    <x v="0"/>
  </r>
  <r>
    <x v="586"/>
    <s v="Tanya"/>
    <s v="Ramos"/>
    <n v="22"/>
    <x v="0"/>
    <n v="4"/>
    <x v="1"/>
    <s v="Midwest"/>
    <x v="7"/>
    <s v="no"/>
    <n v="20"/>
    <x v="4"/>
    <n v="85000"/>
    <x v="44"/>
    <x v="1"/>
    <x v="1"/>
    <x v="0"/>
    <x v="0"/>
    <x v="1"/>
    <x v="0"/>
  </r>
  <r>
    <x v="587"/>
    <s v="Marisol"/>
    <s v="Heredia"/>
    <n v="25"/>
    <x v="0"/>
    <n v="2"/>
    <x v="1"/>
    <s v="Southeast"/>
    <x v="7"/>
    <s v="no"/>
    <n v="16"/>
    <x v="4"/>
    <n v="85000"/>
    <x v="3"/>
    <x v="1"/>
    <x v="1"/>
    <x v="1"/>
    <x v="3"/>
    <x v="0"/>
    <x v="2"/>
  </r>
  <r>
    <x v="588"/>
    <s v="James"/>
    <s v="Austin"/>
    <n v="50"/>
    <x v="1"/>
    <n v="25"/>
    <x v="0"/>
    <s v="West"/>
    <x v="1"/>
    <s v="no"/>
    <n v="20"/>
    <x v="3"/>
    <n v="73440"/>
    <x v="63"/>
    <x v="1"/>
    <x v="0"/>
    <x v="1"/>
    <x v="6"/>
    <x v="1"/>
    <x v="2"/>
  </r>
  <r>
    <x v="589"/>
    <s v="Kelsey"/>
    <s v="Thompson"/>
    <n v="25"/>
    <x v="0"/>
    <n v="7"/>
    <x v="1"/>
    <s v="Northeast"/>
    <x v="5"/>
    <s v="no"/>
    <n v="40"/>
    <x v="4"/>
    <n v="85000"/>
    <x v="11"/>
    <x v="0"/>
    <x v="1"/>
    <x v="2"/>
    <x v="5"/>
    <x v="0"/>
    <x v="0"/>
  </r>
  <r>
    <x v="590"/>
    <s v="Mayte"/>
    <s v="Jaramillo"/>
    <n v="25"/>
    <x v="0"/>
    <n v="4"/>
    <x v="1"/>
    <s v="Midwest"/>
    <x v="3"/>
    <s v="no"/>
    <n v="20"/>
    <x v="4"/>
    <n v="85000"/>
    <x v="44"/>
    <x v="1"/>
    <x v="1"/>
    <x v="1"/>
    <x v="6"/>
    <x v="0"/>
    <x v="1"/>
  </r>
  <r>
    <x v="591"/>
    <s v="Leah"/>
    <s v="Hughes"/>
    <n v="26"/>
    <x v="3"/>
    <n v="2"/>
    <x v="1"/>
    <s v="Midwest"/>
    <x v="5"/>
    <s v="no"/>
    <n v="16"/>
    <x v="4"/>
    <n v="85000"/>
    <x v="3"/>
    <x v="0"/>
    <x v="1"/>
    <x v="1"/>
    <x v="7"/>
    <x v="1"/>
    <x v="1"/>
  </r>
  <r>
    <x v="592"/>
    <s v="Beverly"/>
    <s v="Holmes"/>
    <n v="50"/>
    <x v="1"/>
    <n v="25"/>
    <x v="1"/>
    <s v="Northeast"/>
    <x v="6"/>
    <s v="yes"/>
    <n v="40"/>
    <x v="2"/>
    <n v="134657"/>
    <x v="317"/>
    <x v="0"/>
    <x v="0"/>
    <x v="2"/>
    <x v="8"/>
    <x v="2"/>
    <x v="2"/>
  </r>
  <r>
    <x v="593"/>
    <s v="Leah"/>
    <s v="Maxwell"/>
    <n v="28"/>
    <x v="3"/>
    <n v="5"/>
    <x v="1"/>
    <s v="Midwest"/>
    <x v="5"/>
    <s v="no"/>
    <n v="20"/>
    <x v="4"/>
    <n v="85000"/>
    <x v="44"/>
    <x v="0"/>
    <x v="1"/>
    <x v="0"/>
    <x v="0"/>
    <x v="2"/>
    <x v="0"/>
  </r>
  <r>
    <x v="594"/>
    <s v="Derrick"/>
    <s v="Russo"/>
    <n v="50"/>
    <x v="1"/>
    <n v="19"/>
    <x v="0"/>
    <s v="Southeast"/>
    <x v="5"/>
    <s v="no"/>
    <n v="24"/>
    <x v="0"/>
    <n v="124200"/>
    <x v="80"/>
    <x v="2"/>
    <x v="0"/>
    <x v="2"/>
    <x v="2"/>
    <x v="0"/>
    <x v="2"/>
  </r>
  <r>
    <x v="595"/>
    <s v="Jasmine"/>
    <s v="Hunt"/>
    <n v="29"/>
    <x v="3"/>
    <n v="2"/>
    <x v="1"/>
    <s v="West"/>
    <x v="3"/>
    <s v="no"/>
    <n v="40"/>
    <x v="4"/>
    <n v="85000"/>
    <x v="11"/>
    <x v="0"/>
    <x v="1"/>
    <x v="0"/>
    <x v="0"/>
    <x v="0"/>
    <x v="1"/>
  </r>
  <r>
    <x v="596"/>
    <s v="Jonás"/>
    <s v="Yáñez"/>
    <n v="32"/>
    <x v="3"/>
    <n v="1"/>
    <x v="1"/>
    <s v="Southwest"/>
    <x v="5"/>
    <s v="no"/>
    <n v="32"/>
    <x v="4"/>
    <n v="85000"/>
    <x v="229"/>
    <x v="1"/>
    <x v="1"/>
    <x v="0"/>
    <x v="5"/>
    <x v="1"/>
    <x v="2"/>
  </r>
  <r>
    <x v="597"/>
    <s v="Kristin"/>
    <s v="Nolan"/>
    <n v="32"/>
    <x v="3"/>
    <n v="13"/>
    <x v="1"/>
    <s v="Midwest"/>
    <x v="7"/>
    <s v="no"/>
    <n v="40"/>
    <x v="4"/>
    <n v="85000"/>
    <x v="11"/>
    <x v="0"/>
    <x v="1"/>
    <x v="0"/>
    <x v="5"/>
    <x v="2"/>
    <x v="0"/>
  </r>
  <r>
    <x v="598"/>
    <s v="Taylor"/>
    <s v="Mata"/>
    <n v="50"/>
    <x v="1"/>
    <n v="13"/>
    <x v="1"/>
    <s v="West"/>
    <x v="1"/>
    <s v="no"/>
    <n v="40"/>
    <x v="0"/>
    <n v="115000"/>
    <x v="132"/>
    <x v="0"/>
    <x v="0"/>
    <x v="2"/>
    <x v="4"/>
    <x v="2"/>
    <x v="2"/>
  </r>
  <r>
    <x v="599"/>
    <s v="Kirsty"/>
    <s v="Kemp"/>
    <n v="32"/>
    <x v="3"/>
    <n v="1"/>
    <x v="1"/>
    <s v="Southwest"/>
    <x v="4"/>
    <s v="no"/>
    <n v="32"/>
    <x v="4"/>
    <n v="85000"/>
    <x v="229"/>
    <x v="0"/>
    <x v="1"/>
    <x v="1"/>
    <x v="5"/>
    <x v="1"/>
    <x v="2"/>
  </r>
  <r>
    <x v="600"/>
    <s v="Luisa"/>
    <s v="Valenzuela"/>
    <n v="50"/>
    <x v="1"/>
    <n v="9"/>
    <x v="1"/>
    <s v="Southwest"/>
    <x v="1"/>
    <s v="no"/>
    <n v="40"/>
    <x v="1"/>
    <n v="104260"/>
    <x v="318"/>
    <x v="0"/>
    <x v="0"/>
    <x v="1"/>
    <x v="1"/>
    <x v="1"/>
    <x v="1"/>
  </r>
  <r>
    <x v="601"/>
    <s v="Ruth"/>
    <s v="Spencer"/>
    <n v="50"/>
    <x v="1"/>
    <n v="21"/>
    <x v="1"/>
    <s v="Northeast"/>
    <x v="1"/>
    <s v="no"/>
    <n v="32"/>
    <x v="0"/>
    <n v="115000"/>
    <x v="99"/>
    <x v="1"/>
    <x v="0"/>
    <x v="2"/>
    <x v="7"/>
    <x v="1"/>
    <x v="2"/>
  </r>
  <r>
    <x v="602"/>
    <s v="Joaquín"/>
    <s v="Olivas"/>
    <n v="50"/>
    <x v="1"/>
    <n v="27"/>
    <x v="1"/>
    <s v="Midwest"/>
    <x v="3"/>
    <s v="no"/>
    <n v="40"/>
    <x v="4"/>
    <n v="85000"/>
    <x v="11"/>
    <x v="0"/>
    <x v="0"/>
    <x v="2"/>
    <x v="3"/>
    <x v="2"/>
    <x v="1"/>
  </r>
  <r>
    <x v="603"/>
    <s v="Nancy"/>
    <s v="Wilson"/>
    <n v="34"/>
    <x v="3"/>
    <n v="5"/>
    <x v="1"/>
    <s v="Midwest"/>
    <x v="3"/>
    <s v="no"/>
    <n v="32"/>
    <x v="4"/>
    <n v="85000"/>
    <x v="229"/>
    <x v="0"/>
    <x v="1"/>
    <x v="1"/>
    <x v="1"/>
    <x v="1"/>
    <x v="1"/>
  </r>
  <r>
    <x v="604"/>
    <s v="Carmen"/>
    <s v="Rivero"/>
    <n v="34"/>
    <x v="3"/>
    <n v="12"/>
    <x v="1"/>
    <s v="Southeast"/>
    <x v="5"/>
    <s v="no"/>
    <n v="16"/>
    <x v="4"/>
    <n v="85000"/>
    <x v="3"/>
    <x v="0"/>
    <x v="1"/>
    <x v="0"/>
    <x v="5"/>
    <x v="0"/>
    <x v="0"/>
  </r>
  <r>
    <x v="605"/>
    <s v="Teresa"/>
    <s v="Holland"/>
    <n v="35"/>
    <x v="3"/>
    <n v="4"/>
    <x v="1"/>
    <s v="Southwest"/>
    <x v="4"/>
    <s v="no"/>
    <n v="20"/>
    <x v="4"/>
    <n v="85000"/>
    <x v="44"/>
    <x v="0"/>
    <x v="1"/>
    <x v="2"/>
    <x v="6"/>
    <x v="1"/>
    <x v="2"/>
  </r>
  <r>
    <x v="606"/>
    <s v="Rebeca"/>
    <s v="Santiago"/>
    <n v="35"/>
    <x v="3"/>
    <n v="12"/>
    <x v="1"/>
    <s v="West"/>
    <x v="5"/>
    <s v="no"/>
    <n v="16"/>
    <x v="4"/>
    <n v="85000"/>
    <x v="3"/>
    <x v="0"/>
    <x v="1"/>
    <x v="1"/>
    <x v="2"/>
    <x v="2"/>
    <x v="2"/>
  </r>
  <r>
    <x v="607"/>
    <s v="Samuel"/>
    <s v="Storey"/>
    <n v="51"/>
    <x v="1"/>
    <n v="24"/>
    <x v="0"/>
    <s v="Southeast"/>
    <x v="3"/>
    <s v="yes"/>
    <n v="32"/>
    <x v="3"/>
    <n v="79811"/>
    <x v="319"/>
    <x v="1"/>
    <x v="0"/>
    <x v="1"/>
    <x v="8"/>
    <x v="2"/>
    <x v="1"/>
  </r>
  <r>
    <x v="608"/>
    <s v="Christie"/>
    <s v="Ponce"/>
    <n v="36"/>
    <x v="4"/>
    <n v="9"/>
    <x v="1"/>
    <s v="Midwest"/>
    <x v="4"/>
    <s v="no"/>
    <n v="24"/>
    <x v="4"/>
    <n v="85000"/>
    <x v="199"/>
    <x v="0"/>
    <x v="1"/>
    <x v="1"/>
    <x v="2"/>
    <x v="2"/>
    <x v="0"/>
  </r>
  <r>
    <x v="609"/>
    <s v="Desiree"/>
    <s v="Sanchez"/>
    <n v="37"/>
    <x v="4"/>
    <n v="10"/>
    <x v="1"/>
    <s v="Northeast"/>
    <x v="4"/>
    <s v="no"/>
    <n v="20"/>
    <x v="4"/>
    <n v="85000"/>
    <x v="44"/>
    <x v="2"/>
    <x v="1"/>
    <x v="0"/>
    <x v="2"/>
    <x v="1"/>
    <x v="2"/>
  </r>
  <r>
    <x v="610"/>
    <s v="Andrew"/>
    <s v="Mason"/>
    <n v="51"/>
    <x v="1"/>
    <n v="2"/>
    <x v="0"/>
    <s v="West"/>
    <x v="2"/>
    <s v="yes"/>
    <n v="32"/>
    <x v="2"/>
    <n v="140400"/>
    <x v="13"/>
    <x v="1"/>
    <x v="0"/>
    <x v="2"/>
    <x v="2"/>
    <x v="0"/>
    <x v="1"/>
  </r>
  <r>
    <x v="611"/>
    <s v="Kevin"/>
    <s v="Roberts"/>
    <n v="51"/>
    <x v="1"/>
    <n v="5"/>
    <x v="0"/>
    <s v="West"/>
    <x v="3"/>
    <s v="no"/>
    <n v="40"/>
    <x v="1"/>
    <n v="122000"/>
    <x v="40"/>
    <x v="1"/>
    <x v="0"/>
    <x v="2"/>
    <x v="3"/>
    <x v="2"/>
    <x v="0"/>
  </r>
  <r>
    <x v="609"/>
    <s v="Desiree"/>
    <s v="Sanchez"/>
    <n v="37"/>
    <x v="4"/>
    <n v="10"/>
    <x v="1"/>
    <s v="Northeast"/>
    <x v="5"/>
    <s v="no"/>
    <n v="20"/>
    <x v="4"/>
    <n v="85000"/>
    <x v="44"/>
    <x v="2"/>
    <x v="1"/>
    <x v="1"/>
    <x v="6"/>
    <x v="0"/>
    <x v="0"/>
  </r>
  <r>
    <x v="612"/>
    <s v="Silvano"/>
    <s v="Rodríguez"/>
    <n v="51"/>
    <x v="1"/>
    <n v="7"/>
    <x v="1"/>
    <s v="West"/>
    <x v="1"/>
    <s v="no"/>
    <n v="32"/>
    <x v="1"/>
    <n v="98000"/>
    <x v="28"/>
    <x v="1"/>
    <x v="0"/>
    <x v="1"/>
    <x v="8"/>
    <x v="0"/>
    <x v="2"/>
  </r>
  <r>
    <x v="613"/>
    <s v="Margarita"/>
    <s v="del Río"/>
    <n v="51"/>
    <x v="1"/>
    <n v="18"/>
    <x v="1"/>
    <s v="West"/>
    <x v="1"/>
    <s v="no"/>
    <n v="24"/>
    <x v="3"/>
    <n v="68000"/>
    <x v="97"/>
    <x v="0"/>
    <x v="0"/>
    <x v="1"/>
    <x v="2"/>
    <x v="2"/>
    <x v="1"/>
  </r>
  <r>
    <x v="614"/>
    <s v="Stephanie"/>
    <s v="Noble"/>
    <n v="38"/>
    <x v="4"/>
    <n v="13"/>
    <x v="1"/>
    <s v="Northeast"/>
    <x v="4"/>
    <s v="yes"/>
    <n v="40"/>
    <x v="4"/>
    <n v="85000"/>
    <x v="11"/>
    <x v="2"/>
    <x v="1"/>
    <x v="1"/>
    <x v="7"/>
    <x v="0"/>
    <x v="2"/>
  </r>
  <r>
    <x v="615"/>
    <s v="Warren"/>
    <s v="Russell"/>
    <n v="51"/>
    <x v="1"/>
    <n v="22"/>
    <x v="0"/>
    <s v="Southwest"/>
    <x v="3"/>
    <s v="no"/>
    <n v="40"/>
    <x v="4"/>
    <n v="100263"/>
    <x v="320"/>
    <x v="0"/>
    <x v="0"/>
    <x v="0"/>
    <x v="6"/>
    <x v="0"/>
    <x v="1"/>
  </r>
  <r>
    <x v="616"/>
    <s v="Phillip"/>
    <s v="Bass"/>
    <n v="51"/>
    <x v="1"/>
    <n v="33"/>
    <x v="0"/>
    <s v="Midwest"/>
    <x v="1"/>
    <s v="no"/>
    <n v="40"/>
    <x v="4"/>
    <n v="107000"/>
    <x v="10"/>
    <x v="0"/>
    <x v="0"/>
    <x v="0"/>
    <x v="0"/>
    <x v="0"/>
    <x v="0"/>
  </r>
  <r>
    <x v="617"/>
    <s v="Brooke"/>
    <s v="Sherman"/>
    <n v="39"/>
    <x v="4"/>
    <n v="0"/>
    <x v="1"/>
    <s v="Southeast"/>
    <x v="5"/>
    <s v="no"/>
    <n v="16"/>
    <x v="4"/>
    <n v="85000"/>
    <x v="3"/>
    <x v="0"/>
    <x v="0"/>
    <x v="2"/>
    <x v="8"/>
    <x v="1"/>
    <x v="2"/>
  </r>
  <r>
    <x v="618"/>
    <s v="Charles"/>
    <s v="Nash"/>
    <n v="51"/>
    <x v="1"/>
    <n v="22"/>
    <x v="0"/>
    <s v="West"/>
    <x v="3"/>
    <s v="no"/>
    <n v="40"/>
    <x v="1"/>
    <n v="116184"/>
    <x v="321"/>
    <x v="0"/>
    <x v="0"/>
    <x v="0"/>
    <x v="7"/>
    <x v="2"/>
    <x v="2"/>
  </r>
  <r>
    <x v="619"/>
    <s v="Amy"/>
    <s v="Dean"/>
    <n v="39"/>
    <x v="4"/>
    <n v="12"/>
    <x v="1"/>
    <s v="Southwest"/>
    <x v="7"/>
    <s v="no"/>
    <n v="40"/>
    <x v="4"/>
    <n v="85000"/>
    <x v="11"/>
    <x v="1"/>
    <x v="0"/>
    <x v="0"/>
    <x v="6"/>
    <x v="0"/>
    <x v="2"/>
  </r>
  <r>
    <x v="620"/>
    <s v="Tracy"/>
    <s v="Rojas"/>
    <n v="52"/>
    <x v="1"/>
    <n v="33"/>
    <x v="0"/>
    <s v="Southwest"/>
    <x v="3"/>
    <s v="no"/>
    <n v="40"/>
    <x v="4"/>
    <n v="101987"/>
    <x v="322"/>
    <x v="2"/>
    <x v="0"/>
    <x v="1"/>
    <x v="1"/>
    <x v="0"/>
    <x v="2"/>
  </r>
  <r>
    <x v="621"/>
    <s v="Kristen"/>
    <s v="Ward"/>
    <n v="52"/>
    <x v="1"/>
    <n v="19"/>
    <x v="1"/>
    <s v="Southwest"/>
    <x v="1"/>
    <s v="no"/>
    <n v="32"/>
    <x v="3"/>
    <n v="68000"/>
    <x v="14"/>
    <x v="2"/>
    <x v="0"/>
    <x v="2"/>
    <x v="2"/>
    <x v="0"/>
    <x v="1"/>
  </r>
  <r>
    <x v="622"/>
    <s v="Paul"/>
    <s v="Terrell"/>
    <n v="52"/>
    <x v="1"/>
    <n v="1"/>
    <x v="0"/>
    <s v="Southwest"/>
    <x v="1"/>
    <s v="no"/>
    <n v="40"/>
    <x v="4"/>
    <n v="100794"/>
    <x v="323"/>
    <x v="0"/>
    <x v="0"/>
    <x v="0"/>
    <x v="6"/>
    <x v="2"/>
    <x v="0"/>
  </r>
  <r>
    <x v="623"/>
    <s v="Robert"/>
    <s v="Weeks"/>
    <n v="52"/>
    <x v="1"/>
    <n v="14"/>
    <x v="0"/>
    <s v="Southwest"/>
    <x v="3"/>
    <s v="no"/>
    <n v="32"/>
    <x v="4"/>
    <n v="91800"/>
    <x v="39"/>
    <x v="2"/>
    <x v="0"/>
    <x v="1"/>
    <x v="6"/>
    <x v="1"/>
    <x v="2"/>
  </r>
  <r>
    <x v="624"/>
    <s v="Emily"/>
    <s v="Ritter"/>
    <n v="40"/>
    <x v="4"/>
    <n v="7"/>
    <x v="1"/>
    <s v="West"/>
    <x v="5"/>
    <s v="yes"/>
    <n v="24"/>
    <x v="4"/>
    <n v="85000"/>
    <x v="199"/>
    <x v="0"/>
    <x v="1"/>
    <x v="1"/>
    <x v="3"/>
    <x v="0"/>
    <x v="1"/>
  </r>
  <r>
    <x v="625"/>
    <s v="Sharon"/>
    <s v="Rodgers"/>
    <n v="40"/>
    <x v="4"/>
    <n v="18"/>
    <x v="1"/>
    <s v="Southeast"/>
    <x v="5"/>
    <s v="no"/>
    <n v="20"/>
    <x v="4"/>
    <n v="85000"/>
    <x v="44"/>
    <x v="2"/>
    <x v="1"/>
    <x v="1"/>
    <x v="0"/>
    <x v="1"/>
    <x v="0"/>
  </r>
  <r>
    <x v="626"/>
    <s v="Donald"/>
    <s v="Compton"/>
    <n v="52"/>
    <x v="1"/>
    <n v="19"/>
    <x v="0"/>
    <s v="Southwest"/>
    <x v="2"/>
    <s v="yes"/>
    <n v="20"/>
    <x v="1"/>
    <n v="105840"/>
    <x v="177"/>
    <x v="2"/>
    <x v="0"/>
    <x v="0"/>
    <x v="2"/>
    <x v="0"/>
    <x v="1"/>
  </r>
  <r>
    <x v="627"/>
    <s v="Brooke"/>
    <s v="Kerr"/>
    <n v="40"/>
    <x v="4"/>
    <n v="9"/>
    <x v="1"/>
    <s v="Southeast"/>
    <x v="7"/>
    <s v="no"/>
    <n v="20"/>
    <x v="4"/>
    <n v="85000"/>
    <x v="44"/>
    <x v="1"/>
    <x v="1"/>
    <x v="2"/>
    <x v="6"/>
    <x v="2"/>
    <x v="0"/>
  </r>
  <r>
    <x v="628"/>
    <s v="Lori"/>
    <s v="Bowers"/>
    <n v="43"/>
    <x v="4"/>
    <n v="18"/>
    <x v="1"/>
    <s v="Southwest"/>
    <x v="7"/>
    <s v="no"/>
    <n v="20"/>
    <x v="4"/>
    <n v="85000"/>
    <x v="44"/>
    <x v="1"/>
    <x v="1"/>
    <x v="0"/>
    <x v="8"/>
    <x v="2"/>
    <x v="0"/>
  </r>
  <r>
    <x v="629"/>
    <s v="William"/>
    <s v="Davis"/>
    <n v="52"/>
    <x v="1"/>
    <n v="5"/>
    <x v="0"/>
    <s v="Northeast"/>
    <x v="0"/>
    <s v="no"/>
    <n v="40"/>
    <x v="4"/>
    <n v="107000"/>
    <x v="10"/>
    <x v="0"/>
    <x v="0"/>
    <x v="0"/>
    <x v="3"/>
    <x v="1"/>
    <x v="2"/>
  </r>
  <r>
    <x v="630"/>
    <s v="Jaclyn"/>
    <s v="Dixon"/>
    <n v="52"/>
    <x v="1"/>
    <n v="31"/>
    <x v="1"/>
    <s v="Southeast"/>
    <x v="1"/>
    <s v="yes"/>
    <n v="20"/>
    <x v="3"/>
    <n v="68688"/>
    <x v="324"/>
    <x v="1"/>
    <x v="0"/>
    <x v="1"/>
    <x v="5"/>
    <x v="2"/>
    <x v="1"/>
  </r>
  <r>
    <x v="631"/>
    <s v="Jason"/>
    <s v="Peterson"/>
    <n v="52"/>
    <x v="1"/>
    <n v="13"/>
    <x v="0"/>
    <s v="Midwest"/>
    <x v="3"/>
    <s v="no"/>
    <n v="8"/>
    <x v="3"/>
    <n v="73440"/>
    <x v="325"/>
    <x v="1"/>
    <x v="0"/>
    <x v="0"/>
    <x v="8"/>
    <x v="1"/>
    <x v="1"/>
  </r>
  <r>
    <x v="632"/>
    <s v="Shelby"/>
    <s v="Richardson"/>
    <n v="43"/>
    <x v="4"/>
    <n v="12"/>
    <x v="1"/>
    <s v="Midwest"/>
    <x v="7"/>
    <s v="no"/>
    <n v="32"/>
    <x v="4"/>
    <n v="85000"/>
    <x v="229"/>
    <x v="1"/>
    <x v="1"/>
    <x v="2"/>
    <x v="7"/>
    <x v="0"/>
    <x v="0"/>
  </r>
  <r>
    <x v="633"/>
    <s v="Angela"/>
    <s v="Elliott"/>
    <n v="44"/>
    <x v="4"/>
    <n v="9"/>
    <x v="1"/>
    <s v="Midwest"/>
    <x v="5"/>
    <s v="no"/>
    <n v="24"/>
    <x v="4"/>
    <n v="85000"/>
    <x v="199"/>
    <x v="0"/>
    <x v="0"/>
    <x v="2"/>
    <x v="0"/>
    <x v="2"/>
    <x v="0"/>
  </r>
  <r>
    <x v="634"/>
    <s v="Jorge"/>
    <s v="Budig"/>
    <n v="52"/>
    <x v="1"/>
    <n v="1"/>
    <x v="0"/>
    <s v="Northeast"/>
    <x v="1"/>
    <s v="no"/>
    <n v="40"/>
    <x v="3"/>
    <n v="87000"/>
    <x v="209"/>
    <x v="1"/>
    <x v="0"/>
    <x v="2"/>
    <x v="8"/>
    <x v="0"/>
    <x v="1"/>
  </r>
  <r>
    <x v="635"/>
    <s v="Robert"/>
    <s v="Baker"/>
    <n v="52"/>
    <x v="1"/>
    <n v="13"/>
    <x v="0"/>
    <s v="Southwest"/>
    <x v="1"/>
    <s v="no"/>
    <n v="40"/>
    <x v="3"/>
    <n v="87000"/>
    <x v="209"/>
    <x v="0"/>
    <x v="0"/>
    <x v="1"/>
    <x v="8"/>
    <x v="0"/>
    <x v="2"/>
  </r>
  <r>
    <x v="636"/>
    <s v="Karen"/>
    <s v="Branch"/>
    <n v="52"/>
    <x v="1"/>
    <n v="6"/>
    <x v="1"/>
    <s v="Southwest"/>
    <x v="2"/>
    <s v="yes"/>
    <n v="20"/>
    <x v="1"/>
    <n v="98000"/>
    <x v="33"/>
    <x v="2"/>
    <x v="0"/>
    <x v="2"/>
    <x v="2"/>
    <x v="1"/>
    <x v="1"/>
  </r>
  <r>
    <x v="637"/>
    <s v="Jerry"/>
    <s v="Walker"/>
    <n v="52"/>
    <x v="1"/>
    <n v="10"/>
    <x v="0"/>
    <s v="West"/>
    <x v="5"/>
    <s v="no"/>
    <n v="40"/>
    <x v="1"/>
    <n v="122000"/>
    <x v="40"/>
    <x v="2"/>
    <x v="0"/>
    <x v="0"/>
    <x v="6"/>
    <x v="2"/>
    <x v="1"/>
  </r>
  <r>
    <x v="638"/>
    <s v="Brittany"/>
    <s v="Boyle"/>
    <n v="44"/>
    <x v="4"/>
    <n v="21"/>
    <x v="1"/>
    <s v="Southwest"/>
    <x v="5"/>
    <s v="no"/>
    <n v="32"/>
    <x v="4"/>
    <n v="85000"/>
    <x v="229"/>
    <x v="2"/>
    <x v="1"/>
    <x v="2"/>
    <x v="5"/>
    <x v="2"/>
    <x v="2"/>
  </r>
  <r>
    <x v="639"/>
    <s v="Laura"/>
    <s v="Garza"/>
    <n v="52"/>
    <x v="1"/>
    <n v="6"/>
    <x v="1"/>
    <s v="Midwest"/>
    <x v="5"/>
    <s v="no"/>
    <n v="40"/>
    <x v="4"/>
    <n v="86515"/>
    <x v="326"/>
    <x v="2"/>
    <x v="0"/>
    <x v="0"/>
    <x v="8"/>
    <x v="1"/>
    <x v="2"/>
  </r>
  <r>
    <x v="640"/>
    <s v="Jennifer"/>
    <s v="Bell"/>
    <n v="52"/>
    <x v="1"/>
    <n v="29"/>
    <x v="1"/>
    <s v="West"/>
    <x v="5"/>
    <s v="yes"/>
    <n v="20"/>
    <x v="1"/>
    <n v="98000"/>
    <x v="33"/>
    <x v="1"/>
    <x v="0"/>
    <x v="1"/>
    <x v="5"/>
    <x v="0"/>
    <x v="0"/>
  </r>
  <r>
    <x v="641"/>
    <s v="Anthony"/>
    <s v="Flowers"/>
    <n v="52"/>
    <x v="1"/>
    <n v="32"/>
    <x v="0"/>
    <s v="Southeast"/>
    <x v="5"/>
    <s v="yes"/>
    <n v="20"/>
    <x v="1"/>
    <n v="107125"/>
    <x v="327"/>
    <x v="2"/>
    <x v="0"/>
    <x v="1"/>
    <x v="1"/>
    <x v="0"/>
    <x v="2"/>
  </r>
  <r>
    <x v="642"/>
    <s v="Daniel"/>
    <s v="Mcdaniel"/>
    <n v="52"/>
    <x v="1"/>
    <n v="29"/>
    <x v="0"/>
    <s v="Midwest"/>
    <x v="1"/>
    <s v="no"/>
    <n v="40"/>
    <x v="1"/>
    <n v="107773"/>
    <x v="328"/>
    <x v="2"/>
    <x v="0"/>
    <x v="0"/>
    <x v="5"/>
    <x v="2"/>
    <x v="1"/>
  </r>
  <r>
    <x v="643"/>
    <s v="Marilyn"/>
    <s v="Davies"/>
    <n v="47"/>
    <x v="1"/>
    <n v="21"/>
    <x v="1"/>
    <s v="West"/>
    <x v="7"/>
    <s v="no"/>
    <n v="40"/>
    <x v="4"/>
    <n v="85000"/>
    <x v="11"/>
    <x v="2"/>
    <x v="1"/>
    <x v="0"/>
    <x v="4"/>
    <x v="1"/>
    <x v="0"/>
  </r>
  <r>
    <x v="644"/>
    <s v="Marissa"/>
    <s v="West"/>
    <n v="52"/>
    <x v="1"/>
    <n v="6"/>
    <x v="1"/>
    <s v="Southwest"/>
    <x v="3"/>
    <s v="no"/>
    <n v="40"/>
    <x v="4"/>
    <n v="85000"/>
    <x v="11"/>
    <x v="2"/>
    <x v="1"/>
    <x v="2"/>
    <x v="0"/>
    <x v="2"/>
    <x v="2"/>
  </r>
  <r>
    <x v="401"/>
    <s v="Richard"/>
    <s v="Davis"/>
    <n v="53"/>
    <x v="1"/>
    <n v="4"/>
    <x v="0"/>
    <s v="West"/>
    <x v="5"/>
    <s v="no"/>
    <n v="20"/>
    <x v="4"/>
    <n v="99775"/>
    <x v="232"/>
    <x v="0"/>
    <x v="0"/>
    <x v="1"/>
    <x v="6"/>
    <x v="2"/>
    <x v="2"/>
  </r>
  <r>
    <x v="645"/>
    <s v="Monica"/>
    <s v="Rosales"/>
    <n v="53"/>
    <x v="1"/>
    <n v="35"/>
    <x v="1"/>
    <s v="West"/>
    <x v="5"/>
    <s v="no"/>
    <n v="32"/>
    <x v="4"/>
    <n v="85000"/>
    <x v="229"/>
    <x v="1"/>
    <x v="1"/>
    <x v="0"/>
    <x v="6"/>
    <x v="2"/>
    <x v="0"/>
  </r>
  <r>
    <x v="646"/>
    <s v="Rose"/>
    <s v="Taylor"/>
    <n v="53"/>
    <x v="1"/>
    <n v="11"/>
    <x v="1"/>
    <s v="Midwest"/>
    <x v="3"/>
    <s v="no"/>
    <n v="20"/>
    <x v="4"/>
    <n v="85000"/>
    <x v="44"/>
    <x v="0"/>
    <x v="1"/>
    <x v="0"/>
    <x v="3"/>
    <x v="2"/>
    <x v="2"/>
  </r>
  <r>
    <x v="647"/>
    <s v="Jose"/>
    <s v="Conway"/>
    <n v="53"/>
    <x v="1"/>
    <n v="35"/>
    <x v="0"/>
    <s v="West"/>
    <x v="3"/>
    <s v="no"/>
    <n v="20"/>
    <x v="1"/>
    <n v="105840"/>
    <x v="177"/>
    <x v="2"/>
    <x v="0"/>
    <x v="1"/>
    <x v="7"/>
    <x v="0"/>
    <x v="2"/>
  </r>
  <r>
    <x v="648"/>
    <s v="Alta  Gracia"/>
    <s v="Carrasco"/>
    <n v="55"/>
    <x v="1"/>
    <n v="31"/>
    <x v="1"/>
    <s v="Northeast"/>
    <x v="3"/>
    <s v="no"/>
    <n v="40"/>
    <x v="4"/>
    <n v="85000"/>
    <x v="11"/>
    <x v="2"/>
    <x v="0"/>
    <x v="2"/>
    <x v="0"/>
    <x v="1"/>
    <x v="0"/>
  </r>
  <r>
    <x v="649"/>
    <s v="Evelyne"/>
    <s v="Atzler"/>
    <n v="55"/>
    <x v="1"/>
    <n v="17"/>
    <x v="1"/>
    <s v="Southwest"/>
    <x v="7"/>
    <s v="no"/>
    <n v="32"/>
    <x v="4"/>
    <n v="85000"/>
    <x v="229"/>
    <x v="2"/>
    <x v="1"/>
    <x v="2"/>
    <x v="4"/>
    <x v="2"/>
    <x v="1"/>
  </r>
  <r>
    <x v="650"/>
    <s v="Amanda"/>
    <s v="Abbott"/>
    <n v="56"/>
    <x v="2"/>
    <n v="27"/>
    <x v="1"/>
    <s v="Southeast"/>
    <x v="7"/>
    <s v="no"/>
    <n v="40"/>
    <x v="4"/>
    <n v="85000"/>
    <x v="11"/>
    <x v="1"/>
    <x v="1"/>
    <x v="0"/>
    <x v="2"/>
    <x v="2"/>
    <x v="0"/>
  </r>
  <r>
    <x v="651"/>
    <s v="Eva"/>
    <s v="Bernal"/>
    <n v="58"/>
    <x v="2"/>
    <n v="39"/>
    <x v="1"/>
    <s v="Southwest"/>
    <x v="7"/>
    <s v="no"/>
    <n v="40"/>
    <x v="4"/>
    <n v="85000"/>
    <x v="11"/>
    <x v="2"/>
    <x v="1"/>
    <x v="0"/>
    <x v="4"/>
    <x v="0"/>
    <x v="1"/>
  </r>
  <r>
    <x v="652"/>
    <s v="Patrick"/>
    <s v="Jarvis"/>
    <n v="53"/>
    <x v="1"/>
    <n v="14"/>
    <x v="0"/>
    <s v="Southwest"/>
    <x v="4"/>
    <s v="no"/>
    <n v="20"/>
    <x v="4"/>
    <n v="107000"/>
    <x v="187"/>
    <x v="2"/>
    <x v="0"/>
    <x v="1"/>
    <x v="0"/>
    <x v="2"/>
    <x v="0"/>
  </r>
  <r>
    <x v="652"/>
    <s v="Patrick"/>
    <s v="Jarvis"/>
    <n v="53"/>
    <x v="1"/>
    <n v="14"/>
    <x v="0"/>
    <s v="Southwest"/>
    <x v="5"/>
    <s v="no"/>
    <n v="20"/>
    <x v="4"/>
    <n v="107000"/>
    <x v="187"/>
    <x v="1"/>
    <x v="0"/>
    <x v="1"/>
    <x v="6"/>
    <x v="2"/>
    <x v="1"/>
  </r>
  <r>
    <x v="653"/>
    <s v="Richard"/>
    <s v="Dean"/>
    <n v="53"/>
    <x v="1"/>
    <n v="33"/>
    <x v="0"/>
    <s v="Southeast"/>
    <x v="1"/>
    <s v="no"/>
    <n v="40"/>
    <x v="1"/>
    <n v="107807"/>
    <x v="329"/>
    <x v="1"/>
    <x v="0"/>
    <x v="0"/>
    <x v="7"/>
    <x v="1"/>
    <x v="2"/>
  </r>
  <r>
    <x v="654"/>
    <s v="Amelia"/>
    <s v="Gutiérrez"/>
    <n v="64"/>
    <x v="2"/>
    <n v="43"/>
    <x v="1"/>
    <s v="Midwest"/>
    <x v="3"/>
    <s v="no"/>
    <n v="32"/>
    <x v="4"/>
    <n v="85000"/>
    <x v="229"/>
    <x v="2"/>
    <x v="0"/>
    <x v="1"/>
    <x v="1"/>
    <x v="0"/>
    <x v="0"/>
  </r>
  <r>
    <x v="655"/>
    <s v="Wayne"/>
    <s v="Moore"/>
    <n v="34"/>
    <x v="3"/>
    <n v="16"/>
    <x v="0"/>
    <s v="Midwest"/>
    <x v="7"/>
    <s v="no"/>
    <n v="32"/>
    <x v="3"/>
    <n v="84402"/>
    <x v="330"/>
    <x v="2"/>
    <x v="1"/>
    <x v="2"/>
    <x v="1"/>
    <x v="0"/>
    <x v="1"/>
  </r>
  <r>
    <x v="656"/>
    <s v="Cory"/>
    <s v="Sosa"/>
    <n v="25"/>
    <x v="0"/>
    <n v="3"/>
    <x v="0"/>
    <s v="Northeast"/>
    <x v="7"/>
    <s v="no"/>
    <n v="40"/>
    <x v="3"/>
    <n v="84236"/>
    <x v="331"/>
    <x v="1"/>
    <x v="1"/>
    <x v="2"/>
    <x v="5"/>
    <x v="0"/>
    <x v="2"/>
  </r>
  <r>
    <x v="657"/>
    <s v="Jeff"/>
    <s v="Jones"/>
    <n v="53"/>
    <x v="1"/>
    <n v="24"/>
    <x v="0"/>
    <s v="West"/>
    <x v="1"/>
    <s v="yes"/>
    <n v="20"/>
    <x v="3"/>
    <n v="73440"/>
    <x v="119"/>
    <x v="1"/>
    <x v="0"/>
    <x v="2"/>
    <x v="5"/>
    <x v="0"/>
    <x v="0"/>
  </r>
  <r>
    <x v="658"/>
    <s v="Nathaniel"/>
    <s v="Scott"/>
    <n v="41"/>
    <x v="4"/>
    <n v="23"/>
    <x v="0"/>
    <s v="Southwest"/>
    <x v="3"/>
    <s v="no"/>
    <n v="20"/>
    <x v="3"/>
    <n v="82929"/>
    <x v="332"/>
    <x v="0"/>
    <x v="0"/>
    <x v="0"/>
    <x v="3"/>
    <x v="1"/>
    <x v="0"/>
  </r>
  <r>
    <x v="659"/>
    <s v="Richard"/>
    <s v="Chase"/>
    <n v="54"/>
    <x v="1"/>
    <n v="3"/>
    <x v="0"/>
    <s v="Southwest"/>
    <x v="3"/>
    <s v="yes"/>
    <n v="24"/>
    <x v="3"/>
    <n v="73440"/>
    <x v="23"/>
    <x v="2"/>
    <x v="0"/>
    <x v="0"/>
    <x v="7"/>
    <x v="0"/>
    <x v="0"/>
  </r>
  <r>
    <x v="660"/>
    <s v="Sarah"/>
    <s v="Sandoval"/>
    <n v="54"/>
    <x v="1"/>
    <n v="26"/>
    <x v="1"/>
    <s v="Southeast"/>
    <x v="5"/>
    <s v="no"/>
    <n v="32"/>
    <x v="4"/>
    <n v="85573"/>
    <x v="333"/>
    <x v="1"/>
    <x v="0"/>
    <x v="0"/>
    <x v="0"/>
    <x v="2"/>
    <x v="1"/>
  </r>
  <r>
    <x v="661"/>
    <s v="José Luis"/>
    <s v="Carrera"/>
    <n v="38"/>
    <x v="4"/>
    <n v="9"/>
    <x v="0"/>
    <s v="Midwest"/>
    <x v="7"/>
    <s v="no"/>
    <n v="20"/>
    <x v="3"/>
    <n v="81753"/>
    <x v="334"/>
    <x v="0"/>
    <x v="1"/>
    <x v="1"/>
    <x v="0"/>
    <x v="0"/>
    <x v="0"/>
  </r>
  <r>
    <x v="662"/>
    <s v="Diana"/>
    <s v="Arriaga"/>
    <n v="54"/>
    <x v="1"/>
    <n v="29"/>
    <x v="1"/>
    <s v="Midwest"/>
    <x v="3"/>
    <s v="no"/>
    <n v="40"/>
    <x v="4"/>
    <n v="91254"/>
    <x v="335"/>
    <x v="1"/>
    <x v="0"/>
    <x v="0"/>
    <x v="0"/>
    <x v="0"/>
    <x v="0"/>
  </r>
  <r>
    <x v="663"/>
    <s v="Andrew"/>
    <s v="Barajas"/>
    <n v="54"/>
    <x v="1"/>
    <n v="24"/>
    <x v="0"/>
    <s v="Midwest"/>
    <x v="4"/>
    <s v="yes"/>
    <n v="20"/>
    <x v="2"/>
    <n v="140450"/>
    <x v="336"/>
    <x v="0"/>
    <x v="0"/>
    <x v="0"/>
    <x v="7"/>
    <x v="0"/>
    <x v="1"/>
  </r>
  <r>
    <x v="664"/>
    <s v="Carla"/>
    <s v="Escobedo"/>
    <n v="40"/>
    <x v="4"/>
    <n v="16"/>
    <x v="0"/>
    <s v="West"/>
    <x v="7"/>
    <s v="no"/>
    <n v="32"/>
    <x v="3"/>
    <n v="81203"/>
    <x v="337"/>
    <x v="1"/>
    <x v="1"/>
    <x v="2"/>
    <x v="8"/>
    <x v="2"/>
    <x v="0"/>
  </r>
  <r>
    <x v="665"/>
    <s v="Adam"/>
    <s v="Robertson"/>
    <n v="40"/>
    <x v="4"/>
    <n v="5"/>
    <x v="0"/>
    <s v="Southeast"/>
    <x v="3"/>
    <s v="no"/>
    <n v="20"/>
    <x v="3"/>
    <n v="80502"/>
    <x v="338"/>
    <x v="0"/>
    <x v="0"/>
    <x v="2"/>
    <x v="1"/>
    <x v="2"/>
    <x v="2"/>
  </r>
  <r>
    <x v="666"/>
    <s v="Иларион"/>
    <s v="Стрелков"/>
    <n v="41"/>
    <x v="4"/>
    <n v="15"/>
    <x v="0"/>
    <s v="West"/>
    <x v="7"/>
    <s v="yes"/>
    <n v="16"/>
    <x v="3"/>
    <n v="80094"/>
    <x v="339"/>
    <x v="1"/>
    <x v="0"/>
    <x v="2"/>
    <x v="6"/>
    <x v="1"/>
    <x v="2"/>
  </r>
  <r>
    <x v="667"/>
    <s v="Joshua"/>
    <s v="Thomas"/>
    <n v="54"/>
    <x v="1"/>
    <n v="33"/>
    <x v="0"/>
    <s v="Midwest"/>
    <x v="5"/>
    <s v="yes"/>
    <n v="40"/>
    <x v="1"/>
    <n v="122000"/>
    <x v="40"/>
    <x v="2"/>
    <x v="0"/>
    <x v="1"/>
    <x v="1"/>
    <x v="1"/>
    <x v="1"/>
  </r>
  <r>
    <x v="668"/>
    <s v="Joy"/>
    <s v="Roman"/>
    <n v="52"/>
    <x v="1"/>
    <n v="24"/>
    <x v="1"/>
    <s v="Northeast"/>
    <x v="3"/>
    <s v="no"/>
    <n v="40"/>
    <x v="3"/>
    <n v="80011"/>
    <x v="340"/>
    <x v="2"/>
    <x v="1"/>
    <x v="2"/>
    <x v="3"/>
    <x v="2"/>
    <x v="1"/>
  </r>
  <r>
    <x v="669"/>
    <s v="Michael"/>
    <s v="Tran"/>
    <n v="56"/>
    <x v="2"/>
    <n v="18"/>
    <x v="0"/>
    <s v="Southeast"/>
    <x v="7"/>
    <s v="no"/>
    <n v="32"/>
    <x v="3"/>
    <n v="79700"/>
    <x v="341"/>
    <x v="1"/>
    <x v="1"/>
    <x v="0"/>
    <x v="5"/>
    <x v="0"/>
    <x v="0"/>
  </r>
  <r>
    <x v="670"/>
    <s v="Rachel"/>
    <s v="Koch"/>
    <n v="55"/>
    <x v="1"/>
    <n v="35"/>
    <x v="1"/>
    <s v="Midwest"/>
    <x v="1"/>
    <s v="yes"/>
    <n v="20"/>
    <x v="3"/>
    <n v="68000"/>
    <x v="3"/>
    <x v="2"/>
    <x v="0"/>
    <x v="0"/>
    <x v="8"/>
    <x v="2"/>
    <x v="0"/>
  </r>
  <r>
    <x v="671"/>
    <s v="Esteban"/>
    <s v="Porras"/>
    <n v="55"/>
    <x v="1"/>
    <n v="36"/>
    <x v="0"/>
    <s v="Southeast"/>
    <x v="3"/>
    <s v="no"/>
    <n v="32"/>
    <x v="3"/>
    <n v="73440"/>
    <x v="342"/>
    <x v="0"/>
    <x v="0"/>
    <x v="2"/>
    <x v="4"/>
    <x v="2"/>
    <x v="1"/>
  </r>
  <r>
    <x v="672"/>
    <s v="Alicia"/>
    <s v="Lira"/>
    <n v="51"/>
    <x v="1"/>
    <n v="31"/>
    <x v="0"/>
    <s v="Midwest"/>
    <x v="7"/>
    <s v="no"/>
    <n v="32"/>
    <x v="3"/>
    <n v="79277"/>
    <x v="343"/>
    <x v="2"/>
    <x v="1"/>
    <x v="2"/>
    <x v="3"/>
    <x v="0"/>
    <x v="0"/>
  </r>
  <r>
    <x v="673"/>
    <s v="Nathan"/>
    <s v="Marshall"/>
    <n v="26"/>
    <x v="3"/>
    <n v="0"/>
    <x v="0"/>
    <s v="Northeast"/>
    <x v="3"/>
    <s v="no"/>
    <n v="20"/>
    <x v="3"/>
    <n v="78825"/>
    <x v="344"/>
    <x v="0"/>
    <x v="1"/>
    <x v="0"/>
    <x v="1"/>
    <x v="2"/>
    <x v="0"/>
  </r>
  <r>
    <x v="674"/>
    <s v="Jason"/>
    <s v="English"/>
    <n v="41"/>
    <x v="4"/>
    <n v="21"/>
    <x v="0"/>
    <s v="West"/>
    <x v="3"/>
    <s v="yes"/>
    <n v="24"/>
    <x v="3"/>
    <n v="78800"/>
    <x v="345"/>
    <x v="0"/>
    <x v="0"/>
    <x v="1"/>
    <x v="7"/>
    <x v="1"/>
    <x v="2"/>
  </r>
  <r>
    <x v="675"/>
    <s v="Albert"/>
    <s v="Kaufman"/>
    <n v="38"/>
    <x v="4"/>
    <n v="2"/>
    <x v="0"/>
    <s v="Southeast"/>
    <x v="3"/>
    <s v="no"/>
    <n v="24"/>
    <x v="3"/>
    <n v="78309"/>
    <x v="346"/>
    <x v="2"/>
    <x v="1"/>
    <x v="1"/>
    <x v="6"/>
    <x v="1"/>
    <x v="0"/>
  </r>
  <r>
    <x v="676"/>
    <s v="Michael"/>
    <s v="Suarez"/>
    <n v="55"/>
    <x v="1"/>
    <n v="36"/>
    <x v="0"/>
    <s v="Southwest"/>
    <x v="1"/>
    <s v="no"/>
    <n v="40"/>
    <x v="4"/>
    <n v="93950"/>
    <x v="347"/>
    <x v="1"/>
    <x v="0"/>
    <x v="0"/>
    <x v="8"/>
    <x v="2"/>
    <x v="2"/>
  </r>
  <r>
    <x v="677"/>
    <s v="Ian"/>
    <s v="Garrett"/>
    <n v="43"/>
    <x v="4"/>
    <n v="17"/>
    <x v="0"/>
    <s v="Northeast"/>
    <x v="3"/>
    <s v="no"/>
    <n v="40"/>
    <x v="3"/>
    <n v="77967"/>
    <x v="348"/>
    <x v="1"/>
    <x v="1"/>
    <x v="0"/>
    <x v="7"/>
    <x v="1"/>
    <x v="2"/>
  </r>
  <r>
    <x v="678"/>
    <s v="Jeffrey"/>
    <s v="Johnston"/>
    <n v="55"/>
    <x v="1"/>
    <n v="15"/>
    <x v="0"/>
    <s v="Northeast"/>
    <x v="3"/>
    <s v="no"/>
    <n v="40"/>
    <x v="4"/>
    <n v="98998"/>
    <x v="349"/>
    <x v="2"/>
    <x v="0"/>
    <x v="1"/>
    <x v="6"/>
    <x v="0"/>
    <x v="2"/>
  </r>
  <r>
    <x v="679"/>
    <s v="Nathan"/>
    <s v="Miller"/>
    <n v="55"/>
    <x v="1"/>
    <n v="17"/>
    <x v="0"/>
    <s v="Northeast"/>
    <x v="5"/>
    <s v="no"/>
    <n v="40"/>
    <x v="2"/>
    <n v="146775"/>
    <x v="350"/>
    <x v="2"/>
    <x v="0"/>
    <x v="2"/>
    <x v="8"/>
    <x v="2"/>
    <x v="2"/>
  </r>
  <r>
    <x v="680"/>
    <s v="Damon"/>
    <s v="Hayes"/>
    <n v="55"/>
    <x v="1"/>
    <n v="14"/>
    <x v="0"/>
    <s v="Southwest"/>
    <x v="3"/>
    <s v="no"/>
    <n v="24"/>
    <x v="3"/>
    <n v="81939"/>
    <x v="351"/>
    <x v="1"/>
    <x v="0"/>
    <x v="1"/>
    <x v="3"/>
    <x v="2"/>
    <x v="1"/>
  </r>
  <r>
    <x v="681"/>
    <s v="Stephanie"/>
    <s v="Alvarez"/>
    <n v="55"/>
    <x v="1"/>
    <n v="13"/>
    <x v="1"/>
    <s v="Northeast"/>
    <x v="1"/>
    <s v="no"/>
    <n v="40"/>
    <x v="4"/>
    <n v="87571"/>
    <x v="352"/>
    <x v="2"/>
    <x v="0"/>
    <x v="2"/>
    <x v="1"/>
    <x v="2"/>
    <x v="2"/>
  </r>
  <r>
    <x v="682"/>
    <s v="Carolyn"/>
    <s v="Cruz"/>
    <n v="39"/>
    <x v="4"/>
    <n v="10"/>
    <x v="1"/>
    <s v="Northeast"/>
    <x v="3"/>
    <s v="yes"/>
    <n v="40"/>
    <x v="3"/>
    <n v="77849"/>
    <x v="353"/>
    <x v="2"/>
    <x v="1"/>
    <x v="2"/>
    <x v="4"/>
    <x v="0"/>
    <x v="0"/>
  </r>
  <r>
    <x v="683"/>
    <s v="Vanesa"/>
    <s v="Saldaña"/>
    <n v="44"/>
    <x v="4"/>
    <n v="11"/>
    <x v="0"/>
    <s v="Midwest"/>
    <x v="3"/>
    <s v="no"/>
    <n v="8"/>
    <x v="3"/>
    <n v="77197"/>
    <x v="354"/>
    <x v="2"/>
    <x v="0"/>
    <x v="2"/>
    <x v="1"/>
    <x v="0"/>
    <x v="1"/>
  </r>
  <r>
    <x v="684"/>
    <s v="James"/>
    <s v="Williams"/>
    <n v="55"/>
    <x v="1"/>
    <n v="23"/>
    <x v="0"/>
    <s v="Midwest"/>
    <x v="1"/>
    <s v="no"/>
    <n v="40"/>
    <x v="4"/>
    <n v="98481"/>
    <x v="355"/>
    <x v="0"/>
    <x v="0"/>
    <x v="1"/>
    <x v="4"/>
    <x v="1"/>
    <x v="2"/>
  </r>
  <r>
    <x v="685"/>
    <s v="Espartaco"/>
    <s v="Garay"/>
    <n v="34"/>
    <x v="3"/>
    <n v="13"/>
    <x v="1"/>
    <s v="Northeast"/>
    <x v="7"/>
    <s v="no"/>
    <n v="40"/>
    <x v="3"/>
    <n v="76261"/>
    <x v="356"/>
    <x v="2"/>
    <x v="1"/>
    <x v="2"/>
    <x v="5"/>
    <x v="1"/>
    <x v="2"/>
  </r>
  <r>
    <x v="686"/>
    <s v="Debra"/>
    <s v="Lloyd"/>
    <n v="55"/>
    <x v="1"/>
    <n v="13"/>
    <x v="1"/>
    <s v="West"/>
    <x v="3"/>
    <s v="no"/>
    <n v="20"/>
    <x v="3"/>
    <n v="68000"/>
    <x v="3"/>
    <x v="1"/>
    <x v="0"/>
    <x v="0"/>
    <x v="0"/>
    <x v="0"/>
    <x v="1"/>
  </r>
  <r>
    <x v="687"/>
    <s v="Luis Manuel"/>
    <s v="Sevilla"/>
    <n v="58"/>
    <x v="2"/>
    <n v="27"/>
    <x v="0"/>
    <s v="Southwest"/>
    <x v="3"/>
    <s v="yes"/>
    <n v="24"/>
    <x v="3"/>
    <n v="76113"/>
    <x v="357"/>
    <x v="2"/>
    <x v="1"/>
    <x v="1"/>
    <x v="0"/>
    <x v="1"/>
    <x v="1"/>
  </r>
  <r>
    <x v="688"/>
    <s v="Ellen"/>
    <s v="Sharp"/>
    <n v="56"/>
    <x v="2"/>
    <n v="7"/>
    <x v="1"/>
    <s v="Southwest"/>
    <x v="1"/>
    <s v="no"/>
    <n v="20"/>
    <x v="1"/>
    <n v="98000"/>
    <x v="33"/>
    <x v="1"/>
    <x v="0"/>
    <x v="2"/>
    <x v="7"/>
    <x v="0"/>
    <x v="2"/>
  </r>
  <r>
    <x v="689"/>
    <s v="Andres"/>
    <s v="Anderson"/>
    <n v="57"/>
    <x v="2"/>
    <n v="18"/>
    <x v="0"/>
    <s v="Midwest"/>
    <x v="7"/>
    <s v="no"/>
    <n v="20"/>
    <x v="3"/>
    <n v="75408"/>
    <x v="358"/>
    <x v="2"/>
    <x v="1"/>
    <x v="1"/>
    <x v="8"/>
    <x v="0"/>
    <x v="1"/>
  </r>
  <r>
    <x v="690"/>
    <s v="Eric"/>
    <s v="Partida"/>
    <n v="48"/>
    <x v="1"/>
    <n v="1"/>
    <x v="0"/>
    <s v="Southeast"/>
    <x v="3"/>
    <s v="no"/>
    <n v="16"/>
    <x v="3"/>
    <n v="75128"/>
    <x v="359"/>
    <x v="2"/>
    <x v="1"/>
    <x v="1"/>
    <x v="0"/>
    <x v="2"/>
    <x v="1"/>
  </r>
  <r>
    <x v="691"/>
    <s v="Maria"/>
    <s v="Gould"/>
    <n v="56"/>
    <x v="2"/>
    <n v="7"/>
    <x v="1"/>
    <s v="Northeast"/>
    <x v="5"/>
    <s v="no"/>
    <n v="20"/>
    <x v="1"/>
    <n v="104930"/>
    <x v="360"/>
    <x v="0"/>
    <x v="0"/>
    <x v="0"/>
    <x v="6"/>
    <x v="2"/>
    <x v="0"/>
  </r>
  <r>
    <x v="692"/>
    <s v="William"/>
    <s v="Wilson"/>
    <n v="43"/>
    <x v="4"/>
    <n v="12"/>
    <x v="0"/>
    <s v="Northeast"/>
    <x v="3"/>
    <s v="no"/>
    <n v="40"/>
    <x v="3"/>
    <n v="75079"/>
    <x v="361"/>
    <x v="1"/>
    <x v="1"/>
    <x v="0"/>
    <x v="1"/>
    <x v="0"/>
    <x v="2"/>
  </r>
  <r>
    <x v="691"/>
    <s v="Maria"/>
    <s v="Gould"/>
    <n v="56"/>
    <x v="2"/>
    <n v="7"/>
    <x v="1"/>
    <s v="Northeast"/>
    <x v="4"/>
    <s v="no"/>
    <n v="20"/>
    <x v="1"/>
    <n v="104930"/>
    <x v="360"/>
    <x v="0"/>
    <x v="0"/>
    <x v="0"/>
    <x v="6"/>
    <x v="2"/>
    <x v="1"/>
  </r>
  <r>
    <x v="693"/>
    <s v="Óscar"/>
    <s v="Toledo"/>
    <n v="56"/>
    <x v="2"/>
    <n v="32"/>
    <x v="1"/>
    <s v="Southeast"/>
    <x v="1"/>
    <s v="no"/>
    <n v="20"/>
    <x v="0"/>
    <n v="115000"/>
    <x v="107"/>
    <x v="1"/>
    <x v="0"/>
    <x v="1"/>
    <x v="6"/>
    <x v="2"/>
    <x v="0"/>
  </r>
  <r>
    <x v="694"/>
    <s v="Michael"/>
    <s v="Bruce"/>
    <n v="44"/>
    <x v="4"/>
    <n v="23"/>
    <x v="0"/>
    <s v="Midwest"/>
    <x v="3"/>
    <s v="no"/>
    <n v="32"/>
    <x v="3"/>
    <n v="74449"/>
    <x v="362"/>
    <x v="0"/>
    <x v="0"/>
    <x v="0"/>
    <x v="0"/>
    <x v="0"/>
    <x v="0"/>
  </r>
  <r>
    <x v="695"/>
    <s v="Kimberly"/>
    <s v="Salazar"/>
    <n v="56"/>
    <x v="2"/>
    <n v="11"/>
    <x v="1"/>
    <s v="Southwest"/>
    <x v="5"/>
    <s v="yes"/>
    <n v="24"/>
    <x v="0"/>
    <n v="115000"/>
    <x v="27"/>
    <x v="1"/>
    <x v="0"/>
    <x v="0"/>
    <x v="0"/>
    <x v="0"/>
    <x v="2"/>
  </r>
  <r>
    <x v="696"/>
    <s v="Max"/>
    <s v="Hopkins"/>
    <n v="50"/>
    <x v="1"/>
    <n v="6"/>
    <x v="0"/>
    <s v="Midwest"/>
    <x v="3"/>
    <s v="yes"/>
    <n v="8"/>
    <x v="3"/>
    <n v="73932"/>
    <x v="363"/>
    <x v="2"/>
    <x v="1"/>
    <x v="1"/>
    <x v="2"/>
    <x v="2"/>
    <x v="2"/>
  </r>
  <r>
    <x v="697"/>
    <s v="Diana"/>
    <s v="Rodriguez"/>
    <n v="56"/>
    <x v="2"/>
    <n v="6"/>
    <x v="1"/>
    <s v="Northeast"/>
    <x v="1"/>
    <s v="no"/>
    <n v="40"/>
    <x v="0"/>
    <n v="122474"/>
    <x v="364"/>
    <x v="1"/>
    <x v="0"/>
    <x v="0"/>
    <x v="0"/>
    <x v="2"/>
    <x v="1"/>
  </r>
  <r>
    <x v="698"/>
    <s v="Joseph"/>
    <s v="Barajas"/>
    <n v="29"/>
    <x v="3"/>
    <n v="11"/>
    <x v="0"/>
    <s v="Southwest"/>
    <x v="3"/>
    <s v="no"/>
    <n v="24"/>
    <x v="3"/>
    <n v="73884"/>
    <x v="365"/>
    <x v="2"/>
    <x v="1"/>
    <x v="0"/>
    <x v="2"/>
    <x v="1"/>
    <x v="2"/>
  </r>
  <r>
    <x v="699"/>
    <s v="Charles"/>
    <s v="Molina"/>
    <n v="57"/>
    <x v="2"/>
    <n v="7"/>
    <x v="0"/>
    <s v="Southwest"/>
    <x v="2"/>
    <s v="yes"/>
    <n v="16"/>
    <x v="0"/>
    <n v="124200"/>
    <x v="81"/>
    <x v="1"/>
    <x v="0"/>
    <x v="2"/>
    <x v="1"/>
    <x v="1"/>
    <x v="0"/>
  </r>
  <r>
    <x v="700"/>
    <s v="Daniel"/>
    <s v="Green"/>
    <n v="26"/>
    <x v="3"/>
    <n v="1"/>
    <x v="0"/>
    <s v="West"/>
    <x v="7"/>
    <s v="no"/>
    <n v="24"/>
    <x v="3"/>
    <n v="73688"/>
    <x v="366"/>
    <x v="0"/>
    <x v="1"/>
    <x v="1"/>
    <x v="2"/>
    <x v="2"/>
    <x v="2"/>
  </r>
  <r>
    <x v="701"/>
    <s v="David"/>
    <s v="Snyder"/>
    <n v="28"/>
    <x v="3"/>
    <n v="5"/>
    <x v="0"/>
    <s v="Southwest"/>
    <x v="7"/>
    <s v="no"/>
    <n v="16"/>
    <x v="3"/>
    <n v="73440"/>
    <x v="111"/>
    <x v="1"/>
    <x v="1"/>
    <x v="1"/>
    <x v="6"/>
    <x v="0"/>
    <x v="1"/>
  </r>
  <r>
    <x v="702"/>
    <s v="Kenneth"/>
    <s v="Barber"/>
    <n v="30"/>
    <x v="3"/>
    <n v="2"/>
    <x v="0"/>
    <s v="West"/>
    <x v="7"/>
    <s v="no"/>
    <n v="16"/>
    <x v="3"/>
    <n v="73440"/>
    <x v="111"/>
    <x v="1"/>
    <x v="1"/>
    <x v="0"/>
    <x v="6"/>
    <x v="1"/>
    <x v="1"/>
  </r>
  <r>
    <x v="703"/>
    <s v="Michael"/>
    <s v="Chan"/>
    <n v="35"/>
    <x v="3"/>
    <n v="11"/>
    <x v="0"/>
    <s v="Southeast"/>
    <x v="7"/>
    <s v="no"/>
    <n v="8"/>
    <x v="3"/>
    <n v="73440"/>
    <x v="325"/>
    <x v="1"/>
    <x v="1"/>
    <x v="1"/>
    <x v="1"/>
    <x v="2"/>
    <x v="2"/>
  </r>
  <r>
    <x v="704"/>
    <s v="Shane"/>
    <s v="Smith"/>
    <n v="36"/>
    <x v="4"/>
    <n v="14"/>
    <x v="0"/>
    <s v="West"/>
    <x v="3"/>
    <s v="yes"/>
    <n v="24"/>
    <x v="3"/>
    <n v="73440"/>
    <x v="23"/>
    <x v="0"/>
    <x v="1"/>
    <x v="1"/>
    <x v="5"/>
    <x v="1"/>
    <x v="1"/>
  </r>
  <r>
    <x v="705"/>
    <s v="John"/>
    <s v="Smith"/>
    <n v="57"/>
    <x v="2"/>
    <n v="30"/>
    <x v="0"/>
    <s v="Northeast"/>
    <x v="3"/>
    <s v="yes"/>
    <n v="40"/>
    <x v="3"/>
    <n v="84780"/>
    <x v="367"/>
    <x v="1"/>
    <x v="0"/>
    <x v="2"/>
    <x v="6"/>
    <x v="1"/>
    <x v="1"/>
  </r>
  <r>
    <x v="706"/>
    <s v="Gregory"/>
    <s v="Jacobs"/>
    <n v="39"/>
    <x v="4"/>
    <n v="17"/>
    <x v="0"/>
    <s v="West"/>
    <x v="3"/>
    <s v="no"/>
    <n v="16"/>
    <x v="3"/>
    <n v="73440"/>
    <x v="111"/>
    <x v="1"/>
    <x v="0"/>
    <x v="2"/>
    <x v="8"/>
    <x v="1"/>
    <x v="2"/>
  </r>
  <r>
    <x v="707"/>
    <s v="Derrick"/>
    <s v="Torres"/>
    <n v="39"/>
    <x v="4"/>
    <n v="14"/>
    <x v="0"/>
    <s v="Southwest"/>
    <x v="7"/>
    <s v="no"/>
    <n v="16"/>
    <x v="3"/>
    <n v="73440"/>
    <x v="111"/>
    <x v="1"/>
    <x v="1"/>
    <x v="1"/>
    <x v="3"/>
    <x v="0"/>
    <x v="1"/>
  </r>
  <r>
    <x v="708"/>
    <s v="Gonzalo"/>
    <s v="Mateo"/>
    <n v="57"/>
    <x v="2"/>
    <n v="27"/>
    <x v="1"/>
    <s v="Southeast"/>
    <x v="3"/>
    <s v="no"/>
    <n v="32"/>
    <x v="3"/>
    <n v="68000"/>
    <x v="14"/>
    <x v="0"/>
    <x v="0"/>
    <x v="1"/>
    <x v="7"/>
    <x v="0"/>
    <x v="1"/>
  </r>
  <r>
    <x v="709"/>
    <s v="Travis"/>
    <s v="Colon"/>
    <n v="40"/>
    <x v="4"/>
    <n v="13"/>
    <x v="0"/>
    <s v="Midwest"/>
    <x v="3"/>
    <s v="no"/>
    <n v="20"/>
    <x v="3"/>
    <n v="73440"/>
    <x v="119"/>
    <x v="1"/>
    <x v="1"/>
    <x v="2"/>
    <x v="7"/>
    <x v="1"/>
    <x v="2"/>
  </r>
  <r>
    <x v="710"/>
    <s v="Tara"/>
    <s v="Townsend"/>
    <n v="57"/>
    <x v="2"/>
    <n v="6"/>
    <x v="1"/>
    <s v="Northeast"/>
    <x v="3"/>
    <s v="yes"/>
    <n v="40"/>
    <x v="3"/>
    <n v="68575"/>
    <x v="368"/>
    <x v="0"/>
    <x v="0"/>
    <x v="2"/>
    <x v="4"/>
    <x v="2"/>
    <x v="1"/>
  </r>
  <r>
    <x v="711"/>
    <s v="Clara"/>
    <s v="Benítez"/>
    <n v="57"/>
    <x v="2"/>
    <n v="3"/>
    <x v="0"/>
    <s v="West"/>
    <x v="5"/>
    <s v="no"/>
    <n v="40"/>
    <x v="4"/>
    <n v="102050"/>
    <x v="369"/>
    <x v="0"/>
    <x v="0"/>
    <x v="0"/>
    <x v="7"/>
    <x v="0"/>
    <x v="2"/>
  </r>
  <r>
    <x v="712"/>
    <s v="Danielle"/>
    <s v="Smith"/>
    <n v="57"/>
    <x v="2"/>
    <n v="16"/>
    <x v="1"/>
    <s v="Midwest"/>
    <x v="6"/>
    <s v="yes"/>
    <n v="8"/>
    <x v="2"/>
    <n v="130000"/>
    <x v="214"/>
    <x v="1"/>
    <x v="0"/>
    <x v="0"/>
    <x v="1"/>
    <x v="1"/>
    <x v="0"/>
  </r>
  <r>
    <x v="713"/>
    <s v="Monica"/>
    <s v="Johnson"/>
    <n v="57"/>
    <x v="2"/>
    <n v="29"/>
    <x v="1"/>
    <s v="Northeast"/>
    <x v="5"/>
    <s v="no"/>
    <n v="40"/>
    <x v="2"/>
    <n v="130000"/>
    <x v="55"/>
    <x v="1"/>
    <x v="0"/>
    <x v="0"/>
    <x v="6"/>
    <x v="2"/>
    <x v="1"/>
  </r>
  <r>
    <x v="714"/>
    <s v="Victor"/>
    <s v="Rangel"/>
    <n v="42"/>
    <x v="4"/>
    <n v="12"/>
    <x v="0"/>
    <s v="Southwest"/>
    <x v="7"/>
    <s v="yes"/>
    <n v="16"/>
    <x v="3"/>
    <n v="73440"/>
    <x v="111"/>
    <x v="2"/>
    <x v="1"/>
    <x v="0"/>
    <x v="5"/>
    <x v="2"/>
    <x v="2"/>
  </r>
  <r>
    <x v="715"/>
    <s v="Michael"/>
    <s v="Kelly"/>
    <n v="49"/>
    <x v="1"/>
    <n v="8"/>
    <x v="0"/>
    <s v="Southwest"/>
    <x v="7"/>
    <s v="yes"/>
    <n v="24"/>
    <x v="3"/>
    <n v="73440"/>
    <x v="23"/>
    <x v="2"/>
    <x v="1"/>
    <x v="1"/>
    <x v="5"/>
    <x v="2"/>
    <x v="0"/>
  </r>
  <r>
    <x v="716"/>
    <s v="Keith"/>
    <s v="Curtis"/>
    <n v="49"/>
    <x v="1"/>
    <n v="15"/>
    <x v="0"/>
    <s v="Southeast"/>
    <x v="7"/>
    <s v="yes"/>
    <n v="32"/>
    <x v="3"/>
    <n v="73440"/>
    <x v="342"/>
    <x v="0"/>
    <x v="1"/>
    <x v="2"/>
    <x v="6"/>
    <x v="2"/>
    <x v="0"/>
  </r>
  <r>
    <x v="717"/>
    <s v="Ann"/>
    <s v="Wright"/>
    <n v="57"/>
    <x v="2"/>
    <n v="35"/>
    <x v="1"/>
    <s v="Southeast"/>
    <x v="0"/>
    <s v="yes"/>
    <n v="8"/>
    <x v="1"/>
    <n v="98000"/>
    <x v="248"/>
    <x v="0"/>
    <x v="0"/>
    <x v="1"/>
    <x v="3"/>
    <x v="2"/>
    <x v="1"/>
  </r>
  <r>
    <x v="718"/>
    <s v="Darius"/>
    <s v="Vasquez"/>
    <n v="57"/>
    <x v="2"/>
    <n v="1"/>
    <x v="0"/>
    <s v="West"/>
    <x v="3"/>
    <s v="no"/>
    <n v="32"/>
    <x v="3"/>
    <n v="81234"/>
    <x v="370"/>
    <x v="0"/>
    <x v="0"/>
    <x v="1"/>
    <x v="8"/>
    <x v="1"/>
    <x v="2"/>
  </r>
  <r>
    <x v="719"/>
    <s v="Theresa"/>
    <s v="Gonzalez"/>
    <n v="58"/>
    <x v="2"/>
    <n v="28"/>
    <x v="1"/>
    <s v="Northeast"/>
    <x v="2"/>
    <s v="yes"/>
    <n v="40"/>
    <x v="1"/>
    <n v="105387"/>
    <x v="371"/>
    <x v="0"/>
    <x v="0"/>
    <x v="1"/>
    <x v="6"/>
    <x v="1"/>
    <x v="2"/>
  </r>
  <r>
    <x v="720"/>
    <s v="Kristin"/>
    <s v="Hughes"/>
    <n v="58"/>
    <x v="2"/>
    <n v="7"/>
    <x v="1"/>
    <s v="Midwest"/>
    <x v="5"/>
    <s v="no"/>
    <n v="40"/>
    <x v="4"/>
    <n v="88745"/>
    <x v="372"/>
    <x v="0"/>
    <x v="0"/>
    <x v="1"/>
    <x v="0"/>
    <x v="1"/>
    <x v="0"/>
  </r>
  <r>
    <x v="129"/>
    <s v="Latoya"/>
    <s v="Brown"/>
    <n v="58"/>
    <x v="2"/>
    <n v="21"/>
    <x v="1"/>
    <s v="West"/>
    <x v="4"/>
    <s v="no"/>
    <n v="20"/>
    <x v="0"/>
    <n v="123856"/>
    <x v="89"/>
    <x v="1"/>
    <x v="0"/>
    <x v="0"/>
    <x v="5"/>
    <x v="0"/>
    <x v="1"/>
  </r>
  <r>
    <x v="721"/>
    <s v="Martin"/>
    <s v="Matthews"/>
    <n v="49"/>
    <x v="1"/>
    <n v="8"/>
    <x v="0"/>
    <s v="West"/>
    <x v="3"/>
    <s v="no"/>
    <n v="32"/>
    <x v="3"/>
    <n v="73440"/>
    <x v="342"/>
    <x v="0"/>
    <x v="1"/>
    <x v="0"/>
    <x v="7"/>
    <x v="0"/>
    <x v="0"/>
  </r>
  <r>
    <x v="722"/>
    <s v="Rosalia"/>
    <s v="Pantoja"/>
    <n v="58"/>
    <x v="2"/>
    <n v="35"/>
    <x v="0"/>
    <s v="Northeast"/>
    <x v="5"/>
    <s v="no"/>
    <n v="40"/>
    <x v="0"/>
    <n v="138000"/>
    <x v="21"/>
    <x v="0"/>
    <x v="0"/>
    <x v="1"/>
    <x v="5"/>
    <x v="0"/>
    <x v="0"/>
  </r>
  <r>
    <x v="723"/>
    <s v="Glenn"/>
    <s v="Begum"/>
    <n v="49"/>
    <x v="1"/>
    <n v="30"/>
    <x v="0"/>
    <s v="Midwest"/>
    <x v="7"/>
    <s v="no"/>
    <n v="16"/>
    <x v="3"/>
    <n v="73440"/>
    <x v="111"/>
    <x v="1"/>
    <x v="1"/>
    <x v="2"/>
    <x v="5"/>
    <x v="2"/>
    <x v="0"/>
  </r>
  <r>
    <x v="724"/>
    <s v="Isaac"/>
    <s v="Mateo"/>
    <n v="58"/>
    <x v="2"/>
    <n v="19"/>
    <x v="0"/>
    <s v="Southeast"/>
    <x v="6"/>
    <s v="yes"/>
    <n v="8"/>
    <x v="0"/>
    <n v="124200"/>
    <x v="0"/>
    <x v="2"/>
    <x v="0"/>
    <x v="1"/>
    <x v="0"/>
    <x v="2"/>
    <x v="1"/>
  </r>
  <r>
    <x v="725"/>
    <s v="Tyrone"/>
    <s v="Wise"/>
    <n v="50"/>
    <x v="1"/>
    <n v="20"/>
    <x v="0"/>
    <s v="Midwest"/>
    <x v="7"/>
    <s v="no"/>
    <n v="32"/>
    <x v="3"/>
    <n v="73440"/>
    <x v="342"/>
    <x v="2"/>
    <x v="1"/>
    <x v="0"/>
    <x v="5"/>
    <x v="2"/>
    <x v="1"/>
  </r>
  <r>
    <x v="726"/>
    <s v="David"/>
    <s v="Lee"/>
    <n v="54"/>
    <x v="1"/>
    <n v="36"/>
    <x v="0"/>
    <s v="Southeast"/>
    <x v="7"/>
    <s v="yes"/>
    <n v="20"/>
    <x v="3"/>
    <n v="73440"/>
    <x v="119"/>
    <x v="2"/>
    <x v="1"/>
    <x v="1"/>
    <x v="3"/>
    <x v="1"/>
    <x v="2"/>
  </r>
  <r>
    <x v="727"/>
    <s v="Arthur"/>
    <s v="Wright"/>
    <n v="55"/>
    <x v="1"/>
    <n v="11"/>
    <x v="0"/>
    <s v="Southeast"/>
    <x v="7"/>
    <s v="no"/>
    <n v="8"/>
    <x v="3"/>
    <n v="73440"/>
    <x v="325"/>
    <x v="0"/>
    <x v="1"/>
    <x v="1"/>
    <x v="4"/>
    <x v="0"/>
    <x v="2"/>
  </r>
  <r>
    <x v="728"/>
    <s v="Chad"/>
    <s v="Wilkinson"/>
    <n v="56"/>
    <x v="2"/>
    <n v="11"/>
    <x v="0"/>
    <s v="Southeast"/>
    <x v="7"/>
    <s v="yes"/>
    <n v="32"/>
    <x v="3"/>
    <n v="73440"/>
    <x v="342"/>
    <x v="0"/>
    <x v="1"/>
    <x v="1"/>
    <x v="6"/>
    <x v="1"/>
    <x v="0"/>
  </r>
  <r>
    <x v="729"/>
    <s v="Gregory"/>
    <s v="Gonzalez"/>
    <n v="58"/>
    <x v="2"/>
    <n v="12"/>
    <x v="0"/>
    <s v="Midwest"/>
    <x v="3"/>
    <s v="yes"/>
    <n v="20"/>
    <x v="3"/>
    <n v="75011"/>
    <x v="373"/>
    <x v="0"/>
    <x v="0"/>
    <x v="2"/>
    <x v="4"/>
    <x v="0"/>
    <x v="0"/>
  </r>
  <r>
    <x v="730"/>
    <s v="Kelly"/>
    <s v="Ray"/>
    <n v="51"/>
    <x v="1"/>
    <n v="14"/>
    <x v="1"/>
    <s v="Northeast"/>
    <x v="7"/>
    <s v="no"/>
    <n v="40"/>
    <x v="3"/>
    <n v="71511"/>
    <x v="374"/>
    <x v="0"/>
    <x v="1"/>
    <x v="0"/>
    <x v="4"/>
    <x v="0"/>
    <x v="2"/>
  </r>
  <r>
    <x v="731"/>
    <s v="Irma"/>
    <s v="Hinojosa"/>
    <n v="59"/>
    <x v="2"/>
    <n v="28"/>
    <x v="1"/>
    <s v="Southeast"/>
    <x v="1"/>
    <s v="no"/>
    <n v="40"/>
    <x v="4"/>
    <n v="95702"/>
    <x v="375"/>
    <x v="1"/>
    <x v="0"/>
    <x v="0"/>
    <x v="6"/>
    <x v="1"/>
    <x v="1"/>
  </r>
  <r>
    <x v="732"/>
    <s v="Monique"/>
    <s v="Gardner"/>
    <n v="49"/>
    <x v="1"/>
    <n v="31"/>
    <x v="1"/>
    <s v="Southeast"/>
    <x v="7"/>
    <s v="yes"/>
    <n v="32"/>
    <x v="3"/>
    <n v="68582"/>
    <x v="376"/>
    <x v="0"/>
    <x v="1"/>
    <x v="1"/>
    <x v="1"/>
    <x v="1"/>
    <x v="0"/>
  </r>
  <r>
    <x v="733"/>
    <s v="Tammy"/>
    <s v="Adams"/>
    <n v="34"/>
    <x v="3"/>
    <n v="15"/>
    <x v="1"/>
    <s v="Southwest"/>
    <x v="7"/>
    <s v="yes"/>
    <n v="32"/>
    <x v="3"/>
    <n v="68527"/>
    <x v="377"/>
    <x v="0"/>
    <x v="1"/>
    <x v="1"/>
    <x v="0"/>
    <x v="0"/>
    <x v="1"/>
  </r>
  <r>
    <x v="734"/>
    <s v="Joseph"/>
    <s v="Orr"/>
    <n v="59"/>
    <x v="2"/>
    <n v="6"/>
    <x v="0"/>
    <s v="Southwest"/>
    <x v="5"/>
    <s v="yes"/>
    <n v="24"/>
    <x v="4"/>
    <n v="91800"/>
    <x v="378"/>
    <x v="0"/>
    <x v="0"/>
    <x v="1"/>
    <x v="1"/>
    <x v="0"/>
    <x v="2"/>
  </r>
  <r>
    <x v="735"/>
    <s v="Javier"/>
    <s v="Smith"/>
    <n v="59"/>
    <x v="2"/>
    <n v="25"/>
    <x v="0"/>
    <s v="Midwest"/>
    <x v="3"/>
    <s v="no"/>
    <n v="40"/>
    <x v="4"/>
    <n v="102177"/>
    <x v="379"/>
    <x v="1"/>
    <x v="0"/>
    <x v="0"/>
    <x v="3"/>
    <x v="0"/>
    <x v="0"/>
  </r>
  <r>
    <x v="736"/>
    <s v="Melissa"/>
    <s v="Carter"/>
    <n v="59"/>
    <x v="2"/>
    <n v="9"/>
    <x v="1"/>
    <s v="Southwest"/>
    <x v="1"/>
    <s v="no"/>
    <n v="20"/>
    <x v="4"/>
    <n v="85000"/>
    <x v="44"/>
    <x v="2"/>
    <x v="0"/>
    <x v="0"/>
    <x v="8"/>
    <x v="0"/>
    <x v="2"/>
  </r>
  <r>
    <x v="737"/>
    <s v="Lawrence"/>
    <s v="Fletcher"/>
    <n v="59"/>
    <x v="2"/>
    <n v="2"/>
    <x v="0"/>
    <s v="Southwest"/>
    <x v="3"/>
    <s v="no"/>
    <n v="40"/>
    <x v="4"/>
    <n v="92665"/>
    <x v="380"/>
    <x v="0"/>
    <x v="0"/>
    <x v="1"/>
    <x v="7"/>
    <x v="1"/>
    <x v="0"/>
  </r>
  <r>
    <x v="738"/>
    <s v="Michael"/>
    <s v="Howe"/>
    <n v="59"/>
    <x v="2"/>
    <n v="22"/>
    <x v="0"/>
    <s v="Southeast"/>
    <x v="1"/>
    <s v="no"/>
    <n v="32"/>
    <x v="3"/>
    <n v="73440"/>
    <x v="342"/>
    <x v="2"/>
    <x v="0"/>
    <x v="1"/>
    <x v="1"/>
    <x v="2"/>
    <x v="1"/>
  </r>
  <r>
    <x v="739"/>
    <s v="Melinda"/>
    <s v="Lopez"/>
    <n v="59"/>
    <x v="2"/>
    <n v="18"/>
    <x v="1"/>
    <s v="Northeast"/>
    <x v="1"/>
    <s v="no"/>
    <n v="40"/>
    <x v="3"/>
    <n v="68000"/>
    <x v="229"/>
    <x v="1"/>
    <x v="0"/>
    <x v="0"/>
    <x v="0"/>
    <x v="0"/>
    <x v="0"/>
  </r>
  <r>
    <x v="740"/>
    <s v="Angela"/>
    <s v="Brown"/>
    <n v="32"/>
    <x v="3"/>
    <n v="7"/>
    <x v="1"/>
    <s v="West"/>
    <x v="3"/>
    <s v="no"/>
    <n v="32"/>
    <x v="3"/>
    <n v="68449"/>
    <x v="381"/>
    <x v="0"/>
    <x v="1"/>
    <x v="1"/>
    <x v="8"/>
    <x v="1"/>
    <x v="0"/>
  </r>
  <r>
    <x v="741"/>
    <s v="Elisa"/>
    <s v="Piña"/>
    <n v="30"/>
    <x v="3"/>
    <n v="0"/>
    <x v="1"/>
    <s v="Northeast"/>
    <x v="3"/>
    <s v="no"/>
    <n v="40"/>
    <x v="3"/>
    <n v="68309"/>
    <x v="382"/>
    <x v="1"/>
    <x v="1"/>
    <x v="1"/>
    <x v="1"/>
    <x v="2"/>
    <x v="1"/>
  </r>
  <r>
    <x v="742"/>
    <s v="Stephanie"/>
    <s v="Simmons"/>
    <n v="25"/>
    <x v="0"/>
    <n v="2"/>
    <x v="1"/>
    <s v="Midwest"/>
    <x v="3"/>
    <s v="no"/>
    <n v="24"/>
    <x v="3"/>
    <n v="68000"/>
    <x v="97"/>
    <x v="0"/>
    <x v="1"/>
    <x v="1"/>
    <x v="1"/>
    <x v="1"/>
    <x v="0"/>
  </r>
  <r>
    <x v="743"/>
    <s v="Lindsay"/>
    <s v="Farrell"/>
    <n v="31"/>
    <x v="3"/>
    <n v="7"/>
    <x v="1"/>
    <s v="Southwest"/>
    <x v="7"/>
    <s v="no"/>
    <n v="32"/>
    <x v="3"/>
    <n v="68000"/>
    <x v="14"/>
    <x v="0"/>
    <x v="1"/>
    <x v="0"/>
    <x v="6"/>
    <x v="1"/>
    <x v="2"/>
  </r>
  <r>
    <x v="744"/>
    <s v="Karen"/>
    <s v="Dalton"/>
    <n v="59"/>
    <x v="2"/>
    <n v="21"/>
    <x v="1"/>
    <s v="Southeast"/>
    <x v="0"/>
    <s v="yes"/>
    <n v="20"/>
    <x v="1"/>
    <n v="98000"/>
    <x v="33"/>
    <x v="0"/>
    <x v="0"/>
    <x v="1"/>
    <x v="1"/>
    <x v="2"/>
    <x v="2"/>
  </r>
  <r>
    <x v="745"/>
    <s v="Alejandro"/>
    <s v="Olivo"/>
    <n v="59"/>
    <x v="2"/>
    <n v="18"/>
    <x v="0"/>
    <s v="West"/>
    <x v="3"/>
    <s v="no"/>
    <n v="40"/>
    <x v="1"/>
    <n v="108637"/>
    <x v="383"/>
    <x v="0"/>
    <x v="0"/>
    <x v="0"/>
    <x v="7"/>
    <x v="0"/>
    <x v="1"/>
  </r>
  <r>
    <x v="746"/>
    <s v="Laura"/>
    <s v="Jackson"/>
    <n v="59"/>
    <x v="2"/>
    <n v="33"/>
    <x v="1"/>
    <s v="Midwest"/>
    <x v="4"/>
    <s v="yes"/>
    <n v="40"/>
    <x v="2"/>
    <n v="130000"/>
    <x v="55"/>
    <x v="1"/>
    <x v="0"/>
    <x v="1"/>
    <x v="0"/>
    <x v="0"/>
    <x v="2"/>
  </r>
  <r>
    <x v="747"/>
    <s v="Kelsey"/>
    <s v="Anderson"/>
    <n v="31"/>
    <x v="3"/>
    <n v="11"/>
    <x v="1"/>
    <s v="Southeast"/>
    <x v="3"/>
    <s v="no"/>
    <n v="20"/>
    <x v="3"/>
    <n v="68000"/>
    <x v="3"/>
    <x v="1"/>
    <x v="1"/>
    <x v="1"/>
    <x v="7"/>
    <x v="1"/>
    <x v="2"/>
  </r>
  <r>
    <x v="748"/>
    <s v="Jamie"/>
    <s v="Mcguire"/>
    <n v="32"/>
    <x v="3"/>
    <n v="2"/>
    <x v="1"/>
    <s v="Southwest"/>
    <x v="3"/>
    <s v="no"/>
    <n v="32"/>
    <x v="3"/>
    <n v="68000"/>
    <x v="14"/>
    <x v="1"/>
    <x v="1"/>
    <x v="0"/>
    <x v="2"/>
    <x v="1"/>
    <x v="2"/>
  </r>
  <r>
    <x v="8"/>
    <s v="Wilfrido"/>
    <s v="Páez"/>
    <n v="59"/>
    <x v="2"/>
    <n v="5"/>
    <x v="0"/>
    <s v="Northeast"/>
    <x v="5"/>
    <s v="no"/>
    <n v="20"/>
    <x v="2"/>
    <n v="142279"/>
    <x v="8"/>
    <x v="0"/>
    <x v="0"/>
    <x v="0"/>
    <x v="7"/>
    <x v="0"/>
    <x v="1"/>
  </r>
  <r>
    <x v="749"/>
    <s v="Anthony"/>
    <s v="Hobbs"/>
    <n v="59"/>
    <x v="2"/>
    <n v="6"/>
    <x v="0"/>
    <s v="West"/>
    <x v="3"/>
    <s v="no"/>
    <n v="40"/>
    <x v="4"/>
    <n v="102126"/>
    <x v="384"/>
    <x v="1"/>
    <x v="0"/>
    <x v="2"/>
    <x v="0"/>
    <x v="2"/>
    <x v="2"/>
  </r>
  <r>
    <x v="750"/>
    <s v="Jennifer"/>
    <s v="Meyer"/>
    <n v="59"/>
    <x v="2"/>
    <n v="14"/>
    <x v="1"/>
    <s v="Southeast"/>
    <x v="3"/>
    <s v="no"/>
    <n v="32"/>
    <x v="3"/>
    <n v="73356"/>
    <x v="385"/>
    <x v="2"/>
    <x v="0"/>
    <x v="2"/>
    <x v="0"/>
    <x v="1"/>
    <x v="2"/>
  </r>
  <r>
    <x v="751"/>
    <s v="Cathy"/>
    <s v="Smith"/>
    <n v="33"/>
    <x v="3"/>
    <n v="13"/>
    <x v="1"/>
    <s v="Southwest"/>
    <x v="3"/>
    <s v="no"/>
    <n v="24"/>
    <x v="3"/>
    <n v="68000"/>
    <x v="97"/>
    <x v="1"/>
    <x v="1"/>
    <x v="2"/>
    <x v="0"/>
    <x v="1"/>
    <x v="2"/>
  </r>
  <r>
    <x v="752"/>
    <s v="Yvette"/>
    <s v="Webb"/>
    <n v="36"/>
    <x v="4"/>
    <n v="2"/>
    <x v="1"/>
    <s v="West"/>
    <x v="7"/>
    <s v="no"/>
    <n v="20"/>
    <x v="3"/>
    <n v="68000"/>
    <x v="3"/>
    <x v="0"/>
    <x v="1"/>
    <x v="2"/>
    <x v="1"/>
    <x v="2"/>
    <x v="1"/>
  </r>
  <r>
    <x v="753"/>
    <s v="Veronica"/>
    <s v="Casey"/>
    <n v="59"/>
    <x v="2"/>
    <n v="14"/>
    <x v="1"/>
    <s v="Southeast"/>
    <x v="1"/>
    <s v="no"/>
    <n v="20"/>
    <x v="4"/>
    <n v="85000"/>
    <x v="44"/>
    <x v="2"/>
    <x v="0"/>
    <x v="2"/>
    <x v="6"/>
    <x v="2"/>
    <x v="0"/>
  </r>
  <r>
    <x v="754"/>
    <s v="Alan"/>
    <s v="Johnson"/>
    <n v="59"/>
    <x v="2"/>
    <n v="12"/>
    <x v="0"/>
    <s v="Southwest"/>
    <x v="5"/>
    <s v="no"/>
    <n v="40"/>
    <x v="4"/>
    <n v="95082"/>
    <x v="386"/>
    <x v="0"/>
    <x v="0"/>
    <x v="2"/>
    <x v="1"/>
    <x v="1"/>
    <x v="2"/>
  </r>
  <r>
    <x v="755"/>
    <s v="Norman"/>
    <s v="Williamson"/>
    <n v="60"/>
    <x v="2"/>
    <n v="35"/>
    <x v="0"/>
    <s v="Southwest"/>
    <x v="3"/>
    <s v="no"/>
    <n v="32"/>
    <x v="4"/>
    <n v="91800"/>
    <x v="39"/>
    <x v="0"/>
    <x v="0"/>
    <x v="0"/>
    <x v="5"/>
    <x v="2"/>
    <x v="2"/>
  </r>
  <r>
    <x v="756"/>
    <s v="Mayte"/>
    <s v="Velázquez"/>
    <n v="37"/>
    <x v="4"/>
    <n v="6"/>
    <x v="1"/>
    <s v="Southwest"/>
    <x v="3"/>
    <s v="no"/>
    <n v="16"/>
    <x v="3"/>
    <n v="68000"/>
    <x v="168"/>
    <x v="1"/>
    <x v="1"/>
    <x v="0"/>
    <x v="6"/>
    <x v="2"/>
    <x v="0"/>
  </r>
  <r>
    <x v="757"/>
    <s v="Gwendolyn"/>
    <s v="Turner"/>
    <n v="38"/>
    <x v="4"/>
    <n v="8"/>
    <x v="1"/>
    <s v="Midwest"/>
    <x v="3"/>
    <s v="no"/>
    <n v="8"/>
    <x v="3"/>
    <n v="68000"/>
    <x v="387"/>
    <x v="0"/>
    <x v="1"/>
    <x v="0"/>
    <x v="7"/>
    <x v="2"/>
    <x v="0"/>
  </r>
  <r>
    <x v="758"/>
    <s v="Maria"/>
    <s v="Holloway"/>
    <n v="60"/>
    <x v="2"/>
    <n v="13"/>
    <x v="1"/>
    <s v="Southeast"/>
    <x v="4"/>
    <s v="no"/>
    <n v="20"/>
    <x v="0"/>
    <n v="119751"/>
    <x v="388"/>
    <x v="1"/>
    <x v="0"/>
    <x v="0"/>
    <x v="4"/>
    <x v="1"/>
    <x v="1"/>
  </r>
  <r>
    <x v="759"/>
    <s v="Judy"/>
    <s v="Burns"/>
    <n v="60"/>
    <x v="2"/>
    <n v="21"/>
    <x v="1"/>
    <s v="West"/>
    <x v="3"/>
    <s v="yes"/>
    <n v="24"/>
    <x v="3"/>
    <n v="68000"/>
    <x v="97"/>
    <x v="2"/>
    <x v="0"/>
    <x v="0"/>
    <x v="4"/>
    <x v="1"/>
    <x v="1"/>
  </r>
  <r>
    <x v="760"/>
    <s v="Carrie"/>
    <s v="Davis"/>
    <n v="60"/>
    <x v="2"/>
    <n v="32"/>
    <x v="1"/>
    <s v="Midwest"/>
    <x v="3"/>
    <s v="no"/>
    <n v="40"/>
    <x v="4"/>
    <n v="95795"/>
    <x v="389"/>
    <x v="0"/>
    <x v="0"/>
    <x v="1"/>
    <x v="5"/>
    <x v="0"/>
    <x v="1"/>
  </r>
  <r>
    <x v="761"/>
    <s v="Natasha"/>
    <s v="Green"/>
    <n v="60"/>
    <x v="2"/>
    <n v="34"/>
    <x v="1"/>
    <s v="Midwest"/>
    <x v="4"/>
    <s v="yes"/>
    <n v="32"/>
    <x v="1"/>
    <n v="98000"/>
    <x v="28"/>
    <x v="0"/>
    <x v="0"/>
    <x v="2"/>
    <x v="8"/>
    <x v="1"/>
    <x v="1"/>
  </r>
  <r>
    <x v="758"/>
    <s v="Maria"/>
    <s v="Holloway"/>
    <n v="60"/>
    <x v="2"/>
    <n v="13"/>
    <x v="1"/>
    <s v="Southeast"/>
    <x v="5"/>
    <s v="no"/>
    <n v="20"/>
    <x v="0"/>
    <n v="119751"/>
    <x v="388"/>
    <x v="2"/>
    <x v="0"/>
    <x v="2"/>
    <x v="5"/>
    <x v="1"/>
    <x v="0"/>
  </r>
  <r>
    <x v="762"/>
    <s v="Danielle"/>
    <s v="Hall"/>
    <n v="40"/>
    <x v="4"/>
    <n v="6"/>
    <x v="1"/>
    <s v="Southeast"/>
    <x v="7"/>
    <s v="yes"/>
    <n v="24"/>
    <x v="3"/>
    <n v="68000"/>
    <x v="97"/>
    <x v="1"/>
    <x v="1"/>
    <x v="1"/>
    <x v="1"/>
    <x v="2"/>
    <x v="1"/>
  </r>
  <r>
    <x v="763"/>
    <s v="Pamela"/>
    <s v="Johnson"/>
    <n v="40"/>
    <x v="4"/>
    <n v="10"/>
    <x v="1"/>
    <s v="Southwest"/>
    <x v="7"/>
    <s v="no"/>
    <n v="20"/>
    <x v="3"/>
    <n v="68000"/>
    <x v="3"/>
    <x v="1"/>
    <x v="0"/>
    <x v="2"/>
    <x v="6"/>
    <x v="2"/>
    <x v="0"/>
  </r>
  <r>
    <x v="764"/>
    <s v="Abelardo"/>
    <s v="Botello"/>
    <n v="60"/>
    <x v="2"/>
    <n v="35"/>
    <x v="0"/>
    <s v="Southwest"/>
    <x v="3"/>
    <s v="no"/>
    <n v="40"/>
    <x v="1"/>
    <n v="122000"/>
    <x v="40"/>
    <x v="0"/>
    <x v="0"/>
    <x v="2"/>
    <x v="2"/>
    <x v="2"/>
    <x v="0"/>
  </r>
  <r>
    <x v="765"/>
    <s v="Robert"/>
    <s v="Jackson"/>
    <n v="61"/>
    <x v="2"/>
    <n v="1"/>
    <x v="0"/>
    <s v="West"/>
    <x v="5"/>
    <s v="no"/>
    <n v="20"/>
    <x v="0"/>
    <n v="129427"/>
    <x v="390"/>
    <x v="0"/>
    <x v="0"/>
    <x v="2"/>
    <x v="8"/>
    <x v="2"/>
    <x v="0"/>
  </r>
  <r>
    <x v="766"/>
    <s v="Anabel"/>
    <s v="Esparza"/>
    <n v="61"/>
    <x v="2"/>
    <n v="13"/>
    <x v="0"/>
    <s v="Southwest"/>
    <x v="2"/>
    <s v="yes"/>
    <n v="32"/>
    <x v="0"/>
    <n v="130562"/>
    <x v="391"/>
    <x v="2"/>
    <x v="0"/>
    <x v="2"/>
    <x v="8"/>
    <x v="0"/>
    <x v="0"/>
  </r>
  <r>
    <x v="767"/>
    <s v="Raúl"/>
    <s v="Valle"/>
    <n v="40"/>
    <x v="4"/>
    <n v="21"/>
    <x v="1"/>
    <s v="Southeast"/>
    <x v="7"/>
    <s v="no"/>
    <n v="32"/>
    <x v="3"/>
    <n v="68000"/>
    <x v="14"/>
    <x v="2"/>
    <x v="0"/>
    <x v="1"/>
    <x v="7"/>
    <x v="1"/>
    <x v="2"/>
  </r>
  <r>
    <x v="768"/>
    <s v="Alexander"/>
    <s v="Johnson"/>
    <n v="61"/>
    <x v="2"/>
    <n v="23"/>
    <x v="0"/>
    <s v="Northeast"/>
    <x v="1"/>
    <s v="yes"/>
    <n v="32"/>
    <x v="3"/>
    <n v="73440"/>
    <x v="342"/>
    <x v="1"/>
    <x v="0"/>
    <x v="1"/>
    <x v="2"/>
    <x v="0"/>
    <x v="2"/>
  </r>
  <r>
    <x v="769"/>
    <s v="Jessica"/>
    <s v="Barnes"/>
    <n v="46"/>
    <x v="1"/>
    <n v="24"/>
    <x v="1"/>
    <s v="Midwest"/>
    <x v="7"/>
    <s v="yes"/>
    <n v="8"/>
    <x v="3"/>
    <n v="68000"/>
    <x v="387"/>
    <x v="1"/>
    <x v="1"/>
    <x v="1"/>
    <x v="0"/>
    <x v="0"/>
    <x v="0"/>
  </r>
  <r>
    <x v="770"/>
    <s v="Sandy"/>
    <s v="Morrison"/>
    <n v="48"/>
    <x v="1"/>
    <n v="0"/>
    <x v="1"/>
    <s v="Southwest"/>
    <x v="3"/>
    <s v="yes"/>
    <n v="24"/>
    <x v="3"/>
    <n v="68000"/>
    <x v="97"/>
    <x v="0"/>
    <x v="1"/>
    <x v="1"/>
    <x v="7"/>
    <x v="1"/>
    <x v="1"/>
  </r>
  <r>
    <x v="771"/>
    <s v="Tonya"/>
    <s v="Warner"/>
    <n v="61"/>
    <x v="2"/>
    <n v="16"/>
    <x v="1"/>
    <s v="Northeast"/>
    <x v="6"/>
    <s v="yes"/>
    <n v="24"/>
    <x v="0"/>
    <n v="115000"/>
    <x v="27"/>
    <x v="0"/>
    <x v="0"/>
    <x v="2"/>
    <x v="0"/>
    <x v="1"/>
    <x v="0"/>
  </r>
  <r>
    <x v="772"/>
    <s v="Gabino"/>
    <s v="Gallardo"/>
    <n v="61"/>
    <x v="2"/>
    <n v="42"/>
    <x v="0"/>
    <s v="Southwest"/>
    <x v="3"/>
    <s v="no"/>
    <n v="24"/>
    <x v="3"/>
    <n v="74977"/>
    <x v="392"/>
    <x v="0"/>
    <x v="0"/>
    <x v="1"/>
    <x v="2"/>
    <x v="2"/>
    <x v="1"/>
  </r>
  <r>
    <x v="773"/>
    <s v="Nayeli"/>
    <s v="Hurtado"/>
    <n v="51"/>
    <x v="1"/>
    <n v="23"/>
    <x v="1"/>
    <s v="Midwest"/>
    <x v="3"/>
    <s v="yes"/>
    <n v="24"/>
    <x v="3"/>
    <n v="68000"/>
    <x v="97"/>
    <x v="0"/>
    <x v="1"/>
    <x v="2"/>
    <x v="7"/>
    <x v="1"/>
    <x v="1"/>
  </r>
  <r>
    <x v="774"/>
    <s v="Glen"/>
    <s v="Harris"/>
    <n v="62"/>
    <x v="2"/>
    <n v="39"/>
    <x v="0"/>
    <s v="Southeast"/>
    <x v="6"/>
    <s v="yes"/>
    <n v="20"/>
    <x v="0"/>
    <n v="124200"/>
    <x v="78"/>
    <x v="1"/>
    <x v="0"/>
    <x v="1"/>
    <x v="1"/>
    <x v="1"/>
    <x v="0"/>
  </r>
  <r>
    <x v="775"/>
    <s v="Megan"/>
    <s v="Russo"/>
    <n v="62"/>
    <x v="2"/>
    <n v="39"/>
    <x v="1"/>
    <s v="Southwest"/>
    <x v="4"/>
    <s v="yes"/>
    <n v="16"/>
    <x v="4"/>
    <n v="85000"/>
    <x v="3"/>
    <x v="0"/>
    <x v="0"/>
    <x v="2"/>
    <x v="5"/>
    <x v="1"/>
    <x v="1"/>
  </r>
  <r>
    <x v="776"/>
    <s v="Gabrielle"/>
    <s v="Mckenzie"/>
    <n v="53"/>
    <x v="1"/>
    <n v="30"/>
    <x v="1"/>
    <s v="Southwest"/>
    <x v="7"/>
    <s v="yes"/>
    <n v="20"/>
    <x v="3"/>
    <n v="68000"/>
    <x v="3"/>
    <x v="1"/>
    <x v="1"/>
    <x v="0"/>
    <x v="4"/>
    <x v="2"/>
    <x v="2"/>
  </r>
  <r>
    <x v="777"/>
    <s v="David"/>
    <s v="Dennis"/>
    <n v="62"/>
    <x v="2"/>
    <n v="20"/>
    <x v="0"/>
    <s v="Northeast"/>
    <x v="1"/>
    <s v="yes"/>
    <n v="40"/>
    <x v="0"/>
    <n v="131526"/>
    <x v="393"/>
    <x v="1"/>
    <x v="0"/>
    <x v="1"/>
    <x v="8"/>
    <x v="1"/>
    <x v="1"/>
  </r>
  <r>
    <x v="778"/>
    <s v="Christopher"/>
    <s v="Carlson"/>
    <n v="63"/>
    <x v="2"/>
    <n v="45"/>
    <x v="0"/>
    <s v="Midwest"/>
    <x v="1"/>
    <s v="yes"/>
    <n v="24"/>
    <x v="3"/>
    <n v="73440"/>
    <x v="23"/>
    <x v="2"/>
    <x v="0"/>
    <x v="2"/>
    <x v="7"/>
    <x v="0"/>
    <x v="2"/>
  </r>
  <r>
    <x v="779"/>
    <s v="Socorro"/>
    <s v="Haro"/>
    <n v="63"/>
    <x v="2"/>
    <n v="13"/>
    <x v="1"/>
    <s v="Southeast"/>
    <x v="1"/>
    <s v="no"/>
    <n v="40"/>
    <x v="4"/>
    <n v="85000"/>
    <x v="11"/>
    <x v="0"/>
    <x v="0"/>
    <x v="1"/>
    <x v="6"/>
    <x v="2"/>
    <x v="0"/>
  </r>
  <r>
    <x v="780"/>
    <s v="Andrea"/>
    <s v="Schneider"/>
    <n v="63"/>
    <x v="2"/>
    <n v="32"/>
    <x v="1"/>
    <s v="Southeast"/>
    <x v="3"/>
    <s v="no"/>
    <n v="20"/>
    <x v="3"/>
    <n v="68000"/>
    <x v="3"/>
    <x v="0"/>
    <x v="0"/>
    <x v="1"/>
    <x v="7"/>
    <x v="2"/>
    <x v="2"/>
  </r>
  <r>
    <x v="781"/>
    <s v="James"/>
    <s v="Mccarty"/>
    <n v="63"/>
    <x v="2"/>
    <n v="13"/>
    <x v="0"/>
    <s v="West"/>
    <x v="6"/>
    <s v="yes"/>
    <n v="32"/>
    <x v="2"/>
    <n v="140400"/>
    <x v="13"/>
    <x v="2"/>
    <x v="0"/>
    <x v="2"/>
    <x v="6"/>
    <x v="1"/>
    <x v="1"/>
  </r>
  <r>
    <x v="782"/>
    <s v="Maria"/>
    <s v="Knight"/>
    <n v="63"/>
    <x v="2"/>
    <n v="22"/>
    <x v="1"/>
    <s v="Southwest"/>
    <x v="3"/>
    <s v="no"/>
    <n v="40"/>
    <x v="4"/>
    <n v="88661"/>
    <x v="394"/>
    <x v="0"/>
    <x v="0"/>
    <x v="0"/>
    <x v="6"/>
    <x v="2"/>
    <x v="2"/>
  </r>
  <r>
    <x v="783"/>
    <s v="Robert"/>
    <s v="Bean"/>
    <n v="63"/>
    <x v="2"/>
    <n v="15"/>
    <x v="0"/>
    <s v="Southwest"/>
    <x v="5"/>
    <s v="no"/>
    <n v="20"/>
    <x v="1"/>
    <n v="105840"/>
    <x v="177"/>
    <x v="2"/>
    <x v="0"/>
    <x v="1"/>
    <x v="5"/>
    <x v="0"/>
    <x v="1"/>
  </r>
  <r>
    <x v="784"/>
    <s v="Matthew"/>
    <s v="Jones"/>
    <n v="64"/>
    <x v="2"/>
    <n v="12"/>
    <x v="0"/>
    <s v="Southwest"/>
    <x v="3"/>
    <s v="yes"/>
    <n v="20"/>
    <x v="3"/>
    <n v="73440"/>
    <x v="119"/>
    <x v="1"/>
    <x v="0"/>
    <x v="1"/>
    <x v="6"/>
    <x v="2"/>
    <x v="1"/>
  </r>
  <r>
    <x v="785"/>
    <s v="Shannon"/>
    <s v="Simpson"/>
    <n v="53"/>
    <x v="1"/>
    <n v="26"/>
    <x v="1"/>
    <s v="Southeast"/>
    <x v="3"/>
    <s v="yes"/>
    <n v="32"/>
    <x v="3"/>
    <n v="68000"/>
    <x v="14"/>
    <x v="2"/>
    <x v="0"/>
    <x v="0"/>
    <x v="1"/>
    <x v="2"/>
    <x v="0"/>
  </r>
  <r>
    <x v="786"/>
    <s v="Courtney"/>
    <s v="Campos"/>
    <n v="55"/>
    <x v="1"/>
    <n v="17"/>
    <x v="1"/>
    <s v="Southeast"/>
    <x v="3"/>
    <s v="no"/>
    <n v="20"/>
    <x v="3"/>
    <n v="68000"/>
    <x v="3"/>
    <x v="0"/>
    <x v="1"/>
    <x v="0"/>
    <x v="5"/>
    <x v="2"/>
    <x v="0"/>
  </r>
  <r>
    <x v="787"/>
    <s v="Denise"/>
    <s v="Cruz"/>
    <n v="64"/>
    <x v="2"/>
    <n v="8"/>
    <x v="1"/>
    <s v="Southwest"/>
    <x v="4"/>
    <s v="yes"/>
    <n v="24"/>
    <x v="1"/>
    <n v="98000"/>
    <x v="92"/>
    <x v="1"/>
    <x v="0"/>
    <x v="1"/>
    <x v="4"/>
    <x v="2"/>
    <x v="2"/>
  </r>
  <r>
    <x v="788"/>
    <s v="Leslie"/>
    <s v="Baker"/>
    <n v="64"/>
    <x v="2"/>
    <n v="31"/>
    <x v="1"/>
    <s v="Midwest"/>
    <x v="5"/>
    <s v="no"/>
    <n v="20"/>
    <x v="4"/>
    <n v="85000"/>
    <x v="44"/>
    <x v="2"/>
    <x v="0"/>
    <x v="1"/>
    <x v="1"/>
    <x v="2"/>
    <x v="2"/>
  </r>
  <r>
    <x v="789"/>
    <s v="Rachel"/>
    <s v="Humphrey"/>
    <n v="56"/>
    <x v="2"/>
    <n v="34"/>
    <x v="1"/>
    <s v="Midwest"/>
    <x v="7"/>
    <s v="no"/>
    <n v="20"/>
    <x v="3"/>
    <n v="68000"/>
    <x v="3"/>
    <x v="0"/>
    <x v="1"/>
    <x v="0"/>
    <x v="1"/>
    <x v="1"/>
    <x v="0"/>
  </r>
  <r>
    <x v="790"/>
    <s v="Bernabé"/>
    <s v="Niño"/>
    <n v="64"/>
    <x v="2"/>
    <n v="2"/>
    <x v="0"/>
    <s v="Northeast"/>
    <x v="1"/>
    <s v="no"/>
    <n v="40"/>
    <x v="1"/>
    <n v="122000"/>
    <x v="40"/>
    <x v="2"/>
    <x v="0"/>
    <x v="2"/>
    <x v="4"/>
    <x v="0"/>
    <x v="2"/>
  </r>
  <r>
    <x v="791"/>
    <s v="Amy"/>
    <s v="Jones"/>
    <n v="57"/>
    <x v="2"/>
    <n v="30"/>
    <x v="1"/>
    <s v="Southeast"/>
    <x v="7"/>
    <s v="no"/>
    <n v="8"/>
    <x v="3"/>
    <n v="68000"/>
    <x v="387"/>
    <x v="1"/>
    <x v="1"/>
    <x v="0"/>
    <x v="7"/>
    <x v="1"/>
    <x v="1"/>
  </r>
  <r>
    <x v="792"/>
    <s v="Camilo"/>
    <s v="Zavala"/>
    <n v="64"/>
    <x v="2"/>
    <n v="9"/>
    <x v="0"/>
    <s v="West"/>
    <x v="1"/>
    <s v="yes"/>
    <n v="40"/>
    <x v="3"/>
    <n v="87000"/>
    <x v="209"/>
    <x v="1"/>
    <x v="0"/>
    <x v="2"/>
    <x v="3"/>
    <x v="0"/>
    <x v="0"/>
  </r>
  <r>
    <x v="793"/>
    <s v="Fidel"/>
    <s v="Terán"/>
    <n v="64"/>
    <x v="2"/>
    <n v="32"/>
    <x v="0"/>
    <s v="Southeast"/>
    <x v="1"/>
    <s v="no"/>
    <n v="20"/>
    <x v="3"/>
    <n v="73440"/>
    <x v="119"/>
    <x v="1"/>
    <x v="0"/>
    <x v="0"/>
    <x v="8"/>
    <x v="1"/>
    <x v="1"/>
  </r>
  <r>
    <x v="794"/>
    <s v="Lisa"/>
    <s v="Moore"/>
    <n v="59"/>
    <x v="2"/>
    <n v="10"/>
    <x v="1"/>
    <s v="Midwest"/>
    <x v="3"/>
    <s v="yes"/>
    <n v="16"/>
    <x v="3"/>
    <n v="68000"/>
    <x v="168"/>
    <x v="1"/>
    <x v="1"/>
    <x v="2"/>
    <x v="4"/>
    <x v="2"/>
    <x v="0"/>
  </r>
  <r>
    <x v="795"/>
    <s v="George"/>
    <s v="Gray"/>
    <n v="65"/>
    <x v="2"/>
    <n v="18"/>
    <x v="0"/>
    <s v="Northeast"/>
    <x v="5"/>
    <s v="no"/>
    <n v="40"/>
    <x v="4"/>
    <n v="107000"/>
    <x v="10"/>
    <x v="2"/>
    <x v="0"/>
    <x v="1"/>
    <x v="1"/>
    <x v="1"/>
    <x v="0"/>
  </r>
  <r>
    <x v="796"/>
    <s v="John"/>
    <s v="Collins"/>
    <n v="65"/>
    <x v="2"/>
    <n v="37"/>
    <x v="0"/>
    <s v="West"/>
    <x v="5"/>
    <s v="yes"/>
    <n v="32"/>
    <x v="0"/>
    <n v="124200"/>
    <x v="83"/>
    <x v="0"/>
    <x v="0"/>
    <x v="0"/>
    <x v="5"/>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180C19-30B8-49EB-A29C-61D739CC86A0}"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20">
    <pivotField dataField="1" showAll="0"/>
    <pivotField showAll="0"/>
    <pivotField showAll="0"/>
    <pivotField showAll="0"/>
    <pivotField showAll="0"/>
    <pivotField showAll="0"/>
    <pivotField showAll="0">
      <items count="3">
        <item x="1"/>
        <item x="0"/>
        <item t="default"/>
      </items>
    </pivotField>
    <pivotField showAll="0"/>
    <pivotField showAll="0">
      <items count="9">
        <item x="3"/>
        <item x="2"/>
        <item x="0"/>
        <item x="6"/>
        <item x="4"/>
        <item x="7"/>
        <item x="1"/>
        <item x="5"/>
        <item t="default"/>
      </items>
    </pivotField>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s>
  <rowItems count="1">
    <i/>
  </rowItems>
  <colItems count="1">
    <i/>
  </colItems>
  <dataFields count="1">
    <dataField name="Count of ID" fld="0" subtotal="count" baseField="0" baseItem="1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ED6E15B-585D-4900-B5A0-7991451C2DE4}"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rowPageCount="1" colPageCount="1"/>
  <pivotFields count="20">
    <pivotField dataField="1" showAll="0"/>
    <pivotField showAll="0"/>
    <pivotField showAll="0"/>
    <pivotField showAll="0"/>
    <pivotField showAll="0"/>
    <pivotField showAll="0"/>
    <pivotField showAll="0">
      <items count="3">
        <item x="1"/>
        <item x="0"/>
        <item t="default"/>
      </items>
    </pivotField>
    <pivotField showAll="0"/>
    <pivotField showAll="0">
      <items count="9">
        <item x="3"/>
        <item x="2"/>
        <item x="0"/>
        <item x="6"/>
        <item x="4"/>
        <item x="7"/>
        <item x="1"/>
        <item x="5"/>
        <item t="default"/>
      </items>
    </pivotField>
    <pivotField showAll="0"/>
    <pivotField showAll="0"/>
    <pivotField showAll="0"/>
    <pivotField showAll="0"/>
    <pivotField showAll="0"/>
    <pivotField showAll="0">
      <items count="4">
        <item x="1"/>
        <item x="0"/>
        <item x="2"/>
        <item t="default"/>
      </items>
    </pivotField>
    <pivotField axis="axisPage" showAll="0">
      <items count="3">
        <item x="0"/>
        <item x="1"/>
        <item t="default"/>
      </items>
    </pivotField>
    <pivotField showAll="0"/>
    <pivotField showAll="0"/>
    <pivotField axis="axisRow" showAll="0">
      <items count="4">
        <item x="1"/>
        <item x="2"/>
        <item x="0"/>
        <item t="default"/>
      </items>
    </pivotField>
    <pivotField showAll="0"/>
  </pivotFields>
  <rowFields count="1">
    <field x="18"/>
  </rowFields>
  <rowItems count="4">
    <i>
      <x/>
    </i>
    <i>
      <x v="1"/>
    </i>
    <i>
      <x v="2"/>
    </i>
    <i t="grand">
      <x/>
    </i>
  </rowItems>
  <colItems count="1">
    <i/>
  </colItems>
  <pageFields count="1">
    <pageField fld="15" item="1" hier="-1"/>
  </pageFields>
  <dataFields count="1">
    <dataField name="Count of ID" fld="0" subtotal="count" baseField="18"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8" count="1" selected="0">
            <x v="1"/>
          </reference>
        </references>
      </pivotArea>
    </chartFormat>
    <chartFormat chart="0" format="2">
      <pivotArea type="data" outline="0" fieldPosition="0">
        <references count="2">
          <reference field="4294967294" count="1" selected="0">
            <x v="0"/>
          </reference>
          <reference field="18" count="1" selected="0">
            <x v="2"/>
          </reference>
        </references>
      </pivotArea>
    </chartFormat>
    <chartFormat chart="0" format="3">
      <pivotArea type="data" outline="0" fieldPosition="0">
        <references count="2">
          <reference field="4294967294" count="1" selected="0">
            <x v="0"/>
          </reference>
          <reference field="18"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8" count="1" selected="0">
            <x v="0"/>
          </reference>
        </references>
      </pivotArea>
    </chartFormat>
    <chartFormat chart="3" format="10">
      <pivotArea type="data" outline="0" fieldPosition="0">
        <references count="2">
          <reference field="4294967294" count="1" selected="0">
            <x v="0"/>
          </reference>
          <reference field="18" count="1" selected="0">
            <x v="1"/>
          </reference>
        </references>
      </pivotArea>
    </chartFormat>
    <chartFormat chart="3" format="11">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DDB115-C15B-4E0E-9124-910136763601}"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rowPageCount="1" colPageCount="1"/>
  <pivotFields count="20">
    <pivotField dataField="1" showAll="0"/>
    <pivotField showAll="0"/>
    <pivotField showAll="0"/>
    <pivotField showAll="0"/>
    <pivotField showAll="0"/>
    <pivotField showAll="0"/>
    <pivotField showAll="0">
      <items count="3">
        <item x="1"/>
        <item x="0"/>
        <item t="default"/>
      </items>
    </pivotField>
    <pivotField showAll="0"/>
    <pivotField showAll="0">
      <items count="9">
        <item x="3"/>
        <item x="2"/>
        <item x="0"/>
        <item x="6"/>
        <item x="4"/>
        <item x="7"/>
        <item x="1"/>
        <item x="5"/>
        <item t="default"/>
      </items>
    </pivotField>
    <pivotField showAll="0"/>
    <pivotField showAll="0"/>
    <pivotField showAll="0"/>
    <pivotField showAll="0"/>
    <pivotField showAll="0"/>
    <pivotField showAll="0">
      <items count="4">
        <item x="1"/>
        <item x="0"/>
        <item x="2"/>
        <item t="default"/>
      </items>
    </pivotField>
    <pivotField axis="axisPage" showAll="0">
      <items count="3">
        <item x="0"/>
        <item x="1"/>
        <item t="default"/>
      </items>
    </pivotField>
    <pivotField showAll="0"/>
    <pivotField showAll="0"/>
    <pivotField showAll="0"/>
    <pivotField axis="axisRow" showAll="0">
      <items count="4">
        <item x="2"/>
        <item x="1"/>
        <item x="0"/>
        <item t="default"/>
      </items>
    </pivotField>
  </pivotFields>
  <rowFields count="1">
    <field x="19"/>
  </rowFields>
  <rowItems count="4">
    <i>
      <x/>
    </i>
    <i>
      <x v="1"/>
    </i>
    <i>
      <x v="2"/>
    </i>
    <i t="grand">
      <x/>
    </i>
  </rowItems>
  <colItems count="1">
    <i/>
  </colItems>
  <pageFields count="1">
    <pageField fld="15" item="1" hier="-1"/>
  </pageFields>
  <dataFields count="1">
    <dataField name="Count of ID" fld="0" subtotal="count" baseField="19"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9" count="1" selected="0">
            <x v="1"/>
          </reference>
        </references>
      </pivotArea>
    </chartFormat>
    <chartFormat chart="0" format="2">
      <pivotArea type="data" outline="0" fieldPosition="0">
        <references count="2">
          <reference field="4294967294" count="1" selected="0">
            <x v="0"/>
          </reference>
          <reference field="19" count="1" selected="0">
            <x v="0"/>
          </reference>
        </references>
      </pivotArea>
    </chartFormat>
    <chartFormat chart="0" format="3">
      <pivotArea type="data" outline="0" fieldPosition="0">
        <references count="2">
          <reference field="4294967294" count="1" selected="0">
            <x v="0"/>
          </reference>
          <reference field="19"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9" count="1" selected="0">
            <x v="0"/>
          </reference>
        </references>
      </pivotArea>
    </chartFormat>
    <chartFormat chart="3" format="10">
      <pivotArea type="data" outline="0" fieldPosition="0">
        <references count="2">
          <reference field="4294967294" count="1" selected="0">
            <x v="0"/>
          </reference>
          <reference field="19" count="1" selected="0">
            <x v="1"/>
          </reference>
        </references>
      </pivotArea>
    </chartFormat>
    <chartFormat chart="3" format="11">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AD8BC06-4BEC-428A-9AEA-FB79292462FE}"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rowPageCount="1" colPageCount="1"/>
  <pivotFields count="20">
    <pivotField dataField="1"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items count="4">
        <item x="1"/>
        <item x="0"/>
        <item x="2"/>
        <item t="default"/>
      </items>
    </pivotField>
    <pivotField axis="axisPage" showAll="0">
      <items count="3">
        <item x="0"/>
        <item x="1"/>
        <item t="default"/>
      </items>
    </pivotField>
    <pivotField showAll="0"/>
    <pivotField showAll="0"/>
    <pivotField showAll="0"/>
    <pivotField showAll="0"/>
  </pivotFields>
  <rowFields count="1">
    <field x="6"/>
  </rowFields>
  <rowItems count="3">
    <i>
      <x/>
    </i>
    <i>
      <x v="1"/>
    </i>
    <i t="grand">
      <x/>
    </i>
  </rowItems>
  <colItems count="1">
    <i/>
  </colItems>
  <pageFields count="1">
    <pageField fld="15" item="1" hier="-1"/>
  </pageFields>
  <dataFields count="1">
    <dataField name="Count of ID" fld="0" subtotal="count" baseField="0" baseItem="63340617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31A8EA6-3626-2247-ADA4-E0D6CA26F260}" name="PivotTable1" cacheId="4" applyNumberFormats="0" applyBorderFormats="0" applyFontFormats="0" applyPatternFormats="0" applyAlignmentFormats="0" applyWidthHeightFormats="1" dataCaption="Values" updatedVersion="8" minRefreshableVersion="3" printDrill="1" useAutoFormatting="1" fieldPrintTitles="1" itemPrintTitles="1" createdVersion="8" indent="0" compact="0" compactData="0" gridDropZones="1" multipleFieldFilters="0" chartFormat="3">
  <location ref="A3:B4" firstHeaderRow="1" firstDataRow="1" firstDataCol="1" rowPageCount="1" colPageCount="1"/>
  <pivotFields count="2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pivotField compact="0" outline="0" showAll="0"/>
    <pivotField compact="0" outline="0" showAll="0">
      <items count="6">
        <item x="3"/>
        <item x="4"/>
        <item x="1"/>
        <item x="0"/>
        <item x="2"/>
        <item t="default"/>
      </items>
    </pivotField>
    <pivotField compact="0" outline="0" showAll="0"/>
    <pivotField dataField="1" compact="0" outline="0" showAll="0">
      <items count="396">
        <item x="387"/>
        <item x="325"/>
        <item x="363"/>
        <item x="354"/>
        <item x="189"/>
        <item x="248"/>
        <item x="148"/>
        <item x="141"/>
        <item x="281"/>
        <item x="0"/>
        <item x="6"/>
        <item x="214"/>
        <item x="168"/>
        <item x="233"/>
        <item x="17"/>
        <item x="111"/>
        <item x="66"/>
        <item x="359"/>
        <item x="301"/>
        <item x="105"/>
        <item x="339"/>
        <item x="25"/>
        <item x="3"/>
        <item x="324"/>
        <item x="37"/>
        <item x="237"/>
        <item x="119"/>
        <item x="212"/>
        <item x="290"/>
        <item x="373"/>
        <item x="358"/>
        <item x="257"/>
        <item x="344"/>
        <item x="101"/>
        <item x="338"/>
        <item x="97"/>
        <item x="334"/>
        <item x="215"/>
        <item x="332"/>
        <item x="86"/>
        <item x="44"/>
        <item x="79"/>
        <item x="23"/>
        <item x="366"/>
        <item x="365"/>
        <item x="392"/>
        <item x="357"/>
        <item x="63"/>
        <item x="298"/>
        <item x="134"/>
        <item x="246"/>
        <item x="346"/>
        <item x="345"/>
        <item x="270"/>
        <item x="33"/>
        <item x="351"/>
        <item x="184"/>
        <item x="81"/>
        <item x="232"/>
        <item x="64"/>
        <item x="69"/>
        <item x="199"/>
        <item x="142"/>
        <item x="110"/>
        <item x="60"/>
        <item x="360"/>
        <item x="177"/>
        <item x="196"/>
        <item x="256"/>
        <item x="200"/>
        <item x="188"/>
        <item x="187"/>
        <item x="327"/>
        <item x="135"/>
        <item x="56"/>
        <item x="175"/>
        <item x="4"/>
        <item x="14"/>
        <item x="166"/>
        <item x="381"/>
        <item x="377"/>
        <item x="376"/>
        <item x="378"/>
        <item x="150"/>
        <item x="156"/>
        <item x="103"/>
        <item x="19"/>
        <item x="18"/>
        <item x="140"/>
        <item x="272"/>
        <item x="107"/>
        <item x="385"/>
        <item x="342"/>
        <item x="92"/>
        <item x="100"/>
        <item x="362"/>
        <item x="388"/>
        <item x="48"/>
        <item x="98"/>
        <item x="89"/>
        <item x="87"/>
        <item x="78"/>
        <item x="174"/>
        <item x="84"/>
        <item x="74"/>
        <item x="230"/>
        <item x="343"/>
        <item x="198"/>
        <item x="341"/>
        <item x="319"/>
        <item x="65"/>
        <item x="390"/>
        <item x="337"/>
        <item x="370"/>
        <item x="51"/>
        <item x="138"/>
        <item x="217"/>
        <item x="159"/>
        <item x="330"/>
        <item x="229"/>
        <item x="382"/>
        <item x="333"/>
        <item x="368"/>
        <item x="27"/>
        <item x="16"/>
        <item x="336"/>
        <item x="54"/>
        <item x="181"/>
        <item x="8"/>
        <item x="374"/>
        <item x="39"/>
        <item x="216"/>
        <item x="80"/>
        <item x="361"/>
        <item x="280"/>
        <item x="356"/>
        <item x="305"/>
        <item x="277"/>
        <item x="268"/>
        <item x="258"/>
        <item x="353"/>
        <item x="182"/>
        <item x="348"/>
        <item x="53"/>
        <item x="28"/>
        <item x="245"/>
        <item x="241"/>
        <item x="231"/>
        <item x="340"/>
        <item x="59"/>
        <item x="72"/>
        <item x="287"/>
        <item x="261"/>
        <item x="331"/>
        <item x="29"/>
        <item x="30"/>
        <item x="367"/>
        <item x="11"/>
        <item x="52"/>
        <item x="137"/>
        <item x="316"/>
        <item x="315"/>
        <item x="326"/>
        <item x="314"/>
        <item x="209"/>
        <item x="50"/>
        <item x="352"/>
        <item x="194"/>
        <item x="313"/>
        <item x="312"/>
        <item x="394"/>
        <item x="372"/>
        <item x="250"/>
        <item x="75"/>
        <item x="311"/>
        <item x="238"/>
        <item x="170"/>
        <item x="310"/>
        <item x="308"/>
        <item x="307"/>
        <item x="335"/>
        <item x="145"/>
        <item x="253"/>
        <item x="115"/>
        <item x="302"/>
        <item x="99"/>
        <item x="152"/>
        <item x="297"/>
        <item x="295"/>
        <item x="294"/>
        <item x="242"/>
        <item x="169"/>
        <item x="293"/>
        <item x="380"/>
        <item x="292"/>
        <item x="291"/>
        <item x="139"/>
        <item x="288"/>
        <item x="286"/>
        <item x="285"/>
        <item x="284"/>
        <item x="129"/>
        <item x="283"/>
        <item x="94"/>
        <item x="347"/>
        <item x="183"/>
        <item x="172"/>
        <item x="185"/>
        <item x="126"/>
        <item x="255"/>
        <item x="279"/>
        <item x="278"/>
        <item x="386"/>
        <item x="180"/>
        <item x="276"/>
        <item x="375"/>
        <item x="275"/>
        <item x="274"/>
        <item x="273"/>
        <item x="389"/>
        <item x="271"/>
        <item x="90"/>
        <item x="95"/>
        <item x="299"/>
        <item x="267"/>
        <item x="266"/>
        <item x="104"/>
        <item x="186"/>
        <item x="265"/>
        <item x="36"/>
        <item x="296"/>
        <item x="244"/>
        <item x="355"/>
        <item x="243"/>
        <item x="176"/>
        <item x="349"/>
        <item x="240"/>
        <item x="239"/>
        <item x="83"/>
        <item x="236"/>
        <item x="235"/>
        <item x="306"/>
        <item x="96"/>
        <item x="20"/>
        <item x="320"/>
        <item x="73"/>
        <item x="228"/>
        <item x="226"/>
        <item x="224"/>
        <item x="223"/>
        <item x="252"/>
        <item x="323"/>
        <item x="76"/>
        <item x="222"/>
        <item x="41"/>
        <item x="221"/>
        <item x="68"/>
        <item x="219"/>
        <item x="322"/>
        <item x="369"/>
        <item x="384"/>
        <item x="218"/>
        <item x="15"/>
        <item x="289"/>
        <item x="213"/>
        <item x="102"/>
        <item x="62"/>
        <item x="262"/>
        <item x="61"/>
        <item x="165"/>
        <item x="211"/>
        <item x="208"/>
        <item x="32"/>
        <item x="133"/>
        <item x="207"/>
        <item x="206"/>
        <item x="318"/>
        <item x="205"/>
        <item x="391"/>
        <item x="203"/>
        <item x="123"/>
        <item x="202"/>
        <item x="49"/>
        <item x="371"/>
        <item x="201"/>
        <item x="220"/>
        <item x="70"/>
        <item x="57"/>
        <item x="195"/>
        <item x="136"/>
        <item x="93"/>
        <item x="227"/>
        <item x="264"/>
        <item x="193"/>
        <item x="192"/>
        <item x="309"/>
        <item x="1"/>
        <item x="234"/>
        <item x="191"/>
        <item x="35"/>
        <item x="10"/>
        <item x="179"/>
        <item x="328"/>
        <item x="329"/>
        <item x="204"/>
        <item x="42"/>
        <item x="178"/>
        <item x="77"/>
        <item x="173"/>
        <item x="171"/>
        <item x="383"/>
        <item x="85"/>
        <item x="259"/>
        <item x="43"/>
        <item x="304"/>
        <item x="197"/>
        <item x="91"/>
        <item x="163"/>
        <item x="162"/>
        <item x="161"/>
        <item x="254"/>
        <item x="160"/>
        <item x="158"/>
        <item x="157"/>
        <item x="155"/>
        <item x="225"/>
        <item x="31"/>
        <item x="154"/>
        <item x="151"/>
        <item x="249"/>
        <item x="153"/>
        <item x="269"/>
        <item x="149"/>
        <item x="13"/>
        <item x="45"/>
        <item x="146"/>
        <item x="9"/>
        <item x="82"/>
        <item x="282"/>
        <item x="144"/>
        <item x="132"/>
        <item x="131"/>
        <item x="130"/>
        <item x="321"/>
        <item x="116"/>
        <item x="128"/>
        <item x="147"/>
        <item x="125"/>
        <item x="124"/>
        <item x="122"/>
        <item x="121"/>
        <item x="120"/>
        <item x="7"/>
        <item x="118"/>
        <item x="117"/>
        <item x="263"/>
        <item x="114"/>
        <item x="113"/>
        <item x="109"/>
        <item x="303"/>
        <item x="127"/>
        <item x="24"/>
        <item x="108"/>
        <item x="167"/>
        <item x="106"/>
        <item x="40"/>
        <item x="5"/>
        <item x="364"/>
        <item x="88"/>
        <item x="34"/>
        <item x="71"/>
        <item x="67"/>
        <item x="143"/>
        <item x="379"/>
        <item x="55"/>
        <item x="393"/>
        <item x="247"/>
        <item x="251"/>
        <item x="210"/>
        <item x="190"/>
        <item x="47"/>
        <item x="46"/>
        <item x="38"/>
        <item x="164"/>
        <item x="21"/>
        <item x="26"/>
        <item x="22"/>
        <item x="58"/>
        <item x="300"/>
        <item x="12"/>
        <item x="350"/>
        <item x="260"/>
        <item x="112"/>
        <item x="2"/>
        <item x="317"/>
        <item t="default"/>
      </items>
    </pivotField>
    <pivotField compact="0" outline="0" showAll="0">
      <items count="4">
        <item x="1"/>
        <item x="0"/>
        <item x="2"/>
        <item t="default"/>
      </items>
    </pivotField>
    <pivotField axis="axisPage" compact="0" outline="0" multipleItemSelectionAllowed="1" showAll="0">
      <items count="3">
        <item h="1" x="0"/>
        <item x="1"/>
        <item t="default"/>
      </items>
    </pivotField>
    <pivotField compact="0" outline="0" showAll="0"/>
    <pivotField compact="0" outline="0" showAll="0"/>
    <pivotField compact="0" outline="0" showAll="0"/>
    <pivotField compact="0" outline="0" showAll="0"/>
  </pivotFields>
  <rowItems count="1">
    <i/>
  </rowItems>
  <colItems count="1">
    <i/>
  </colItems>
  <pageFields count="1">
    <pageField fld="15" hier="-1"/>
  </pageFields>
  <dataFields count="1">
    <dataField name="Average of Salary" fld="13" subtotal="average" baseField="0" baseItem="0" numFmtId="168"/>
  </dataFields>
  <formats count="4">
    <format dxfId="167">
      <pivotArea outline="0" collapsedLevelsAreSubtotals="1" fieldPosition="0">
        <references count="1">
          <reference field="4294967294" count="1" selected="0">
            <x v="0"/>
          </reference>
        </references>
      </pivotArea>
    </format>
    <format dxfId="166">
      <pivotArea outline="0" collapsedLevelsAreSubtotals="1" fieldPosition="0">
        <references count="1">
          <reference field="4294967294" count="1" selected="0">
            <x v="0"/>
          </reference>
        </references>
      </pivotArea>
    </format>
    <format dxfId="165">
      <pivotArea outline="0" collapsedLevelsAreSubtotals="1" fieldPosition="0">
        <references count="1">
          <reference field="4294967294" count="1" selected="0">
            <x v="0"/>
          </reference>
        </references>
      </pivotArea>
    </format>
    <format dxfId="164">
      <pivotArea outline="0" collapsedLevelsAreSubtotals="1"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974117-9F0E-470A-828E-C2C238EF2EBF}"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B5" firstHeaderRow="1" firstDataRow="1" firstDataCol="1"/>
  <pivotFields count="20">
    <pivotField dataField="1" showAll="0"/>
    <pivotField showAll="0"/>
    <pivotField showAll="0"/>
    <pivotField showAll="0"/>
    <pivotField showAll="0"/>
    <pivotField showAll="0"/>
    <pivotField showAll="0">
      <items count="3">
        <item x="1"/>
        <item x="0"/>
        <item t="default"/>
      </items>
    </pivotField>
    <pivotField showAll="0"/>
    <pivotField showAll="0">
      <items count="9">
        <item x="3"/>
        <item x="2"/>
        <item x="0"/>
        <item x="6"/>
        <item x="4"/>
        <item x="7"/>
        <item x="1"/>
        <item x="5"/>
        <item t="default"/>
      </items>
    </pivotField>
    <pivotField showAll="0"/>
    <pivotField showAll="0"/>
    <pivotField showAll="0"/>
    <pivotField showAll="0"/>
    <pivotField showAll="0"/>
    <pivotField showAll="0">
      <items count="4">
        <item x="1"/>
        <item x="0"/>
        <item x="2"/>
        <item t="default"/>
      </items>
    </pivotField>
    <pivotField axis="axisRow" showAll="0">
      <items count="3">
        <item x="0"/>
        <item x="1"/>
        <item t="default"/>
      </items>
    </pivotField>
    <pivotField showAll="0"/>
    <pivotField showAll="0"/>
    <pivotField showAll="0"/>
    <pivotField showAll="0"/>
  </pivotFields>
  <rowFields count="1">
    <field x="15"/>
  </rowFields>
  <rowItems count="3">
    <i>
      <x/>
    </i>
    <i>
      <x v="1"/>
    </i>
    <i t="grand">
      <x/>
    </i>
  </rowItems>
  <colItems count="1">
    <i/>
  </colItems>
  <dataFields count="1">
    <dataField name="Count of ID" fld="0" subtotal="count" baseField="0" baseItem="19"/>
  </dataField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5" count="1" selected="0">
            <x v="0"/>
          </reference>
        </references>
      </pivotArea>
    </chartFormat>
    <chartFormat chart="4" format="8">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67A2FA-B0A5-4B03-ABF9-2F9B50E390D5}"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20">
    <pivotField showAll="0"/>
    <pivotField showAll="0"/>
    <pivotField showAll="0"/>
    <pivotField showAll="0"/>
    <pivotField showAll="0"/>
    <pivotField showAll="0"/>
    <pivotField showAll="0">
      <items count="3">
        <item x="1"/>
        <item x="0"/>
        <item t="default"/>
      </items>
    </pivotField>
    <pivotField showAll="0"/>
    <pivotField showAll="0">
      <items count="9">
        <item x="3"/>
        <item x="2"/>
        <item x="0"/>
        <item x="6"/>
        <item x="4"/>
        <item x="7"/>
        <item x="1"/>
        <item x="5"/>
        <item t="default"/>
      </items>
    </pivotField>
    <pivotField showAll="0"/>
    <pivotField showAll="0"/>
    <pivotField showAll="0"/>
    <pivotField showAll="0"/>
    <pivotField showAll="0"/>
    <pivotField showAll="0">
      <items count="4">
        <item x="1"/>
        <item x="0"/>
        <item x="2"/>
        <item t="default"/>
      </items>
    </pivotField>
    <pivotField axis="axisRow" dataField="1" multipleItemSelectionAllowed="1" showAll="0">
      <items count="3">
        <item x="0"/>
        <item x="1"/>
        <item t="default"/>
      </items>
    </pivotField>
    <pivotField showAll="0"/>
    <pivotField showAll="0"/>
    <pivotField showAll="0"/>
    <pivotField showAll="0"/>
  </pivotFields>
  <rowFields count="1">
    <field x="15"/>
  </rowFields>
  <rowItems count="3">
    <i>
      <x/>
    </i>
    <i>
      <x v="1"/>
    </i>
    <i t="grand">
      <x/>
    </i>
  </rowItems>
  <colItems count="1">
    <i/>
  </colItems>
  <dataFields count="1">
    <dataField name="Count of Employment Status" fld="15" subtotal="count" baseField="0"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5" count="1" selected="0">
            <x v="0"/>
          </reference>
        </references>
      </pivotArea>
    </chartFormat>
    <chartFormat chart="3" format="6">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0258CF-BD85-4211-819F-9C0EFEE986B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20">
    <pivotField showAll="0"/>
    <pivotField showAll="0"/>
    <pivotField showAll="0"/>
    <pivotField dataField="1" showAll="0"/>
    <pivotField showAll="0"/>
    <pivotField showAll="0"/>
    <pivotField showAll="0">
      <items count="3">
        <item x="1"/>
        <item x="0"/>
        <item t="default"/>
      </items>
    </pivotField>
    <pivotField showAll="0"/>
    <pivotField showAll="0">
      <items count="9">
        <item x="3"/>
        <item x="2"/>
        <item x="0"/>
        <item x="6"/>
        <item x="4"/>
        <item x="7"/>
        <item x="1"/>
        <item x="5"/>
        <item t="default"/>
      </items>
    </pivotField>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s>
  <rowItems count="1">
    <i/>
  </rowItems>
  <colItems count="1">
    <i/>
  </colItems>
  <dataFields count="1">
    <dataField name="Average of Age" fld="3" subtotal="average" baseField="0" baseItem="19" numFmtId="1"/>
  </dataFields>
  <formats count="1">
    <format dxfId="18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9A7513-AE50-4298-B7C0-94277CAD865B}" name="PivotTable1" cacheId="4"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1">
  <location ref="A3:B19" firstHeaderRow="1" firstDataRow="1" firstDataCol="1" rowPageCount="1" colPageCount="1"/>
  <pivotFields count="20">
    <pivotField dataField="1" showAll="0"/>
    <pivotField showAll="0"/>
    <pivotField showAll="0"/>
    <pivotField showAll="0"/>
    <pivotField axis="axisRow" showAll="0">
      <items count="6">
        <item x="0"/>
        <item x="3"/>
        <item x="4"/>
        <item x="1"/>
        <item x="2"/>
        <item t="default"/>
      </items>
    </pivotField>
    <pivotField showAll="0"/>
    <pivotField axis="axisRow" showAll="0" insertBlankRow="1">
      <items count="3">
        <item x="1"/>
        <item x="0"/>
        <item t="default"/>
      </items>
    </pivotField>
    <pivotField showAll="0"/>
    <pivotField showAll="0">
      <items count="9">
        <item x="3"/>
        <item x="2"/>
        <item x="0"/>
        <item x="6"/>
        <item x="4"/>
        <item x="7"/>
        <item x="1"/>
        <item x="5"/>
        <item t="default"/>
      </items>
    </pivotField>
    <pivotField showAll="0"/>
    <pivotField showAll="0"/>
    <pivotField showAll="0"/>
    <pivotField showAll="0"/>
    <pivotField showAll="0"/>
    <pivotField showAll="0">
      <items count="4">
        <item x="1"/>
        <item x="0"/>
        <item x="2"/>
        <item t="default"/>
      </items>
    </pivotField>
    <pivotField axis="axisPage" showAll="0">
      <items count="3">
        <item x="0"/>
        <item x="1"/>
        <item t="default"/>
      </items>
    </pivotField>
    <pivotField showAll="0"/>
    <pivotField showAll="0"/>
    <pivotField showAll="0"/>
    <pivotField showAll="0"/>
  </pivotFields>
  <rowFields count="2">
    <field x="4"/>
    <field x="6"/>
  </rowFields>
  <rowItems count="16">
    <i>
      <x/>
    </i>
    <i r="1">
      <x/>
    </i>
    <i r="1">
      <x v="1"/>
    </i>
    <i>
      <x v="1"/>
    </i>
    <i r="1">
      <x/>
    </i>
    <i r="1">
      <x v="1"/>
    </i>
    <i>
      <x v="2"/>
    </i>
    <i r="1">
      <x/>
    </i>
    <i r="1">
      <x v="1"/>
    </i>
    <i>
      <x v="3"/>
    </i>
    <i r="1">
      <x/>
    </i>
    <i r="1">
      <x v="1"/>
    </i>
    <i>
      <x v="4"/>
    </i>
    <i r="1">
      <x/>
    </i>
    <i r="1">
      <x v="1"/>
    </i>
    <i t="grand">
      <x/>
    </i>
  </rowItems>
  <colItems count="1">
    <i/>
  </colItems>
  <pageFields count="1">
    <pageField fld="15" item="1" hier="-1"/>
  </pageFields>
  <dataFields count="1">
    <dataField name="Count of ID" fld="0" subtotal="count" baseField="4" baseItem="0"/>
  </dataFields>
  <chartFormats count="11">
    <chartFormat chart="16" format="99" series="1">
      <pivotArea type="data" outline="0" fieldPosition="0">
        <references count="1">
          <reference field="4294967294" count="1" selected="0">
            <x v="0"/>
          </reference>
        </references>
      </pivotArea>
    </chartFormat>
    <chartFormat chart="16" format="100">
      <pivotArea type="data" outline="0" fieldPosition="0">
        <references count="3">
          <reference field="4294967294" count="1" selected="0">
            <x v="0"/>
          </reference>
          <reference field="4" count="1" selected="0">
            <x v="0"/>
          </reference>
          <reference field="6" count="1" selected="0">
            <x v="0"/>
          </reference>
        </references>
      </pivotArea>
    </chartFormat>
    <chartFormat chart="16" format="101">
      <pivotArea type="data" outline="0" fieldPosition="0">
        <references count="3">
          <reference field="4294967294" count="1" selected="0">
            <x v="0"/>
          </reference>
          <reference field="4" count="1" selected="0">
            <x v="0"/>
          </reference>
          <reference field="6" count="1" selected="0">
            <x v="1"/>
          </reference>
        </references>
      </pivotArea>
    </chartFormat>
    <chartFormat chart="16" format="102">
      <pivotArea type="data" outline="0" fieldPosition="0">
        <references count="3">
          <reference field="4294967294" count="1" selected="0">
            <x v="0"/>
          </reference>
          <reference field="4" count="1" selected="0">
            <x v="1"/>
          </reference>
          <reference field="6" count="1" selected="0">
            <x v="0"/>
          </reference>
        </references>
      </pivotArea>
    </chartFormat>
    <chartFormat chart="16" format="103">
      <pivotArea type="data" outline="0" fieldPosition="0">
        <references count="3">
          <reference field="4294967294" count="1" selected="0">
            <x v="0"/>
          </reference>
          <reference field="4" count="1" selected="0">
            <x v="1"/>
          </reference>
          <reference field="6" count="1" selected="0">
            <x v="1"/>
          </reference>
        </references>
      </pivotArea>
    </chartFormat>
    <chartFormat chart="16" format="104">
      <pivotArea type="data" outline="0" fieldPosition="0">
        <references count="3">
          <reference field="4294967294" count="1" selected="0">
            <x v="0"/>
          </reference>
          <reference field="4" count="1" selected="0">
            <x v="2"/>
          </reference>
          <reference field="6" count="1" selected="0">
            <x v="0"/>
          </reference>
        </references>
      </pivotArea>
    </chartFormat>
    <chartFormat chart="16" format="105">
      <pivotArea type="data" outline="0" fieldPosition="0">
        <references count="3">
          <reference field="4294967294" count="1" selected="0">
            <x v="0"/>
          </reference>
          <reference field="4" count="1" selected="0">
            <x v="2"/>
          </reference>
          <reference field="6" count="1" selected="0">
            <x v="1"/>
          </reference>
        </references>
      </pivotArea>
    </chartFormat>
    <chartFormat chart="16" format="106">
      <pivotArea type="data" outline="0" fieldPosition="0">
        <references count="3">
          <reference field="4294967294" count="1" selected="0">
            <x v="0"/>
          </reference>
          <reference field="4" count="1" selected="0">
            <x v="3"/>
          </reference>
          <reference field="6" count="1" selected="0">
            <x v="0"/>
          </reference>
        </references>
      </pivotArea>
    </chartFormat>
    <chartFormat chart="16" format="107">
      <pivotArea type="data" outline="0" fieldPosition="0">
        <references count="3">
          <reference field="4294967294" count="1" selected="0">
            <x v="0"/>
          </reference>
          <reference field="4" count="1" selected="0">
            <x v="3"/>
          </reference>
          <reference field="6" count="1" selected="0">
            <x v="1"/>
          </reference>
        </references>
      </pivotArea>
    </chartFormat>
    <chartFormat chart="16" format="108">
      <pivotArea type="data" outline="0" fieldPosition="0">
        <references count="3">
          <reference field="4294967294" count="1" selected="0">
            <x v="0"/>
          </reference>
          <reference field="4" count="1" selected="0">
            <x v="4"/>
          </reference>
          <reference field="6" count="1" selected="0">
            <x v="0"/>
          </reference>
        </references>
      </pivotArea>
    </chartFormat>
    <chartFormat chart="16" format="109">
      <pivotArea type="data" outline="0" fieldPosition="0">
        <references count="3">
          <reference field="4294967294" count="1" selected="0">
            <x v="0"/>
          </reference>
          <reference field="4" count="1" selected="0">
            <x v="4"/>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9EB5EA-E41A-404D-9E45-FF5EB04B6659}"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rowPageCount="1" colPageCount="1"/>
  <pivotFields count="20">
    <pivotField dataField="1" showAll="0"/>
    <pivotField showAll="0"/>
    <pivotField showAll="0"/>
    <pivotField showAll="0"/>
    <pivotField showAll="0"/>
    <pivotField showAll="0"/>
    <pivotField showAll="0">
      <items count="3">
        <item x="1"/>
        <item x="0"/>
        <item t="default"/>
      </items>
    </pivotField>
    <pivotField showAll="0"/>
    <pivotField axis="axisRow" showAll="0" measureFilter="1">
      <items count="9">
        <item x="3"/>
        <item x="2"/>
        <item x="0"/>
        <item x="6"/>
        <item x="4"/>
        <item x="1"/>
        <item x="5"/>
        <item x="7"/>
        <item t="default"/>
      </items>
    </pivotField>
    <pivotField showAll="0"/>
    <pivotField showAll="0"/>
    <pivotField showAll="0"/>
    <pivotField showAll="0"/>
    <pivotField showAll="0"/>
    <pivotField showAll="0">
      <items count="4">
        <item x="1"/>
        <item x="0"/>
        <item x="2"/>
        <item t="default"/>
      </items>
    </pivotField>
    <pivotField axis="axisPage" showAll="0">
      <items count="3">
        <item x="0"/>
        <item x="1"/>
        <item t="default"/>
      </items>
    </pivotField>
    <pivotField showAll="0"/>
    <pivotField showAll="0"/>
    <pivotField showAll="0"/>
    <pivotField showAll="0"/>
  </pivotFields>
  <rowFields count="1">
    <field x="8"/>
  </rowFields>
  <rowItems count="4">
    <i>
      <x/>
    </i>
    <i>
      <x v="6"/>
    </i>
    <i>
      <x v="7"/>
    </i>
    <i t="grand">
      <x/>
    </i>
  </rowItems>
  <colItems count="1">
    <i/>
  </colItems>
  <pageFields count="1">
    <pageField fld="15" item="1" hier="-1"/>
  </pageFields>
  <dataFields count="1">
    <dataField name="Count of ID" fld="0" subtotal="count" baseField="8"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5"/>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6"/>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8" count="1" selected="0">
            <x v="0"/>
          </reference>
        </references>
      </pivotArea>
    </chartFormat>
    <chartFormat chart="7" format="10">
      <pivotArea type="data" outline="0" fieldPosition="0">
        <references count="2">
          <reference field="4294967294" count="1" selected="0">
            <x v="0"/>
          </reference>
          <reference field="8" count="1" selected="0">
            <x v="5"/>
          </reference>
        </references>
      </pivotArea>
    </chartFormat>
    <chartFormat chart="7" format="11">
      <pivotArea type="data" outline="0" fieldPosition="0">
        <references count="2">
          <reference field="4294967294" count="1" selected="0">
            <x v="0"/>
          </reference>
          <reference field="8" count="1" selected="0">
            <x v="6"/>
          </reference>
        </references>
      </pivotArea>
    </chartFormat>
    <chartFormat chart="7" format="12">
      <pivotArea type="data" outline="0" fieldPosition="0">
        <references count="2">
          <reference field="4294967294" count="1" selected="0">
            <x v="0"/>
          </reference>
          <reference field="8" count="1" selected="0">
            <x v="7"/>
          </reference>
        </references>
      </pivotArea>
    </chartFormat>
    <chartFormat chart="0" format="4">
      <pivotArea type="data" outline="0" fieldPosition="0">
        <references count="2">
          <reference field="4294967294" count="1" selected="0">
            <x v="0"/>
          </reference>
          <reference field="8" count="1" selected="0">
            <x v="7"/>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D6A75D-F45D-472D-AB9C-8C808729CF18}"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rowPageCount="1" colPageCount="1"/>
  <pivotFields count="20">
    <pivotField dataField="1" showAll="0"/>
    <pivotField showAll="0"/>
    <pivotField showAll="0"/>
    <pivotField showAll="0"/>
    <pivotField showAll="0"/>
    <pivotField showAll="0"/>
    <pivotField showAll="0">
      <items count="3">
        <item x="1"/>
        <item x="0"/>
        <item t="default"/>
      </items>
    </pivotField>
    <pivotField showAll="0"/>
    <pivotField showAll="0">
      <items count="9">
        <item x="3"/>
        <item x="2"/>
        <item x="0"/>
        <item x="6"/>
        <item x="4"/>
        <item x="7"/>
        <item x="1"/>
        <item x="5"/>
        <item t="default"/>
      </items>
    </pivotField>
    <pivotField showAll="0"/>
    <pivotField showAll="0"/>
    <pivotField showAll="0"/>
    <pivotField showAll="0"/>
    <pivotField showAll="0"/>
    <pivotField axis="axisRow" showAll="0">
      <items count="4">
        <item x="1"/>
        <item x="0"/>
        <item x="2"/>
        <item t="default"/>
      </items>
    </pivotField>
    <pivotField axis="axisPage" showAll="0">
      <items count="3">
        <item x="0"/>
        <item x="1"/>
        <item t="default"/>
      </items>
    </pivotField>
    <pivotField showAll="0"/>
    <pivotField showAll="0"/>
    <pivotField showAll="0"/>
    <pivotField showAll="0"/>
  </pivotFields>
  <rowFields count="1">
    <field x="14"/>
  </rowFields>
  <rowItems count="4">
    <i>
      <x/>
    </i>
    <i>
      <x v="1"/>
    </i>
    <i>
      <x v="2"/>
    </i>
    <i t="grand">
      <x/>
    </i>
  </rowItems>
  <colItems count="1">
    <i/>
  </colItems>
  <pageFields count="1">
    <pageField fld="15" item="1" hier="-1"/>
  </pageFields>
  <dataFields count="1">
    <dataField name="Count of ID" fld="0" subtotal="count" baseField="0" baseItem="1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1D0C80E-544A-4280-A252-6A5B5C703260}"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B8" firstHeaderRow="1" firstDataRow="1" firstDataCol="1" rowPageCount="2" colPageCount="1"/>
  <pivotFields count="20">
    <pivotField axis="axisPage" dataField="1" showAll="0">
      <items count="798">
        <item x="385"/>
        <item x="654"/>
        <item x="553"/>
        <item x="612"/>
        <item x="383"/>
        <item x="206"/>
        <item x="535"/>
        <item x="514"/>
        <item x="218"/>
        <item x="732"/>
        <item x="513"/>
        <item x="205"/>
        <item x="675"/>
        <item x="103"/>
        <item x="539"/>
        <item x="330"/>
        <item x="102"/>
        <item x="342"/>
        <item x="639"/>
        <item x="161"/>
        <item x="414"/>
        <item x="590"/>
        <item x="482"/>
        <item x="171"/>
        <item x="761"/>
        <item x="58"/>
        <item x="392"/>
        <item x="190"/>
        <item x="294"/>
        <item x="42"/>
        <item x="219"/>
        <item x="704"/>
        <item x="754"/>
        <item x="713"/>
        <item x="419"/>
        <item x="366"/>
        <item x="323"/>
        <item x="11"/>
        <item x="184"/>
        <item x="470"/>
        <item x="486"/>
        <item x="404"/>
        <item x="356"/>
        <item x="4"/>
        <item x="556"/>
        <item x="641"/>
        <item x="3"/>
        <item x="584"/>
        <item x="725"/>
        <item x="437"/>
        <item x="273"/>
        <item x="283"/>
        <item x="426"/>
        <item x="230"/>
        <item x="715"/>
        <item x="721"/>
        <item x="758"/>
        <item x="378"/>
        <item x="338"/>
        <item x="54"/>
        <item x="194"/>
        <item x="459"/>
        <item x="260"/>
        <item x="347"/>
        <item x="352"/>
        <item x="666"/>
        <item x="254"/>
        <item x="140"/>
        <item x="324"/>
        <item x="313"/>
        <item x="453"/>
        <item x="518"/>
        <item x="285"/>
        <item x="320"/>
        <item x="122"/>
        <item x="388"/>
        <item x="526"/>
        <item x="390"/>
        <item x="549"/>
        <item x="316"/>
        <item x="139"/>
        <item x="674"/>
        <item x="460"/>
        <item x="485"/>
        <item x="668"/>
        <item x="165"/>
        <item x="621"/>
        <item x="595"/>
        <item x="512"/>
        <item x="608"/>
        <item x="598"/>
        <item x="458"/>
        <item x="63"/>
        <item x="570"/>
        <item x="738"/>
        <item x="685"/>
        <item x="457"/>
        <item x="469"/>
        <item x="41"/>
        <item x="407"/>
        <item x="232"/>
        <item x="465"/>
        <item x="7"/>
        <item x="443"/>
        <item x="614"/>
        <item x="442"/>
        <item x="5"/>
        <item x="136"/>
        <item x="435"/>
        <item x="148"/>
        <item x="773"/>
        <item x="559"/>
        <item x="67"/>
        <item x="322"/>
        <item x="332"/>
        <item x="391"/>
        <item x="400"/>
        <item x="71"/>
        <item x="548"/>
        <item x="79"/>
        <item x="580"/>
        <item x="730"/>
        <item x="757"/>
        <item x="272"/>
        <item x="328"/>
        <item x="582"/>
        <item x="76"/>
        <item x="174"/>
        <item x="664"/>
        <item x="84"/>
        <item x="627"/>
        <item x="691"/>
        <item x="395"/>
        <item x="276"/>
        <item x="203"/>
        <item x="737"/>
        <item x="557"/>
        <item x="455"/>
        <item x="111"/>
        <item x="45"/>
        <item x="552"/>
        <item x="483"/>
        <item x="202"/>
        <item x="176"/>
        <item x="536"/>
        <item x="790"/>
        <item x="134"/>
        <item x="633"/>
        <item x="246"/>
        <item x="380"/>
        <item x="693"/>
        <item x="546"/>
        <item x="181"/>
        <item x="234"/>
        <item x="215"/>
        <item x="321"/>
        <item x="756"/>
        <item x="166"/>
        <item x="434"/>
        <item x="729"/>
        <item x="530"/>
        <item x="263"/>
        <item x="673"/>
        <item x="21"/>
        <item x="794"/>
        <item x="501"/>
        <item x="554"/>
        <item x="353"/>
        <item x="282"/>
        <item x="727"/>
        <item x="284"/>
        <item x="524"/>
        <item x="132"/>
        <item x="401"/>
        <item x="318"/>
        <item x="157"/>
        <item x="791"/>
        <item x="631"/>
        <item x="765"/>
        <item x="19"/>
        <item x="545"/>
        <item x="660"/>
        <item x="1"/>
        <item x="432"/>
        <item x="436"/>
        <item x="625"/>
        <item x="623"/>
        <item x="281"/>
        <item x="167"/>
        <item x="199"/>
        <item x="344"/>
        <item x="367"/>
        <item x="506"/>
        <item x="287"/>
        <item x="142"/>
        <item x="227"/>
        <item x="772"/>
        <item x="8"/>
        <item x="269"/>
        <item x="418"/>
        <item x="534"/>
        <item x="638"/>
        <item x="236"/>
        <item x="695"/>
        <item x="628"/>
        <item x="25"/>
        <item x="750"/>
        <item x="256"/>
        <item x="108"/>
        <item x="135"/>
        <item x="445"/>
        <item x="529"/>
        <item x="87"/>
        <item x="120"/>
        <item x="642"/>
        <item x="701"/>
        <item x="189"/>
        <item x="560"/>
        <item x="733"/>
        <item x="462"/>
        <item x="211"/>
        <item x="520"/>
        <item x="30"/>
        <item x="158"/>
        <item x="439"/>
        <item x="491"/>
        <item x="237"/>
        <item x="571"/>
        <item x="23"/>
        <item x="56"/>
        <item x="362"/>
        <item x="489"/>
        <item x="650"/>
        <item x="28"/>
        <item x="6"/>
        <item x="365"/>
        <item x="665"/>
        <item x="14"/>
        <item x="317"/>
        <item x="422"/>
        <item x="351"/>
        <item x="601"/>
        <item x="335"/>
        <item x="716"/>
        <item x="629"/>
        <item x="306"/>
        <item x="221"/>
        <item x="640"/>
        <item x="258"/>
        <item x="200"/>
        <item x="124"/>
        <item x="431"/>
        <item x="607"/>
        <item x="700"/>
        <item x="751"/>
        <item x="348"/>
        <item x="454"/>
        <item x="676"/>
        <item x="292"/>
        <item x="497"/>
        <item x="697"/>
        <item x="655"/>
        <item x="118"/>
        <item x="62"/>
        <item x="566"/>
        <item x="762"/>
        <item x="81"/>
        <item x="10"/>
        <item x="447"/>
        <item x="766"/>
        <item x="262"/>
        <item x="12"/>
        <item x="527"/>
        <item x="656"/>
        <item x="768"/>
        <item x="334"/>
        <item x="781"/>
        <item x="596"/>
        <item x="602"/>
        <item x="720"/>
        <item x="29"/>
        <item x="98"/>
        <item x="117"/>
        <item x="286"/>
        <item x="22"/>
        <item x="341"/>
        <item x="747"/>
        <item x="376"/>
        <item x="296"/>
        <item x="619"/>
        <item x="154"/>
        <item x="657"/>
        <item x="748"/>
        <item x="579"/>
        <item x="615"/>
        <item x="468"/>
        <item x="90"/>
        <item x="663"/>
        <item x="300"/>
        <item x="159"/>
        <item x="569"/>
        <item x="399"/>
        <item x="0"/>
        <item x="52"/>
        <item x="763"/>
        <item x="710"/>
        <item x="717"/>
        <item x="78"/>
        <item x="326"/>
        <item x="796"/>
        <item x="696"/>
        <item x="509"/>
        <item x="114"/>
        <item x="752"/>
        <item x="588"/>
        <item x="297"/>
        <item x="72"/>
        <item x="411"/>
        <item x="575"/>
        <item x="65"/>
        <item x="228"/>
        <item x="709"/>
        <item x="304"/>
        <item x="775"/>
        <item x="180"/>
        <item x="438"/>
        <item x="452"/>
        <item x="9"/>
        <item x="156"/>
        <item x="279"/>
        <item x="597"/>
        <item x="299"/>
        <item x="133"/>
        <item x="162"/>
        <item x="146"/>
        <item x="703"/>
        <item x="271"/>
        <item x="179"/>
        <item x="178"/>
        <item x="494"/>
        <item x="659"/>
        <item x="777"/>
        <item x="573"/>
        <item x="398"/>
        <item x="143"/>
        <item x="277"/>
        <item x="307"/>
        <item x="677"/>
        <item x="193"/>
        <item x="743"/>
        <item x="550"/>
        <item x="358"/>
        <item x="472"/>
        <item x="711"/>
        <item x="393"/>
        <item x="345"/>
        <item x="137"/>
        <item x="105"/>
        <item x="402"/>
        <item x="736"/>
        <item x="681"/>
        <item x="698"/>
        <item x="305"/>
        <item x="94"/>
        <item x="636"/>
        <item x="618"/>
        <item x="505"/>
        <item x="115"/>
        <item x="461"/>
        <item x="786"/>
        <item x="581"/>
        <item x="405"/>
        <item x="653"/>
        <item x="289"/>
        <item x="95"/>
        <item x="425"/>
        <item x="35"/>
        <item x="555"/>
        <item x="510"/>
        <item x="303"/>
        <item x="421"/>
        <item x="451"/>
        <item x="643"/>
        <item x="525"/>
        <item x="204"/>
        <item x="683"/>
        <item x="593"/>
        <item x="46"/>
        <item x="769"/>
        <item x="450"/>
        <item x="382"/>
        <item x="238"/>
        <item x="357"/>
        <item x="477"/>
        <item x="537"/>
        <item x="212"/>
        <item x="82"/>
        <item x="680"/>
        <item x="331"/>
        <item x="91"/>
        <item x="24"/>
        <item x="208"/>
        <item x="707"/>
        <item x="32"/>
        <item x="493"/>
        <item x="755"/>
        <item x="440"/>
        <item x="626"/>
        <item x="198"/>
        <item x="605"/>
        <item x="620"/>
        <item x="243"/>
        <item x="511"/>
        <item x="310"/>
        <item x="417"/>
        <item x="487"/>
        <item x="599"/>
        <item x="594"/>
        <item x="634"/>
        <item x="16"/>
        <item x="780"/>
        <item x="18"/>
        <item x="339"/>
        <item x="250"/>
        <item x="714"/>
        <item x="163"/>
        <item x="583"/>
        <item x="49"/>
        <item x="624"/>
        <item x="734"/>
        <item x="119"/>
        <item x="251"/>
        <item x="384"/>
        <item x="169"/>
        <item x="155"/>
        <item x="127"/>
        <item x="168"/>
        <item x="185"/>
        <item x="295"/>
        <item x="175"/>
        <item x="249"/>
        <item x="689"/>
        <item x="240"/>
        <item x="319"/>
        <item x="662"/>
        <item x="43"/>
        <item x="259"/>
        <item x="476"/>
        <item x="776"/>
        <item x="522"/>
        <item x="793"/>
        <item x="57"/>
        <item x="785"/>
        <item x="523"/>
        <item x="346"/>
        <item x="51"/>
        <item x="26"/>
        <item x="540"/>
        <item x="188"/>
        <item x="222"/>
        <item x="481"/>
        <item x="223"/>
        <item x="31"/>
        <item x="17"/>
        <item x="649"/>
        <item x="92"/>
        <item x="39"/>
        <item x="298"/>
        <item x="410"/>
        <item x="255"/>
        <item x="349"/>
        <item x="784"/>
        <item x="669"/>
        <item x="70"/>
        <item x="138"/>
        <item x="325"/>
        <item x="600"/>
        <item x="706"/>
        <item x="567"/>
        <item x="59"/>
        <item x="589"/>
        <item x="406"/>
        <item x="739"/>
        <item x="381"/>
        <item x="745"/>
        <item x="27"/>
        <item x="499"/>
        <item x="327"/>
        <item x="558"/>
        <item x="144"/>
        <item x="147"/>
        <item x="770"/>
        <item x="565"/>
        <item x="359"/>
        <item x="83"/>
        <item x="37"/>
        <item x="210"/>
        <item x="314"/>
        <item x="699"/>
        <item x="591"/>
        <item x="586"/>
        <item x="692"/>
        <item x="795"/>
        <item x="97"/>
        <item x="760"/>
        <item x="684"/>
        <item x="542"/>
        <item x="191"/>
        <item x="702"/>
        <item x="409"/>
        <item x="787"/>
        <item x="726"/>
        <item x="192"/>
        <item x="652"/>
        <item x="562"/>
        <item x="782"/>
        <item x="186"/>
        <item x="466"/>
        <item x="128"/>
        <item x="213"/>
        <item x="129"/>
        <item x="308"/>
        <item x="574"/>
        <item x="538"/>
        <item x="496"/>
        <item x="333"/>
        <item x="197"/>
        <item x="252"/>
        <item x="360"/>
        <item x="764"/>
        <item x="373"/>
        <item x="266"/>
        <item x="424"/>
        <item x="394"/>
        <item x="774"/>
        <item x="302"/>
        <item x="177"/>
        <item x="293"/>
        <item x="630"/>
        <item x="96"/>
        <item x="74"/>
        <item x="123"/>
        <item x="20"/>
        <item x="504"/>
        <item x="50"/>
        <item x="742"/>
        <item x="658"/>
        <item x="337"/>
        <item x="66"/>
        <item x="207"/>
        <item x="60"/>
        <item x="648"/>
        <item x="686"/>
        <item x="121"/>
        <item x="572"/>
        <item x="463"/>
        <item x="651"/>
        <item x="498"/>
        <item x="99"/>
        <item x="609"/>
        <item x="578"/>
        <item x="508"/>
        <item x="789"/>
        <item x="350"/>
        <item x="741"/>
        <item x="44"/>
        <item x="792"/>
        <item x="112"/>
        <item x="430"/>
        <item x="245"/>
        <item x="73"/>
        <item x="464"/>
        <item x="480"/>
        <item x="753"/>
        <item x="771"/>
        <item x="36"/>
        <item x="152"/>
        <item x="242"/>
        <item x="613"/>
        <item x="77"/>
        <item x="183"/>
        <item x="267"/>
        <item x="606"/>
        <item x="107"/>
        <item x="196"/>
        <item x="783"/>
        <item x="371"/>
        <item x="47"/>
        <item x="217"/>
        <item x="490"/>
        <item x="484"/>
        <item x="646"/>
        <item x="248"/>
        <item x="416"/>
        <item x="377"/>
        <item x="278"/>
        <item x="690"/>
        <item x="488"/>
        <item x="778"/>
        <item x="336"/>
        <item x="93"/>
        <item x="587"/>
        <item x="724"/>
        <item x="533"/>
        <item x="610"/>
        <item x="667"/>
        <item x="265"/>
        <item x="705"/>
        <item x="116"/>
        <item x="145"/>
        <item x="361"/>
        <item x="544"/>
        <item x="516"/>
        <item x="647"/>
        <item x="387"/>
        <item x="170"/>
        <item x="478"/>
        <item x="759"/>
        <item x="220"/>
        <item x="632"/>
        <item x="224"/>
        <item x="688"/>
        <item x="61"/>
        <item x="301"/>
        <item x="611"/>
        <item x="201"/>
        <item x="427"/>
        <item x="241"/>
        <item x="274"/>
        <item x="126"/>
        <item x="645"/>
        <item x="740"/>
        <item x="15"/>
        <item x="428"/>
        <item x="100"/>
        <item x="712"/>
        <item x="55"/>
        <item x="547"/>
        <item x="456"/>
        <item x="671"/>
        <item x="528"/>
        <item x="130"/>
        <item x="568"/>
        <item x="474"/>
        <item x="679"/>
        <item x="604"/>
        <item x="694"/>
        <item x="722"/>
        <item x="141"/>
        <item x="585"/>
        <item x="532"/>
        <item x="475"/>
        <item x="110"/>
        <item x="182"/>
        <item x="113"/>
        <item x="507"/>
        <item x="603"/>
        <item x="446"/>
        <item x="34"/>
        <item x="239"/>
        <item x="75"/>
        <item x="779"/>
        <item x="125"/>
        <item x="195"/>
        <item x="69"/>
        <item x="670"/>
        <item x="86"/>
        <item x="519"/>
        <item x="233"/>
        <item x="64"/>
        <item x="343"/>
        <item x="386"/>
        <item x="746"/>
        <item x="231"/>
        <item x="473"/>
        <item x="372"/>
        <item x="261"/>
        <item x="389"/>
        <item x="412"/>
        <item x="288"/>
        <item x="309"/>
        <item x="172"/>
        <item x="290"/>
        <item x="592"/>
        <item x="502"/>
        <item x="187"/>
        <item x="635"/>
        <item x="379"/>
        <item x="370"/>
        <item x="375"/>
        <item x="687"/>
        <item x="104"/>
        <item x="160"/>
        <item x="374"/>
        <item x="479"/>
        <item x="719"/>
        <item x="731"/>
        <item x="433"/>
        <item x="543"/>
        <item x="441"/>
        <item x="503"/>
        <item x="89"/>
        <item x="149"/>
        <item x="408"/>
        <item x="268"/>
        <item x="396"/>
        <item x="173"/>
        <item x="244"/>
        <item x="718"/>
        <item x="521"/>
        <item x="577"/>
        <item x="682"/>
        <item x="708"/>
        <item x="728"/>
        <item x="515"/>
        <item x="275"/>
        <item x="563"/>
        <item x="467"/>
        <item x="495"/>
        <item x="369"/>
        <item x="444"/>
        <item x="637"/>
        <item x="38"/>
        <item x="131"/>
        <item x="226"/>
        <item x="340"/>
        <item x="68"/>
        <item x="531"/>
        <item x="48"/>
        <item x="235"/>
        <item x="315"/>
        <item x="492"/>
        <item x="151"/>
        <item x="576"/>
        <item x="355"/>
        <item x="150"/>
        <item x="661"/>
        <item x="735"/>
        <item x="225"/>
        <item x="270"/>
        <item x="500"/>
        <item x="216"/>
        <item x="354"/>
        <item x="164"/>
        <item x="561"/>
        <item x="53"/>
        <item x="448"/>
        <item x="744"/>
        <item x="616"/>
        <item x="106"/>
        <item x="153"/>
        <item x="247"/>
        <item x="397"/>
        <item x="40"/>
        <item x="749"/>
        <item x="622"/>
        <item x="788"/>
        <item x="767"/>
        <item x="291"/>
        <item x="85"/>
        <item x="449"/>
        <item x="368"/>
        <item x="723"/>
        <item x="429"/>
        <item x="264"/>
        <item x="214"/>
        <item x="253"/>
        <item x="617"/>
        <item x="415"/>
        <item x="672"/>
        <item x="541"/>
        <item x="403"/>
        <item x="363"/>
        <item x="2"/>
        <item x="109"/>
        <item x="551"/>
        <item x="13"/>
        <item x="471"/>
        <item x="80"/>
        <item x="312"/>
        <item x="329"/>
        <item x="413"/>
        <item x="88"/>
        <item x="311"/>
        <item x="33"/>
        <item x="517"/>
        <item x="678"/>
        <item x="280"/>
        <item x="423"/>
        <item x="564"/>
        <item x="644"/>
        <item x="101"/>
        <item x="364"/>
        <item x="209"/>
        <item x="420"/>
        <item x="257"/>
        <item x="229"/>
        <item t="default"/>
      </items>
    </pivotField>
    <pivotField showAll="0"/>
    <pivotField showAll="0"/>
    <pivotField showAll="0"/>
    <pivotField showAll="0"/>
    <pivotField showAll="0"/>
    <pivotField showAll="0">
      <items count="3">
        <item x="1"/>
        <item x="0"/>
        <item t="default"/>
      </items>
    </pivotField>
    <pivotField showAll="0"/>
    <pivotField showAll="0">
      <items count="9">
        <item x="3"/>
        <item x="2"/>
        <item x="0"/>
        <item x="6"/>
        <item x="4"/>
        <item x="7"/>
        <item x="1"/>
        <item x="5"/>
        <item t="default"/>
      </items>
    </pivotField>
    <pivotField showAll="0"/>
    <pivotField showAll="0"/>
    <pivotField showAll="0"/>
    <pivotField showAll="0"/>
    <pivotField showAll="0"/>
    <pivotField showAll="0">
      <items count="4">
        <item x="1"/>
        <item x="0"/>
        <item x="2"/>
        <item t="default"/>
      </items>
    </pivotField>
    <pivotField axis="axisPage" showAll="0">
      <items count="3">
        <item x="0"/>
        <item x="1"/>
        <item t="default"/>
      </items>
    </pivotField>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6"/>
  </rowFields>
  <rowItems count="4">
    <i>
      <x v="1"/>
    </i>
    <i>
      <x/>
    </i>
    <i>
      <x v="2"/>
    </i>
    <i t="grand">
      <x/>
    </i>
  </rowItems>
  <colItems count="1">
    <i/>
  </colItems>
  <pageFields count="2">
    <pageField fld="15" item="1" hier="-1"/>
    <pageField fld="0" hier="-1"/>
  </pageFields>
  <dataFields count="1">
    <dataField name="Count of ID" fld="0" subtotal="count" baseField="0" baseItem="19"/>
  </dataFields>
  <formats count="12">
    <format dxfId="180">
      <pivotArea collapsedLevelsAreSubtotals="1" fieldPosition="0">
        <references count="1">
          <reference field="16" count="0"/>
        </references>
      </pivotArea>
    </format>
    <format dxfId="179">
      <pivotArea dataOnly="0" labelOnly="1" fieldPosition="0">
        <references count="1">
          <reference field="16" count="0"/>
        </references>
      </pivotArea>
    </format>
    <format dxfId="178">
      <pivotArea collapsedLevelsAreSubtotals="1" fieldPosition="0">
        <references count="1">
          <reference field="16" count="0"/>
        </references>
      </pivotArea>
    </format>
    <format dxfId="177">
      <pivotArea dataOnly="0" labelOnly="1" fieldPosition="0">
        <references count="1">
          <reference field="16" count="0"/>
        </references>
      </pivotArea>
    </format>
    <format dxfId="176">
      <pivotArea collapsedLevelsAreSubtotals="1" fieldPosition="0">
        <references count="1">
          <reference field="16" count="0"/>
        </references>
      </pivotArea>
    </format>
    <format dxfId="175">
      <pivotArea dataOnly="0" labelOnly="1" fieldPosition="0">
        <references count="1">
          <reference field="16" count="0"/>
        </references>
      </pivotArea>
    </format>
    <format dxfId="174">
      <pivotArea outline="0" collapsedLevelsAreSubtotals="1" fieldPosition="0"/>
    </format>
    <format dxfId="173">
      <pivotArea dataOnly="0" labelOnly="1" outline="0" axis="axisValues" fieldPosition="0"/>
    </format>
    <format dxfId="172">
      <pivotArea collapsedLevelsAreSubtotals="1" fieldPosition="0">
        <references count="1">
          <reference field="16" count="0"/>
        </references>
      </pivotArea>
    </format>
    <format dxfId="171">
      <pivotArea dataOnly="0" labelOnly="1" fieldPosition="0">
        <references count="1">
          <reference field="16" count="0"/>
        </references>
      </pivotArea>
    </format>
    <format dxfId="170">
      <pivotArea collapsedLevelsAreSubtotals="1" fieldPosition="0">
        <references count="1">
          <reference field="16" count="0"/>
        </references>
      </pivotArea>
    </format>
    <format dxfId="169">
      <pivotArea dataOnly="0" labelOnly="1" fieldPosition="0">
        <references count="1">
          <reference field="16" count="0"/>
        </references>
      </pivotArea>
    </format>
  </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387E65B-DB96-4CB3-9115-8ED85B8D8710}"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7" firstHeaderRow="1" firstDataRow="1" firstDataCol="1" rowPageCount="1" colPageCount="1"/>
  <pivotFields count="20">
    <pivotField dataField="1" showAll="0"/>
    <pivotField showAll="0"/>
    <pivotField showAll="0"/>
    <pivotField showAll="0"/>
    <pivotField showAll="0"/>
    <pivotField showAll="0"/>
    <pivotField showAll="0">
      <items count="3">
        <item x="1"/>
        <item x="0"/>
        <item t="default"/>
      </items>
    </pivotField>
    <pivotField showAll="0"/>
    <pivotField showAll="0">
      <items count="9">
        <item x="3"/>
        <item x="2"/>
        <item x="0"/>
        <item x="6"/>
        <item x="4"/>
        <item x="7"/>
        <item x="1"/>
        <item x="5"/>
        <item t="default"/>
      </items>
    </pivotField>
    <pivotField showAll="0"/>
    <pivotField showAll="0"/>
    <pivotField showAll="0"/>
    <pivotField showAll="0"/>
    <pivotField showAll="0"/>
    <pivotField showAll="0">
      <items count="4">
        <item x="1"/>
        <item x="0"/>
        <item x="2"/>
        <item t="default"/>
      </items>
    </pivotField>
    <pivotField axis="axisPage" showAll="0">
      <items count="3">
        <item x="0"/>
        <item x="1"/>
        <item t="default"/>
      </items>
    </pivotField>
    <pivotField showAll="0"/>
    <pivotField axis="axisRow" showAll="0" measureFilter="1" sortType="descending">
      <items count="10">
        <item x="4"/>
        <item x="8"/>
        <item x="7"/>
        <item x="2"/>
        <item x="0"/>
        <item x="6"/>
        <item x="5"/>
        <item x="3"/>
        <item x="1"/>
        <item t="default"/>
      </items>
      <autoSortScope>
        <pivotArea dataOnly="0" outline="0" fieldPosition="0">
          <references count="1">
            <reference field="4294967294" count="1" selected="0">
              <x v="0"/>
            </reference>
          </references>
        </pivotArea>
      </autoSortScope>
    </pivotField>
    <pivotField showAll="0"/>
    <pivotField showAll="0"/>
  </pivotFields>
  <rowFields count="1">
    <field x="17"/>
  </rowFields>
  <rowItems count="4">
    <i>
      <x v="6"/>
    </i>
    <i>
      <x v="8"/>
    </i>
    <i>
      <x v="4"/>
    </i>
    <i t="grand">
      <x/>
    </i>
  </rowItems>
  <colItems count="1">
    <i/>
  </colItems>
  <pageFields count="1">
    <pageField fld="15" item="1" hier="-1"/>
  </pageFields>
  <dataFields count="1">
    <dataField name="Count of ID" fld="0" subtotal="count" baseField="17" baseItem="0"/>
  </dataFields>
  <chartFormats count="8">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17" count="1" selected="0">
            <x v="6"/>
          </reference>
        </references>
      </pivotArea>
    </chartFormat>
    <chartFormat chart="7" format="11">
      <pivotArea type="data" outline="0" fieldPosition="0">
        <references count="2">
          <reference field="4294967294" count="1" selected="0">
            <x v="0"/>
          </reference>
          <reference field="17" count="1" selected="0">
            <x v="8"/>
          </reference>
        </references>
      </pivotArea>
    </chartFormat>
    <chartFormat chart="7" format="12">
      <pivotArea type="data" outline="0" fieldPosition="0">
        <references count="2">
          <reference field="4294967294" count="1" selected="0">
            <x v="0"/>
          </reference>
          <reference field="17" count="1" selected="0">
            <x v="4"/>
          </reference>
        </references>
      </pivotArea>
    </chartFormat>
    <chartFormat chart="12" format="17" series="1">
      <pivotArea type="data" outline="0" fieldPosition="0">
        <references count="1">
          <reference field="4294967294" count="1" selected="0">
            <x v="0"/>
          </reference>
        </references>
      </pivotArea>
    </chartFormat>
    <chartFormat chart="12" format="18">
      <pivotArea type="data" outline="0" fieldPosition="0">
        <references count="2">
          <reference field="4294967294" count="1" selected="0">
            <x v="0"/>
          </reference>
          <reference field="17" count="1" selected="0">
            <x v="6"/>
          </reference>
        </references>
      </pivotArea>
    </chartFormat>
    <chartFormat chart="12" format="19">
      <pivotArea type="data" outline="0" fieldPosition="0">
        <references count="2">
          <reference field="4294967294" count="1" selected="0">
            <x v="0"/>
          </reference>
          <reference field="17" count="1" selected="0">
            <x v="8"/>
          </reference>
        </references>
      </pivotArea>
    </chartFormat>
    <chartFormat chart="12" format="20">
      <pivotArea type="data" outline="0" fieldPosition="0">
        <references count="2">
          <reference field="4294967294" count="1" selected="0">
            <x v="0"/>
          </reference>
          <reference field="17" count="1" selected="0">
            <x v="4"/>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AE02A53-CC3D-43CF-AE25-6A69E68D0630}" sourceName="Gender">
  <pivotTables>
    <pivotTable tabId="4" name="PivotTable1"/>
    <pivotTable tabId="3" name="PivotTable1"/>
    <pivotTable tabId="11" name="PivotTable1"/>
    <pivotTable tabId="12" name="PivotTable1"/>
    <pivotTable tabId="15" name="PivotTable1"/>
    <pivotTable tabId="5" name="PivotTable1"/>
    <pivotTable tabId="6" name="PivotTable1"/>
    <pivotTable tabId="7" name="PivotTable1"/>
    <pivotTable tabId="8" name="PivotTable1"/>
    <pivotTable tabId="9" name="PivotTable1"/>
    <pivotTable tabId="10" name="PivotTable1"/>
    <pivotTable tabId="18" name="PivotTable1"/>
  </pivotTables>
  <data>
    <tabular pivotCacheId="59977316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 xr10:uid="{DA10A1B2-41A7-4476-B52E-31ED9A70AA8E}" sourceName="Performance">
  <pivotTables>
    <pivotTable tabId="11" name="PivotTable1"/>
    <pivotTable tabId="3" name="PivotTable1"/>
    <pivotTable tabId="12" name="PivotTable1"/>
    <pivotTable tabId="18" name="PivotTable1"/>
    <pivotTable tabId="15" name="PivotTable1"/>
    <pivotTable tabId="4" name="PivotTable1"/>
    <pivotTable tabId="5" name="PivotTable1"/>
    <pivotTable tabId="6" name="PivotTable1"/>
    <pivotTable tabId="7" name="PivotTable1"/>
    <pivotTable tabId="8" name="PivotTable1"/>
    <pivotTable tabId="9" name="PivotTable1"/>
    <pivotTable tabId="10" name="PivotTable1"/>
  </pivotTables>
  <data>
    <tabular pivotCacheId="599773167">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98BFD40-71F1-4FD9-9D4E-798A7FD9EFB6}" cache="Slicer_Gender" caption="Gender" style="SlicerStyleLight5" rowHeight="209550"/>
  <slicer name="Performance" xr10:uid="{00318B37-0D48-43CD-89DA-DC4297390E7D}" cache="Slicer_Performance" caption="Performance" style="SlicerStyleLight5" rowHeight="2095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900B0-142B-404A-A8F9-46A87677CF63}">
  <sheetPr>
    <pageSetUpPr fitToPage="1"/>
  </sheetPr>
  <dimension ref="B1"/>
  <sheetViews>
    <sheetView showGridLines="0" showRowColHeaders="0" tabSelected="1" zoomScale="117" zoomScaleNormal="110" workbookViewId="0">
      <selection activeCell="X30" sqref="X30"/>
    </sheetView>
  </sheetViews>
  <sheetFormatPr baseColWidth="10" defaultColWidth="8.83203125" defaultRowHeight="13" x14ac:dyDescent="0.15"/>
  <sheetData>
    <row r="1" spans="2:2" x14ac:dyDescent="0.15">
      <c r="B1" s="6"/>
    </row>
  </sheetData>
  <pageMargins left="0.7" right="0.7" top="0.75" bottom="0.75" header="0.3" footer="0.3"/>
  <pageSetup scale="45"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A4576-83F2-4036-8A43-65D185B99344}">
  <dimension ref="A1:B8"/>
  <sheetViews>
    <sheetView showGridLines="0" workbookViewId="0">
      <selection activeCell="A5" sqref="A5:B7"/>
    </sheetView>
  </sheetViews>
  <sheetFormatPr baseColWidth="10" defaultColWidth="8.83203125" defaultRowHeight="13" x14ac:dyDescent="0.15"/>
  <cols>
    <col min="1" max="1" width="13.6640625" bestFit="1" customWidth="1"/>
    <col min="2" max="2" width="8.6640625" style="2" bestFit="1" customWidth="1"/>
  </cols>
  <sheetData>
    <row r="1" spans="1:2" x14ac:dyDescent="0.15">
      <c r="A1" s="4" t="s">
        <v>953</v>
      </c>
      <c r="B1" t="s">
        <v>955</v>
      </c>
    </row>
    <row r="2" spans="1:2" x14ac:dyDescent="0.15">
      <c r="A2" s="4" t="s">
        <v>938</v>
      </c>
      <c r="B2" t="s">
        <v>988</v>
      </c>
    </row>
    <row r="4" spans="1:2" x14ac:dyDescent="0.15">
      <c r="A4" s="4" t="s">
        <v>990</v>
      </c>
      <c r="B4" s="2" t="s">
        <v>986</v>
      </c>
    </row>
    <row r="5" spans="1:2" ht="21" x14ac:dyDescent="0.25">
      <c r="A5" s="8" t="s">
        <v>971</v>
      </c>
      <c r="B5" s="13">
        <v>92</v>
      </c>
    </row>
    <row r="6" spans="1:2" ht="21" x14ac:dyDescent="0.25">
      <c r="A6" s="8" t="s">
        <v>961</v>
      </c>
      <c r="B6" s="13">
        <v>86</v>
      </c>
    </row>
    <row r="7" spans="1:2" ht="21" x14ac:dyDescent="0.25">
      <c r="A7" s="8" t="s">
        <v>969</v>
      </c>
      <c r="B7" s="13">
        <v>69</v>
      </c>
    </row>
    <row r="8" spans="1:2" x14ac:dyDescent="0.15">
      <c r="A8" s="2" t="s">
        <v>991</v>
      </c>
      <c r="B8" s="12">
        <v>247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3BF40-FCBC-48A1-A196-A52D8523E483}">
  <dimension ref="A1:F12"/>
  <sheetViews>
    <sheetView workbookViewId="0">
      <selection activeCell="L7" sqref="L7"/>
    </sheetView>
  </sheetViews>
  <sheetFormatPr baseColWidth="10" defaultColWidth="8.83203125" defaultRowHeight="13" x14ac:dyDescent="0.15"/>
  <cols>
    <col min="1" max="1" width="17" bestFit="1" customWidth="1"/>
    <col min="2" max="2" width="9" bestFit="1" customWidth="1"/>
    <col min="5" max="5" width="22.83203125" customWidth="1"/>
  </cols>
  <sheetData>
    <row r="1" spans="1:6" x14ac:dyDescent="0.15">
      <c r="A1" s="4" t="s">
        <v>953</v>
      </c>
      <c r="B1" t="s">
        <v>955</v>
      </c>
    </row>
    <row r="3" spans="1:6" x14ac:dyDescent="0.15">
      <c r="A3" s="4" t="s">
        <v>990</v>
      </c>
      <c r="B3" t="s">
        <v>986</v>
      </c>
    </row>
    <row r="4" spans="1:6" x14ac:dyDescent="0.15">
      <c r="A4" s="2" t="s">
        <v>980</v>
      </c>
      <c r="B4" s="10">
        <v>38</v>
      </c>
      <c r="E4" s="9" t="s">
        <v>980</v>
      </c>
      <c r="F4" s="9">
        <f>B4</f>
        <v>38</v>
      </c>
    </row>
    <row r="5" spans="1:6" x14ac:dyDescent="0.15">
      <c r="A5" s="2" t="s">
        <v>976</v>
      </c>
      <c r="B5" s="10">
        <v>32</v>
      </c>
      <c r="E5" s="9" t="s">
        <v>976</v>
      </c>
      <c r="F5" s="9">
        <f t="shared" ref="F5:F12" si="0">B5</f>
        <v>32</v>
      </c>
    </row>
    <row r="6" spans="1:6" x14ac:dyDescent="0.15">
      <c r="A6" s="2" t="s">
        <v>962</v>
      </c>
      <c r="B6" s="10">
        <v>30</v>
      </c>
      <c r="E6" s="9" t="s">
        <v>962</v>
      </c>
      <c r="F6" s="9">
        <f t="shared" si="0"/>
        <v>30</v>
      </c>
    </row>
    <row r="7" spans="1:6" x14ac:dyDescent="0.15">
      <c r="A7" s="2" t="s">
        <v>991</v>
      </c>
      <c r="B7" s="10">
        <v>100</v>
      </c>
      <c r="E7" s="9" t="s">
        <v>965</v>
      </c>
      <c r="F7" s="9">
        <f t="shared" si="0"/>
        <v>100</v>
      </c>
    </row>
    <row r="8" spans="1:6" x14ac:dyDescent="0.15">
      <c r="E8" s="9" t="s">
        <v>978</v>
      </c>
      <c r="F8" s="9">
        <f t="shared" si="0"/>
        <v>0</v>
      </c>
    </row>
    <row r="9" spans="1:6" x14ac:dyDescent="0.15">
      <c r="E9" s="9" t="s">
        <v>974</v>
      </c>
      <c r="F9" s="9">
        <f t="shared" si="0"/>
        <v>0</v>
      </c>
    </row>
    <row r="10" spans="1:6" x14ac:dyDescent="0.15">
      <c r="E10" s="9" t="s">
        <v>972</v>
      </c>
      <c r="F10" s="9">
        <f t="shared" si="0"/>
        <v>0</v>
      </c>
    </row>
    <row r="11" spans="1:6" x14ac:dyDescent="0.15">
      <c r="E11" s="9" t="s">
        <v>975</v>
      </c>
      <c r="F11" s="9">
        <f t="shared" si="0"/>
        <v>0</v>
      </c>
    </row>
    <row r="12" spans="1:6" x14ac:dyDescent="0.15">
      <c r="E12" s="9" t="s">
        <v>970</v>
      </c>
      <c r="F12" s="9">
        <f t="shared" si="0"/>
        <v>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1A34C-4552-4A45-83F4-47C8B0241BAF}">
  <dimension ref="A1:B7"/>
  <sheetViews>
    <sheetView workbookViewId="0">
      <selection activeCell="B5" sqref="B5"/>
    </sheetView>
  </sheetViews>
  <sheetFormatPr baseColWidth="10" defaultColWidth="8.83203125" defaultRowHeight="13" x14ac:dyDescent="0.15"/>
  <cols>
    <col min="1" max="1" width="14" bestFit="1" customWidth="1"/>
    <col min="2" max="2" width="9" bestFit="1" customWidth="1"/>
  </cols>
  <sheetData>
    <row r="1" spans="1:2" x14ac:dyDescent="0.15">
      <c r="A1" s="4" t="s">
        <v>953</v>
      </c>
      <c r="B1" t="s">
        <v>955</v>
      </c>
    </row>
    <row r="3" spans="1:2" x14ac:dyDescent="0.15">
      <c r="A3" s="4" t="s">
        <v>990</v>
      </c>
      <c r="B3" t="s">
        <v>986</v>
      </c>
    </row>
    <row r="4" spans="1:2" x14ac:dyDescent="0.15">
      <c r="A4" s="2" t="s">
        <v>963</v>
      </c>
      <c r="B4" s="10">
        <v>77</v>
      </c>
    </row>
    <row r="5" spans="1:2" x14ac:dyDescent="0.15">
      <c r="A5" s="2" t="s">
        <v>977</v>
      </c>
      <c r="B5" s="10">
        <v>88</v>
      </c>
    </row>
    <row r="6" spans="1:2" x14ac:dyDescent="0.15">
      <c r="A6" s="2" t="s">
        <v>966</v>
      </c>
      <c r="B6" s="10">
        <v>82</v>
      </c>
    </row>
    <row r="7" spans="1:2" x14ac:dyDescent="0.15">
      <c r="A7" s="2" t="s">
        <v>991</v>
      </c>
      <c r="B7" s="10">
        <v>247</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5A446-E5F2-452F-9C86-8717C4077F05}">
  <dimension ref="A1:B7"/>
  <sheetViews>
    <sheetView workbookViewId="0">
      <selection activeCell="K19" sqref="K19"/>
    </sheetView>
  </sheetViews>
  <sheetFormatPr baseColWidth="10" defaultColWidth="8.83203125" defaultRowHeight="13" x14ac:dyDescent="0.15"/>
  <cols>
    <col min="1" max="1" width="13.6640625" bestFit="1" customWidth="1"/>
    <col min="2" max="2" width="9" bestFit="1" customWidth="1"/>
  </cols>
  <sheetData>
    <row r="1" spans="1:2" x14ac:dyDescent="0.15">
      <c r="A1" s="4" t="s">
        <v>953</v>
      </c>
      <c r="B1" t="s">
        <v>955</v>
      </c>
    </row>
    <row r="3" spans="1:2" x14ac:dyDescent="0.15">
      <c r="A3" s="4" t="s">
        <v>990</v>
      </c>
      <c r="B3" t="s">
        <v>986</v>
      </c>
    </row>
    <row r="4" spans="1:2" x14ac:dyDescent="0.15">
      <c r="A4" s="2" t="s">
        <v>967</v>
      </c>
      <c r="B4" s="10">
        <v>75</v>
      </c>
    </row>
    <row r="5" spans="1:2" x14ac:dyDescent="0.15">
      <c r="A5" s="2" t="s">
        <v>964</v>
      </c>
      <c r="B5" s="10">
        <v>77</v>
      </c>
    </row>
    <row r="6" spans="1:2" x14ac:dyDescent="0.15">
      <c r="A6" s="2" t="s">
        <v>973</v>
      </c>
      <c r="B6" s="10">
        <v>95</v>
      </c>
    </row>
    <row r="7" spans="1:2" x14ac:dyDescent="0.15">
      <c r="A7" s="2" t="s">
        <v>991</v>
      </c>
      <c r="B7" s="10">
        <v>247</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1A13E-1E68-4486-B24B-0BD1E034C775}">
  <dimension ref="A1:C6"/>
  <sheetViews>
    <sheetView workbookViewId="0">
      <selection activeCell="C10" sqref="C10"/>
    </sheetView>
  </sheetViews>
  <sheetFormatPr baseColWidth="10" defaultColWidth="8.83203125" defaultRowHeight="13" x14ac:dyDescent="0.15"/>
  <cols>
    <col min="1" max="1" width="13.6640625" bestFit="1" customWidth="1"/>
    <col min="2" max="2" width="9" bestFit="1" customWidth="1"/>
  </cols>
  <sheetData>
    <row r="1" spans="1:3" x14ac:dyDescent="0.15">
      <c r="A1" s="4" t="s">
        <v>953</v>
      </c>
      <c r="B1" t="s">
        <v>955</v>
      </c>
    </row>
    <row r="3" spans="1:3" x14ac:dyDescent="0.15">
      <c r="A3" s="4" t="s">
        <v>990</v>
      </c>
      <c r="B3" t="s">
        <v>986</v>
      </c>
    </row>
    <row r="4" spans="1:3" x14ac:dyDescent="0.15">
      <c r="A4" s="2" t="s">
        <v>0</v>
      </c>
      <c r="B4" s="10">
        <v>143</v>
      </c>
      <c r="C4" s="7">
        <f>B4/B6</f>
        <v>0.57894736842105265</v>
      </c>
    </row>
    <row r="5" spans="1:3" x14ac:dyDescent="0.15">
      <c r="A5" s="2" t="s">
        <v>7</v>
      </c>
      <c r="B5" s="10">
        <v>104</v>
      </c>
      <c r="C5" s="7">
        <f>B5/B6</f>
        <v>0.42105263157894735</v>
      </c>
    </row>
    <row r="6" spans="1:3" x14ac:dyDescent="0.15">
      <c r="A6" s="2" t="s">
        <v>991</v>
      </c>
      <c r="B6" s="10">
        <v>247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0D1C0-AB88-4844-92ED-1DC15FAADABB}">
  <dimension ref="A1:B4"/>
  <sheetViews>
    <sheetView zoomScale="200" workbookViewId="0">
      <selection activeCell="B19" sqref="B19"/>
    </sheetView>
  </sheetViews>
  <sheetFormatPr baseColWidth="10" defaultRowHeight="13" x14ac:dyDescent="0.15"/>
  <cols>
    <col min="1" max="1" width="13.6640625" bestFit="1" customWidth="1"/>
    <col min="2" max="2" width="11.33203125" bestFit="1" customWidth="1"/>
    <col min="3" max="3" width="13.6640625" bestFit="1" customWidth="1"/>
  </cols>
  <sheetData>
    <row r="1" spans="1:2" x14ac:dyDescent="0.15">
      <c r="A1" s="4" t="s">
        <v>953</v>
      </c>
      <c r="B1" t="s">
        <v>955</v>
      </c>
    </row>
    <row r="3" spans="1:2" x14ac:dyDescent="0.15">
      <c r="A3" s="4" t="s">
        <v>993</v>
      </c>
      <c r="B3" t="s">
        <v>994</v>
      </c>
    </row>
    <row r="4" spans="1:2" x14ac:dyDescent="0.15">
      <c r="A4" t="s">
        <v>994</v>
      </c>
      <c r="B4" s="11">
        <v>72683.414777327926</v>
      </c>
    </row>
  </sheetData>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681C0-16A3-40FA-B683-05F6ACE4FA0E}">
  <dimension ref="A2:B7"/>
  <sheetViews>
    <sheetView workbookViewId="0">
      <selection activeCell="A3" sqref="A3:B7"/>
    </sheetView>
  </sheetViews>
  <sheetFormatPr baseColWidth="10" defaultColWidth="8.83203125" defaultRowHeight="13" x14ac:dyDescent="0.15"/>
  <sheetData>
    <row r="2" spans="1:2" x14ac:dyDescent="0.15">
      <c r="A2" t="s">
        <v>941</v>
      </c>
      <c r="B2" t="s">
        <v>952</v>
      </c>
    </row>
    <row r="3" spans="1:2" x14ac:dyDescent="0.15">
      <c r="A3">
        <v>18</v>
      </c>
      <c r="B3" t="s">
        <v>981</v>
      </c>
    </row>
    <row r="4" spans="1:2" x14ac:dyDescent="0.15">
      <c r="A4">
        <v>26</v>
      </c>
      <c r="B4" t="s">
        <v>982</v>
      </c>
    </row>
    <row r="5" spans="1:2" x14ac:dyDescent="0.15">
      <c r="A5">
        <v>36</v>
      </c>
      <c r="B5" t="s">
        <v>985</v>
      </c>
    </row>
    <row r="6" spans="1:2" x14ac:dyDescent="0.15">
      <c r="A6">
        <v>46</v>
      </c>
      <c r="B6" t="s">
        <v>984</v>
      </c>
    </row>
    <row r="7" spans="1:2" x14ac:dyDescent="0.15">
      <c r="A7">
        <v>56</v>
      </c>
      <c r="B7" t="s">
        <v>983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837"/>
  <sheetViews>
    <sheetView topLeftCell="H1" zoomScale="130" zoomScaleNormal="130" workbookViewId="0">
      <pane ySplit="1" topLeftCell="A733" activePane="bottomLeft" state="frozen"/>
      <selection pane="bottomLeft" activeCell="L749" sqref="L749"/>
    </sheetView>
  </sheetViews>
  <sheetFormatPr baseColWidth="10" defaultColWidth="12.5" defaultRowHeight="15.75" customHeight="1" x14ac:dyDescent="0.15"/>
  <cols>
    <col min="1" max="1" width="13.33203125" style="2" customWidth="1"/>
    <col min="2" max="8" width="12.5" style="2"/>
    <col min="9" max="9" width="22.1640625" style="2" customWidth="1"/>
    <col min="10" max="11" width="12.5" style="2"/>
    <col min="12" max="12" width="13.1640625" style="2" customWidth="1"/>
    <col min="13" max="14" width="12.5" style="2"/>
    <col min="15" max="15" width="13.83203125" style="2" customWidth="1"/>
    <col min="16" max="16384" width="12.5" style="2"/>
  </cols>
  <sheetData>
    <row r="1" spans="1:20" ht="13" x14ac:dyDescent="0.15">
      <c r="A1" s="2" t="s">
        <v>938</v>
      </c>
      <c r="B1" s="2" t="s">
        <v>939</v>
      </c>
      <c r="C1" s="2" t="s">
        <v>940</v>
      </c>
      <c r="D1" s="2" t="s">
        <v>941</v>
      </c>
      <c r="E1" s="2" t="s">
        <v>952</v>
      </c>
      <c r="F1" s="2" t="s">
        <v>942</v>
      </c>
      <c r="G1" s="2" t="s">
        <v>943</v>
      </c>
      <c r="H1" s="2" t="s">
        <v>944</v>
      </c>
      <c r="I1" s="2" t="s">
        <v>945</v>
      </c>
      <c r="J1" s="2" t="s">
        <v>946</v>
      </c>
      <c r="K1" s="2" t="s">
        <v>947</v>
      </c>
      <c r="L1" s="2" t="s">
        <v>948</v>
      </c>
      <c r="M1" s="2" t="s">
        <v>949</v>
      </c>
      <c r="N1" s="2" t="s">
        <v>950</v>
      </c>
      <c r="O1" s="2" t="s">
        <v>951</v>
      </c>
      <c r="P1" s="2" t="s">
        <v>953</v>
      </c>
      <c r="Q1" s="2" t="s">
        <v>956</v>
      </c>
      <c r="R1" s="2" t="s">
        <v>957</v>
      </c>
      <c r="S1" s="2" t="s">
        <v>958</v>
      </c>
      <c r="T1" s="2" t="s">
        <v>959</v>
      </c>
    </row>
    <row r="2" spans="1:20" ht="15.75" customHeight="1" x14ac:dyDescent="0.15">
      <c r="A2" s="2">
        <v>8915</v>
      </c>
      <c r="B2" s="2" t="s">
        <v>576</v>
      </c>
      <c r="C2" s="2" t="s">
        <v>577</v>
      </c>
      <c r="D2" s="2">
        <v>19</v>
      </c>
      <c r="E2" s="2" t="s">
        <v>981</v>
      </c>
      <c r="F2" s="2">
        <v>1</v>
      </c>
      <c r="G2" s="2" t="s">
        <v>7</v>
      </c>
      <c r="H2" s="2" t="s">
        <v>35</v>
      </c>
      <c r="I2" s="2" t="s">
        <v>177</v>
      </c>
      <c r="J2" s="2" t="s">
        <v>5</v>
      </c>
      <c r="K2" s="2">
        <v>8</v>
      </c>
      <c r="L2" s="2" t="s">
        <v>6</v>
      </c>
      <c r="M2" s="2">
        <v>124200</v>
      </c>
      <c r="N2" s="2">
        <v>24840</v>
      </c>
      <c r="O2" s="2" t="s">
        <v>960</v>
      </c>
      <c r="P2" s="2" t="s">
        <v>954</v>
      </c>
      <c r="Q2" s="2" t="s">
        <v>961</v>
      </c>
      <c r="R2" s="2" t="s">
        <v>962</v>
      </c>
      <c r="S2" s="2" t="s">
        <v>966</v>
      </c>
      <c r="T2" s="2" t="s">
        <v>973</v>
      </c>
    </row>
    <row r="3" spans="1:20" ht="15.75" customHeight="1" x14ac:dyDescent="0.15">
      <c r="A3" s="2">
        <v>5902</v>
      </c>
      <c r="B3" s="2" t="s">
        <v>564</v>
      </c>
      <c r="C3" s="2" t="s">
        <v>296</v>
      </c>
      <c r="D3" s="2">
        <v>19</v>
      </c>
      <c r="E3" s="2" t="s">
        <v>981</v>
      </c>
      <c r="F3" s="2">
        <v>0</v>
      </c>
      <c r="G3" s="2" t="s">
        <v>7</v>
      </c>
      <c r="H3" s="2" t="s">
        <v>10</v>
      </c>
      <c r="I3" s="2" t="s">
        <v>21</v>
      </c>
      <c r="J3" s="2" t="s">
        <v>5</v>
      </c>
      <c r="K3" s="2">
        <v>40</v>
      </c>
      <c r="L3" s="2" t="s">
        <v>12</v>
      </c>
      <c r="M3" s="2">
        <v>106607</v>
      </c>
      <c r="N3" s="2">
        <v>106607</v>
      </c>
      <c r="O3" s="2" t="s">
        <v>968</v>
      </c>
      <c r="P3" s="2" t="s">
        <v>954</v>
      </c>
      <c r="Q3" s="2" t="s">
        <v>971</v>
      </c>
      <c r="R3" s="2" t="s">
        <v>976</v>
      </c>
      <c r="S3" s="2" t="s">
        <v>963</v>
      </c>
      <c r="T3" s="2" t="s">
        <v>964</v>
      </c>
    </row>
    <row r="4" spans="1:20" ht="15.75" customHeight="1" x14ac:dyDescent="0.15">
      <c r="A4" s="2">
        <v>22280</v>
      </c>
      <c r="B4" s="2" t="s">
        <v>393</v>
      </c>
      <c r="C4" s="2" t="s">
        <v>47</v>
      </c>
      <c r="D4" s="2">
        <v>50</v>
      </c>
      <c r="E4" s="2" t="s">
        <v>984</v>
      </c>
      <c r="F4" s="2">
        <v>27</v>
      </c>
      <c r="G4" s="2" t="s">
        <v>7</v>
      </c>
      <c r="H4" s="2" t="s">
        <v>3</v>
      </c>
      <c r="I4" s="2" t="s">
        <v>49</v>
      </c>
      <c r="J4" s="2" t="s">
        <v>36</v>
      </c>
      <c r="K4" s="2">
        <v>40</v>
      </c>
      <c r="L4" s="2" t="s">
        <v>37</v>
      </c>
      <c r="M4" s="2">
        <v>153810</v>
      </c>
      <c r="N4" s="2">
        <v>153810</v>
      </c>
      <c r="O4" s="2" t="s">
        <v>968</v>
      </c>
      <c r="P4" s="2" t="s">
        <v>955</v>
      </c>
      <c r="Q4" s="2" t="s">
        <v>971</v>
      </c>
      <c r="R4" s="2" t="s">
        <v>965</v>
      </c>
      <c r="S4" s="2" t="s">
        <v>977</v>
      </c>
      <c r="T4" s="2" t="s">
        <v>967</v>
      </c>
    </row>
    <row r="5" spans="1:20" ht="15.75" customHeight="1" x14ac:dyDescent="0.15">
      <c r="A5" s="2">
        <v>2057</v>
      </c>
      <c r="B5" s="2" t="s">
        <v>612</v>
      </c>
      <c r="C5" s="2" t="s">
        <v>613</v>
      </c>
      <c r="D5" s="2">
        <v>20</v>
      </c>
      <c r="E5" s="2" t="s">
        <v>981</v>
      </c>
      <c r="F5" s="2">
        <v>0</v>
      </c>
      <c r="G5" s="2" t="s">
        <v>0</v>
      </c>
      <c r="H5" s="2" t="s">
        <v>35</v>
      </c>
      <c r="I5" s="2" t="s">
        <v>17</v>
      </c>
      <c r="J5" s="2" t="s">
        <v>5</v>
      </c>
      <c r="K5" s="2">
        <v>20</v>
      </c>
      <c r="L5" s="2" t="s">
        <v>27</v>
      </c>
      <c r="M5" s="2">
        <v>68000</v>
      </c>
      <c r="N5" s="2">
        <v>34000</v>
      </c>
      <c r="O5" s="2" t="s">
        <v>960</v>
      </c>
      <c r="P5" s="2" t="s">
        <v>954</v>
      </c>
      <c r="Q5" s="2" t="s">
        <v>971</v>
      </c>
      <c r="R5" s="2" t="s">
        <v>972</v>
      </c>
      <c r="S5" s="2" t="s">
        <v>963</v>
      </c>
      <c r="T5" s="2" t="s">
        <v>967</v>
      </c>
    </row>
    <row r="6" spans="1:20" ht="15.75" customHeight="1" x14ac:dyDescent="0.15">
      <c r="A6" s="2">
        <v>1994</v>
      </c>
      <c r="B6" s="2" t="s">
        <v>54</v>
      </c>
      <c r="C6" s="2" t="s">
        <v>345</v>
      </c>
      <c r="D6" s="2">
        <v>20</v>
      </c>
      <c r="E6" s="2" t="s">
        <v>981</v>
      </c>
      <c r="F6" s="2">
        <v>2</v>
      </c>
      <c r="G6" s="2" t="s">
        <v>0</v>
      </c>
      <c r="H6" s="2" t="s">
        <v>3</v>
      </c>
      <c r="I6" s="2" t="s">
        <v>4</v>
      </c>
      <c r="J6" s="2" t="s">
        <v>5</v>
      </c>
      <c r="K6" s="2">
        <v>20</v>
      </c>
      <c r="L6" s="2" t="s">
        <v>12</v>
      </c>
      <c r="M6" s="2">
        <v>108538</v>
      </c>
      <c r="N6" s="2">
        <v>54269</v>
      </c>
      <c r="O6" s="2" t="s">
        <v>960</v>
      </c>
      <c r="P6" s="2" t="s">
        <v>954</v>
      </c>
      <c r="Q6" s="2" t="s">
        <v>971</v>
      </c>
      <c r="R6" s="2" t="s">
        <v>976</v>
      </c>
      <c r="S6" s="2" t="s">
        <v>977</v>
      </c>
      <c r="T6" s="2" t="s">
        <v>967</v>
      </c>
    </row>
    <row r="7" spans="1:20" ht="15.75" customHeight="1" x14ac:dyDescent="0.15">
      <c r="A7" s="2">
        <v>1994</v>
      </c>
      <c r="B7" s="2" t="s">
        <v>54</v>
      </c>
      <c r="C7" s="2" t="s">
        <v>345</v>
      </c>
      <c r="D7" s="2">
        <v>20</v>
      </c>
      <c r="E7" s="2" t="s">
        <v>981</v>
      </c>
      <c r="F7" s="2">
        <v>2</v>
      </c>
      <c r="G7" s="2" t="s">
        <v>0</v>
      </c>
      <c r="H7" s="2" t="s">
        <v>3</v>
      </c>
      <c r="I7" s="2" t="s">
        <v>11</v>
      </c>
      <c r="J7" s="2" t="s">
        <v>5</v>
      </c>
      <c r="K7" s="2">
        <v>20</v>
      </c>
      <c r="L7" s="2" t="s">
        <v>12</v>
      </c>
      <c r="M7" s="2">
        <v>108538</v>
      </c>
      <c r="N7" s="2">
        <v>54269</v>
      </c>
      <c r="O7" s="2" t="s">
        <v>960</v>
      </c>
      <c r="P7" s="2" t="s">
        <v>954</v>
      </c>
      <c r="Q7" s="2" t="s">
        <v>969</v>
      </c>
      <c r="R7" s="2" t="s">
        <v>970</v>
      </c>
      <c r="S7" s="2" t="s">
        <v>966</v>
      </c>
      <c r="T7" s="2" t="s">
        <v>964</v>
      </c>
    </row>
    <row r="8" spans="1:20" ht="15.75" customHeight="1" x14ac:dyDescent="0.15">
      <c r="A8" s="2">
        <v>3535</v>
      </c>
      <c r="B8" s="2" t="s">
        <v>33</v>
      </c>
      <c r="C8" s="2" t="s">
        <v>34</v>
      </c>
      <c r="D8" s="2">
        <v>56</v>
      </c>
      <c r="E8" s="2" t="s">
        <v>983</v>
      </c>
      <c r="F8" s="2">
        <v>36</v>
      </c>
      <c r="G8" s="2" t="s">
        <v>7</v>
      </c>
      <c r="H8" s="2" t="s">
        <v>35</v>
      </c>
      <c r="I8" s="2" t="s">
        <v>11</v>
      </c>
      <c r="J8" s="2" t="s">
        <v>36</v>
      </c>
      <c r="K8" s="2">
        <v>32</v>
      </c>
      <c r="L8" s="2" t="s">
        <v>37</v>
      </c>
      <c r="M8" s="2">
        <v>152991</v>
      </c>
      <c r="N8" s="2">
        <v>122392.8</v>
      </c>
      <c r="O8" s="2" t="s">
        <v>968</v>
      </c>
      <c r="P8" s="2" t="s">
        <v>954</v>
      </c>
      <c r="Q8" s="2" t="s">
        <v>961</v>
      </c>
      <c r="R8" s="2" t="s">
        <v>962</v>
      </c>
      <c r="S8" s="2" t="s">
        <v>977</v>
      </c>
      <c r="T8" s="2" t="s">
        <v>964</v>
      </c>
    </row>
    <row r="9" spans="1:20" ht="15.75" customHeight="1" x14ac:dyDescent="0.15">
      <c r="A9" s="2">
        <v>7588</v>
      </c>
      <c r="B9" s="2" t="s">
        <v>477</v>
      </c>
      <c r="C9" s="2" t="s">
        <v>570</v>
      </c>
      <c r="D9" s="2">
        <v>21</v>
      </c>
      <c r="E9" s="2" t="s">
        <v>981</v>
      </c>
      <c r="F9" s="2">
        <v>0</v>
      </c>
      <c r="G9" s="2" t="s">
        <v>7</v>
      </c>
      <c r="H9" s="2" t="s">
        <v>20</v>
      </c>
      <c r="I9" s="2" t="s">
        <v>177</v>
      </c>
      <c r="J9" s="2" t="s">
        <v>5</v>
      </c>
      <c r="K9" s="2">
        <v>8</v>
      </c>
      <c r="L9" s="2" t="s">
        <v>6</v>
      </c>
      <c r="M9" s="2">
        <v>128626</v>
      </c>
      <c r="N9" s="2">
        <v>25725.200000000001</v>
      </c>
      <c r="O9" s="2" t="s">
        <v>968</v>
      </c>
      <c r="P9" s="2" t="s">
        <v>954</v>
      </c>
      <c r="Q9" s="2" t="s">
        <v>971</v>
      </c>
      <c r="R9" s="2" t="s">
        <v>980</v>
      </c>
      <c r="S9" s="2" t="s">
        <v>963</v>
      </c>
      <c r="T9" s="2" t="s">
        <v>973</v>
      </c>
    </row>
    <row r="10" spans="1:20" ht="15.75" customHeight="1" x14ac:dyDescent="0.15">
      <c r="A10" s="2">
        <v>3465</v>
      </c>
      <c r="B10" s="2" t="s">
        <v>83</v>
      </c>
      <c r="C10" s="2" t="s">
        <v>739</v>
      </c>
      <c r="D10" s="2">
        <v>47</v>
      </c>
      <c r="E10" s="2" t="s">
        <v>984</v>
      </c>
      <c r="F10" s="2">
        <v>29</v>
      </c>
      <c r="G10" s="2" t="s">
        <v>7</v>
      </c>
      <c r="H10" s="2" t="s">
        <v>10</v>
      </c>
      <c r="I10" s="2" t="s">
        <v>177</v>
      </c>
      <c r="J10" s="2" t="s">
        <v>36</v>
      </c>
      <c r="K10" s="2">
        <v>32</v>
      </c>
      <c r="L10" s="2" t="s">
        <v>37</v>
      </c>
      <c r="M10" s="2">
        <v>148825</v>
      </c>
      <c r="N10" s="2">
        <v>119060</v>
      </c>
      <c r="O10" s="2" t="s">
        <v>968</v>
      </c>
      <c r="P10" s="2" t="s">
        <v>954</v>
      </c>
      <c r="Q10" s="2" t="s">
        <v>969</v>
      </c>
      <c r="R10" s="2" t="s">
        <v>978</v>
      </c>
      <c r="S10" s="2" t="s">
        <v>977</v>
      </c>
      <c r="T10" s="2" t="s">
        <v>964</v>
      </c>
    </row>
    <row r="11" spans="1:20" ht="15.75" customHeight="1" x14ac:dyDescent="0.15">
      <c r="A11" s="2">
        <v>6247</v>
      </c>
      <c r="B11" s="2" t="s">
        <v>736</v>
      </c>
      <c r="C11" s="2" t="s">
        <v>737</v>
      </c>
      <c r="D11" s="2">
        <v>59</v>
      </c>
      <c r="E11" s="2" t="s">
        <v>983</v>
      </c>
      <c r="F11" s="2">
        <v>5</v>
      </c>
      <c r="G11" s="2" t="s">
        <v>7</v>
      </c>
      <c r="H11" s="2" t="s">
        <v>3</v>
      </c>
      <c r="I11" s="2" t="s">
        <v>4</v>
      </c>
      <c r="J11" s="2" t="s">
        <v>5</v>
      </c>
      <c r="K11" s="2">
        <v>20</v>
      </c>
      <c r="L11" s="2" t="s">
        <v>37</v>
      </c>
      <c r="M11" s="2">
        <v>142279</v>
      </c>
      <c r="N11" s="2">
        <v>71139.5</v>
      </c>
      <c r="O11" s="2" t="s">
        <v>979</v>
      </c>
      <c r="P11" s="2" t="s">
        <v>954</v>
      </c>
      <c r="Q11" s="2" t="s">
        <v>961</v>
      </c>
      <c r="R11" s="2" t="s">
        <v>974</v>
      </c>
      <c r="S11" s="2" t="s">
        <v>966</v>
      </c>
      <c r="T11" s="2" t="s">
        <v>967</v>
      </c>
    </row>
    <row r="12" spans="1:20" ht="15.75" customHeight="1" x14ac:dyDescent="0.15">
      <c r="A12" s="2">
        <v>9481</v>
      </c>
      <c r="B12" s="2" t="s">
        <v>907</v>
      </c>
      <c r="C12" s="2" t="s">
        <v>325</v>
      </c>
      <c r="D12" s="2">
        <v>26</v>
      </c>
      <c r="E12" s="2" t="s">
        <v>982</v>
      </c>
      <c r="F12" s="2">
        <v>8</v>
      </c>
      <c r="G12" s="2" t="s">
        <v>7</v>
      </c>
      <c r="H12" s="2" t="s">
        <v>20</v>
      </c>
      <c r="I12" s="2" t="s">
        <v>11</v>
      </c>
      <c r="J12" s="2" t="s">
        <v>5</v>
      </c>
      <c r="K12" s="2">
        <v>32</v>
      </c>
      <c r="L12" s="2" t="s">
        <v>37</v>
      </c>
      <c r="M12" s="2">
        <v>141993</v>
      </c>
      <c r="N12" s="2">
        <v>113594.4</v>
      </c>
      <c r="O12" s="2" t="s">
        <v>960</v>
      </c>
      <c r="P12" s="2" t="s">
        <v>954</v>
      </c>
      <c r="Q12" s="2" t="s">
        <v>969</v>
      </c>
      <c r="R12" s="2" t="s">
        <v>965</v>
      </c>
      <c r="S12" s="2" t="s">
        <v>977</v>
      </c>
      <c r="T12" s="2" t="s">
        <v>967</v>
      </c>
    </row>
    <row r="13" spans="1:20" ht="15.75" customHeight="1" x14ac:dyDescent="0.15">
      <c r="A13" s="2">
        <v>8264</v>
      </c>
      <c r="B13" s="2" t="s">
        <v>550</v>
      </c>
      <c r="C13" s="2" t="s">
        <v>794</v>
      </c>
      <c r="D13" s="2">
        <v>21</v>
      </c>
      <c r="E13" s="2" t="s">
        <v>981</v>
      </c>
      <c r="F13" s="2">
        <v>3</v>
      </c>
      <c r="G13" s="2" t="s">
        <v>7</v>
      </c>
      <c r="H13" s="2" t="s">
        <v>10</v>
      </c>
      <c r="I13" s="2" t="s">
        <v>17</v>
      </c>
      <c r="J13" s="2" t="s">
        <v>5</v>
      </c>
      <c r="K13" s="2">
        <v>40</v>
      </c>
      <c r="L13" s="2" t="s">
        <v>22</v>
      </c>
      <c r="M13" s="2">
        <v>107000</v>
      </c>
      <c r="N13" s="2">
        <v>107000</v>
      </c>
      <c r="O13" s="2" t="s">
        <v>968</v>
      </c>
      <c r="P13" s="2" t="s">
        <v>954</v>
      </c>
      <c r="Q13" s="2" t="s">
        <v>961</v>
      </c>
      <c r="R13" s="2" t="s">
        <v>976</v>
      </c>
      <c r="S13" s="2" t="s">
        <v>977</v>
      </c>
      <c r="T13" s="2" t="s">
        <v>964</v>
      </c>
    </row>
    <row r="14" spans="1:20" ht="15.75" customHeight="1" x14ac:dyDescent="0.15">
      <c r="A14" s="2">
        <v>1728</v>
      </c>
      <c r="B14" s="2" t="s">
        <v>42</v>
      </c>
      <c r="C14" s="2" t="s">
        <v>16</v>
      </c>
      <c r="D14" s="2">
        <v>22</v>
      </c>
      <c r="E14" s="2" t="s">
        <v>981</v>
      </c>
      <c r="F14" s="2">
        <v>4</v>
      </c>
      <c r="G14" s="2" t="s">
        <v>0</v>
      </c>
      <c r="H14" s="2" t="s">
        <v>3</v>
      </c>
      <c r="I14" s="2" t="s">
        <v>17</v>
      </c>
      <c r="J14" s="2" t="s">
        <v>5</v>
      </c>
      <c r="K14" s="2">
        <v>40</v>
      </c>
      <c r="L14" s="2" t="s">
        <v>22</v>
      </c>
      <c r="M14" s="2">
        <v>85000</v>
      </c>
      <c r="N14" s="2">
        <v>85000</v>
      </c>
      <c r="O14" s="2" t="s">
        <v>979</v>
      </c>
      <c r="P14" s="2" t="s">
        <v>954</v>
      </c>
      <c r="Q14" s="2" t="s">
        <v>971</v>
      </c>
      <c r="R14" s="2" t="s">
        <v>976</v>
      </c>
      <c r="S14" s="2" t="s">
        <v>966</v>
      </c>
      <c r="T14" s="2" t="s">
        <v>967</v>
      </c>
    </row>
    <row r="15" spans="1:20" ht="15.75" customHeight="1" x14ac:dyDescent="0.15">
      <c r="A15" s="2">
        <v>8383</v>
      </c>
      <c r="B15" s="2" t="s">
        <v>50</v>
      </c>
      <c r="C15" s="2" t="s">
        <v>72</v>
      </c>
      <c r="D15" s="2">
        <v>58</v>
      </c>
      <c r="E15" s="2" t="s">
        <v>983</v>
      </c>
      <c r="F15" s="2">
        <v>7</v>
      </c>
      <c r="G15" s="2" t="s">
        <v>7</v>
      </c>
      <c r="H15" s="2" t="s">
        <v>3</v>
      </c>
      <c r="I15" s="2" t="s">
        <v>11</v>
      </c>
      <c r="J15" s="2" t="s">
        <v>36</v>
      </c>
      <c r="K15" s="2">
        <v>40</v>
      </c>
      <c r="L15" s="2" t="s">
        <v>37</v>
      </c>
      <c r="M15" s="2">
        <v>141007</v>
      </c>
      <c r="N15" s="2">
        <v>141007</v>
      </c>
      <c r="O15" s="2" t="s">
        <v>960</v>
      </c>
      <c r="P15" s="2" t="s">
        <v>954</v>
      </c>
      <c r="Q15" s="2" t="s">
        <v>969</v>
      </c>
      <c r="R15" s="2" t="s">
        <v>962</v>
      </c>
      <c r="S15" s="2" t="s">
        <v>977</v>
      </c>
      <c r="T15" s="2" t="s">
        <v>964</v>
      </c>
    </row>
    <row r="16" spans="1:20" ht="15.75" customHeight="1" x14ac:dyDescent="0.15">
      <c r="A16" s="2">
        <v>22355</v>
      </c>
      <c r="B16" s="2" t="s">
        <v>114</v>
      </c>
      <c r="C16" s="2" t="s">
        <v>128</v>
      </c>
      <c r="D16" s="2">
        <v>36</v>
      </c>
      <c r="E16" s="2" t="s">
        <v>985</v>
      </c>
      <c r="F16" s="2">
        <v>1</v>
      </c>
      <c r="G16" s="2" t="s">
        <v>7</v>
      </c>
      <c r="H16" s="2" t="s">
        <v>30</v>
      </c>
      <c r="I16" s="2" t="s">
        <v>11</v>
      </c>
      <c r="J16" s="2" t="s">
        <v>5</v>
      </c>
      <c r="K16" s="2">
        <v>32</v>
      </c>
      <c r="L16" s="2" t="s">
        <v>37</v>
      </c>
      <c r="M16" s="2">
        <v>140400</v>
      </c>
      <c r="N16" s="2">
        <v>112320</v>
      </c>
      <c r="O16" s="2" t="s">
        <v>979</v>
      </c>
      <c r="P16" s="2" t="s">
        <v>954</v>
      </c>
      <c r="Q16" s="2" t="s">
        <v>961</v>
      </c>
      <c r="R16" s="2" t="s">
        <v>965</v>
      </c>
      <c r="S16" s="2" t="s">
        <v>977</v>
      </c>
      <c r="T16" s="2" t="s">
        <v>967</v>
      </c>
    </row>
    <row r="17" spans="1:20" ht="15.75" customHeight="1" x14ac:dyDescent="0.15">
      <c r="A17" s="2">
        <v>7627</v>
      </c>
      <c r="B17" s="2" t="s">
        <v>292</v>
      </c>
      <c r="C17" s="2" t="s">
        <v>329</v>
      </c>
      <c r="D17" s="2">
        <v>22</v>
      </c>
      <c r="E17" s="2" t="s">
        <v>981</v>
      </c>
      <c r="F17" s="2">
        <v>4</v>
      </c>
      <c r="G17" s="2" t="s">
        <v>0</v>
      </c>
      <c r="H17" s="2" t="s">
        <v>20</v>
      </c>
      <c r="I17" s="2" t="s">
        <v>21</v>
      </c>
      <c r="J17" s="2" t="s">
        <v>5</v>
      </c>
      <c r="K17" s="2">
        <v>32</v>
      </c>
      <c r="L17" s="2" t="s">
        <v>27</v>
      </c>
      <c r="M17" s="2">
        <v>68000</v>
      </c>
      <c r="N17" s="2">
        <v>54400</v>
      </c>
      <c r="O17" s="2" t="s">
        <v>968</v>
      </c>
      <c r="P17" s="2" t="s">
        <v>954</v>
      </c>
      <c r="Q17" s="2" t="s">
        <v>971</v>
      </c>
      <c r="R17" s="2" t="s">
        <v>976</v>
      </c>
      <c r="S17" s="2" t="s">
        <v>977</v>
      </c>
      <c r="T17" s="2" t="s">
        <v>964</v>
      </c>
    </row>
    <row r="18" spans="1:20" ht="15.75" customHeight="1" x14ac:dyDescent="0.15">
      <c r="A18" s="2">
        <v>18358</v>
      </c>
      <c r="B18" s="2" t="s">
        <v>330</v>
      </c>
      <c r="C18" s="2" t="s">
        <v>9</v>
      </c>
      <c r="D18" s="2">
        <v>22</v>
      </c>
      <c r="E18" s="2" t="s">
        <v>981</v>
      </c>
      <c r="F18" s="2">
        <v>4</v>
      </c>
      <c r="G18" s="2" t="s">
        <v>7</v>
      </c>
      <c r="H18" s="2" t="s">
        <v>30</v>
      </c>
      <c r="I18" s="2" t="s">
        <v>11</v>
      </c>
      <c r="J18" s="2" t="s">
        <v>5</v>
      </c>
      <c r="K18" s="2">
        <v>32</v>
      </c>
      <c r="L18" s="2" t="s">
        <v>6</v>
      </c>
      <c r="M18" s="2">
        <v>128812</v>
      </c>
      <c r="N18" s="2">
        <v>103049.60000000001</v>
      </c>
      <c r="O18" s="2" t="s">
        <v>968</v>
      </c>
      <c r="P18" s="2" t="s">
        <v>954</v>
      </c>
      <c r="Q18" s="2" t="s">
        <v>969</v>
      </c>
      <c r="R18" s="2" t="s">
        <v>975</v>
      </c>
      <c r="S18" s="2" t="s">
        <v>977</v>
      </c>
      <c r="T18" s="2" t="s">
        <v>964</v>
      </c>
    </row>
    <row r="19" spans="1:20" ht="15.75" customHeight="1" x14ac:dyDescent="0.15">
      <c r="A19" s="2">
        <v>12154</v>
      </c>
      <c r="B19" s="2" t="s">
        <v>840</v>
      </c>
      <c r="C19" s="2" t="s">
        <v>841</v>
      </c>
      <c r="D19" s="2">
        <v>44</v>
      </c>
      <c r="E19" s="2" t="s">
        <v>985</v>
      </c>
      <c r="F19" s="2">
        <v>23</v>
      </c>
      <c r="G19" s="2" t="s">
        <v>7</v>
      </c>
      <c r="H19" s="2" t="s">
        <v>10</v>
      </c>
      <c r="I19" s="2" t="s">
        <v>11</v>
      </c>
      <c r="J19" s="2" t="s">
        <v>5</v>
      </c>
      <c r="K19" s="2">
        <v>20</v>
      </c>
      <c r="L19" s="2" t="s">
        <v>37</v>
      </c>
      <c r="M19" s="2">
        <v>140400</v>
      </c>
      <c r="N19" s="2">
        <v>70200</v>
      </c>
      <c r="O19" s="2" t="s">
        <v>960</v>
      </c>
      <c r="P19" s="2" t="s">
        <v>955</v>
      </c>
      <c r="Q19" s="2" t="s">
        <v>961</v>
      </c>
      <c r="R19" s="2" t="s">
        <v>972</v>
      </c>
      <c r="S19" s="2" t="s">
        <v>963</v>
      </c>
      <c r="T19" s="2" t="s">
        <v>973</v>
      </c>
    </row>
    <row r="20" spans="1:20" ht="15.75" customHeight="1" x14ac:dyDescent="0.15">
      <c r="A20" s="2">
        <v>13656</v>
      </c>
      <c r="B20" s="2" t="s">
        <v>512</v>
      </c>
      <c r="C20" s="2" t="s">
        <v>513</v>
      </c>
      <c r="D20" s="2">
        <v>51</v>
      </c>
      <c r="E20" s="2" t="s">
        <v>984</v>
      </c>
      <c r="F20" s="2">
        <v>8</v>
      </c>
      <c r="G20" s="2" t="s">
        <v>7</v>
      </c>
      <c r="H20" s="2" t="s">
        <v>30</v>
      </c>
      <c r="I20" s="2" t="s">
        <v>104</v>
      </c>
      <c r="J20" s="2" t="s">
        <v>36</v>
      </c>
      <c r="K20" s="2">
        <v>8</v>
      </c>
      <c r="L20" s="2" t="s">
        <v>37</v>
      </c>
      <c r="M20" s="2">
        <v>140400</v>
      </c>
      <c r="N20" s="2">
        <v>28080</v>
      </c>
      <c r="O20" s="2" t="s">
        <v>960</v>
      </c>
      <c r="P20" s="2" t="s">
        <v>955</v>
      </c>
      <c r="Q20" s="2" t="s">
        <v>961</v>
      </c>
      <c r="R20" s="2" t="s">
        <v>962</v>
      </c>
      <c r="S20" s="2" t="s">
        <v>977</v>
      </c>
      <c r="T20" s="2" t="s">
        <v>967</v>
      </c>
    </row>
    <row r="21" spans="1:20" ht="15.75" customHeight="1" x14ac:dyDescent="0.15">
      <c r="A21" s="2">
        <v>12213</v>
      </c>
      <c r="B21" s="2" t="s">
        <v>85</v>
      </c>
      <c r="C21" s="2" t="s">
        <v>420</v>
      </c>
      <c r="D21" s="2">
        <v>22</v>
      </c>
      <c r="E21" s="2" t="s">
        <v>981</v>
      </c>
      <c r="F21" s="2">
        <v>1</v>
      </c>
      <c r="G21" s="2" t="s">
        <v>7</v>
      </c>
      <c r="H21" s="2" t="s">
        <v>10</v>
      </c>
      <c r="I21" s="2" t="s">
        <v>11</v>
      </c>
      <c r="J21" s="2" t="s">
        <v>5</v>
      </c>
      <c r="K21" s="2">
        <v>16</v>
      </c>
      <c r="L21" s="2" t="s">
        <v>37</v>
      </c>
      <c r="M21" s="2">
        <v>141809</v>
      </c>
      <c r="N21" s="2">
        <v>56723.6</v>
      </c>
      <c r="O21" s="2" t="s">
        <v>968</v>
      </c>
      <c r="P21" s="2" t="s">
        <v>954</v>
      </c>
      <c r="Q21" s="2" t="s">
        <v>971</v>
      </c>
      <c r="R21" s="2" t="s">
        <v>965</v>
      </c>
      <c r="S21" s="2" t="s">
        <v>966</v>
      </c>
      <c r="T21" s="2" t="s">
        <v>964</v>
      </c>
    </row>
    <row r="22" spans="1:20" ht="15.75" customHeight="1" x14ac:dyDescent="0.15">
      <c r="A22" s="2">
        <v>5845</v>
      </c>
      <c r="B22" s="2" t="s">
        <v>477</v>
      </c>
      <c r="C22" s="2" t="s">
        <v>130</v>
      </c>
      <c r="D22" s="2">
        <v>57</v>
      </c>
      <c r="E22" s="2" t="s">
        <v>983</v>
      </c>
      <c r="F22" s="2">
        <v>6</v>
      </c>
      <c r="G22" s="2" t="s">
        <v>7</v>
      </c>
      <c r="H22" s="2" t="s">
        <v>10</v>
      </c>
      <c r="I22" s="2" t="s">
        <v>177</v>
      </c>
      <c r="J22" s="2" t="s">
        <v>36</v>
      </c>
      <c r="K22" s="2">
        <v>16</v>
      </c>
      <c r="L22" s="2" t="s">
        <v>37</v>
      </c>
      <c r="M22" s="2">
        <v>140400</v>
      </c>
      <c r="N22" s="2">
        <v>56160</v>
      </c>
      <c r="O22" s="2" t="s">
        <v>960</v>
      </c>
      <c r="P22" s="2" t="s">
        <v>955</v>
      </c>
      <c r="Q22" s="2" t="s">
        <v>971</v>
      </c>
      <c r="R22" s="2" t="s">
        <v>970</v>
      </c>
      <c r="S22" s="2" t="s">
        <v>966</v>
      </c>
      <c r="T22" s="2" t="s">
        <v>964</v>
      </c>
    </row>
    <row r="23" spans="1:20" ht="15.75" customHeight="1" x14ac:dyDescent="0.15">
      <c r="A23" s="2">
        <v>15704</v>
      </c>
      <c r="B23" s="2" t="s">
        <v>524</v>
      </c>
      <c r="C23" s="2" t="s">
        <v>525</v>
      </c>
      <c r="D23" s="2">
        <v>59</v>
      </c>
      <c r="E23" s="2" t="s">
        <v>983</v>
      </c>
      <c r="F23" s="2">
        <v>2</v>
      </c>
      <c r="G23" s="2" t="s">
        <v>7</v>
      </c>
      <c r="H23" s="2" t="s">
        <v>20</v>
      </c>
      <c r="I23" s="2" t="s">
        <v>49</v>
      </c>
      <c r="J23" s="2" t="s">
        <v>36</v>
      </c>
      <c r="K23" s="2">
        <v>16</v>
      </c>
      <c r="L23" s="2" t="s">
        <v>37</v>
      </c>
      <c r="M23" s="2">
        <v>140400</v>
      </c>
      <c r="N23" s="2">
        <v>56160</v>
      </c>
      <c r="O23" s="2" t="s">
        <v>960</v>
      </c>
      <c r="P23" s="2" t="s">
        <v>955</v>
      </c>
      <c r="Q23" s="2" t="s">
        <v>969</v>
      </c>
      <c r="R23" s="2" t="s">
        <v>970</v>
      </c>
      <c r="S23" s="2" t="s">
        <v>966</v>
      </c>
      <c r="T23" s="2" t="s">
        <v>967</v>
      </c>
    </row>
    <row r="24" spans="1:20" ht="15.75" customHeight="1" x14ac:dyDescent="0.15">
      <c r="A24" s="2">
        <v>5262</v>
      </c>
      <c r="B24" s="2" t="s">
        <v>210</v>
      </c>
      <c r="C24" s="2" t="s">
        <v>211</v>
      </c>
      <c r="D24" s="2">
        <v>23</v>
      </c>
      <c r="E24" s="2" t="s">
        <v>981</v>
      </c>
      <c r="F24" s="2">
        <v>2</v>
      </c>
      <c r="G24" s="2" t="s">
        <v>7</v>
      </c>
      <c r="H24" s="2" t="s">
        <v>35</v>
      </c>
      <c r="I24" s="2" t="s">
        <v>21</v>
      </c>
      <c r="J24" s="2" t="s">
        <v>5</v>
      </c>
      <c r="K24" s="2">
        <v>40</v>
      </c>
      <c r="L24" s="2" t="s">
        <v>22</v>
      </c>
      <c r="M24" s="2">
        <v>100247</v>
      </c>
      <c r="N24" s="2">
        <v>100247</v>
      </c>
      <c r="O24" s="2" t="s">
        <v>968</v>
      </c>
      <c r="P24" s="2" t="s">
        <v>954</v>
      </c>
      <c r="Q24" s="2" t="s">
        <v>961</v>
      </c>
      <c r="R24" s="2" t="s">
        <v>965</v>
      </c>
      <c r="S24" s="2" t="s">
        <v>977</v>
      </c>
      <c r="T24" s="2" t="s">
        <v>964</v>
      </c>
    </row>
    <row r="25" spans="1:20" ht="15.75" customHeight="1" x14ac:dyDescent="0.15">
      <c r="A25" s="2">
        <v>8649</v>
      </c>
      <c r="B25" s="2" t="s">
        <v>384</v>
      </c>
      <c r="C25" s="2" t="s">
        <v>291</v>
      </c>
      <c r="D25" s="2">
        <v>23</v>
      </c>
      <c r="E25" s="2" t="s">
        <v>981</v>
      </c>
      <c r="F25" s="2">
        <v>4</v>
      </c>
      <c r="G25" s="2" t="s">
        <v>7</v>
      </c>
      <c r="H25" s="2" t="s">
        <v>35</v>
      </c>
      <c r="I25" s="2" t="s">
        <v>11</v>
      </c>
      <c r="J25" s="2" t="s">
        <v>5</v>
      </c>
      <c r="K25" s="2">
        <v>40</v>
      </c>
      <c r="L25" s="2" t="s">
        <v>6</v>
      </c>
      <c r="M25" s="2">
        <v>138000</v>
      </c>
      <c r="N25" s="2">
        <v>138000</v>
      </c>
      <c r="O25" s="2" t="s">
        <v>979</v>
      </c>
      <c r="P25" s="2" t="s">
        <v>954</v>
      </c>
      <c r="Q25" s="2" t="s">
        <v>961</v>
      </c>
      <c r="R25" s="2" t="s">
        <v>970</v>
      </c>
      <c r="S25" s="2" t="s">
        <v>977</v>
      </c>
      <c r="T25" s="2" t="s">
        <v>964</v>
      </c>
    </row>
    <row r="26" spans="1:20" ht="15.75" customHeight="1" x14ac:dyDescent="0.15">
      <c r="A26" s="2">
        <v>7358</v>
      </c>
      <c r="B26" s="2" t="s">
        <v>573</v>
      </c>
      <c r="C26" s="2" t="s">
        <v>246</v>
      </c>
      <c r="D26" s="2">
        <v>45</v>
      </c>
      <c r="E26" s="2" t="s">
        <v>985</v>
      </c>
      <c r="F26" s="2">
        <v>7</v>
      </c>
      <c r="G26" s="2" t="s">
        <v>0</v>
      </c>
      <c r="H26" s="2" t="s">
        <v>3</v>
      </c>
      <c r="I26" s="2" t="s">
        <v>11</v>
      </c>
      <c r="J26" s="2" t="s">
        <v>5</v>
      </c>
      <c r="K26" s="2">
        <v>40</v>
      </c>
      <c r="L26" s="2" t="s">
        <v>37</v>
      </c>
      <c r="M26" s="2">
        <v>139599</v>
      </c>
      <c r="N26" s="2">
        <v>139599</v>
      </c>
      <c r="O26" s="2" t="s">
        <v>960</v>
      </c>
      <c r="P26" s="2" t="s">
        <v>955</v>
      </c>
      <c r="Q26" s="2" t="s">
        <v>969</v>
      </c>
      <c r="R26" s="2" t="s">
        <v>980</v>
      </c>
      <c r="S26" s="2" t="s">
        <v>966</v>
      </c>
      <c r="T26" s="2" t="s">
        <v>964</v>
      </c>
    </row>
    <row r="27" spans="1:20" ht="15.75" customHeight="1" x14ac:dyDescent="0.15">
      <c r="A27" s="2">
        <v>11616</v>
      </c>
      <c r="B27" s="2" t="s">
        <v>588</v>
      </c>
      <c r="C27" s="2" t="s">
        <v>68</v>
      </c>
      <c r="D27" s="2">
        <v>23</v>
      </c>
      <c r="E27" s="2" t="s">
        <v>981</v>
      </c>
      <c r="F27" s="2">
        <v>0</v>
      </c>
      <c r="G27" s="2" t="s">
        <v>7</v>
      </c>
      <c r="H27" s="2" t="s">
        <v>30</v>
      </c>
      <c r="I27" s="2" t="s">
        <v>17</v>
      </c>
      <c r="J27" s="2" t="s">
        <v>5</v>
      </c>
      <c r="K27" s="2">
        <v>24</v>
      </c>
      <c r="L27" s="2" t="s">
        <v>27</v>
      </c>
      <c r="M27" s="2">
        <v>73440</v>
      </c>
      <c r="N27" s="2">
        <v>44064</v>
      </c>
      <c r="O27" s="2" t="s">
        <v>979</v>
      </c>
      <c r="P27" s="2" t="s">
        <v>954</v>
      </c>
      <c r="Q27" s="2" t="s">
        <v>969</v>
      </c>
      <c r="R27" s="2" t="s">
        <v>970</v>
      </c>
      <c r="S27" s="2" t="s">
        <v>966</v>
      </c>
      <c r="T27" s="2" t="s">
        <v>967</v>
      </c>
    </row>
    <row r="28" spans="1:20" ht="15.75" customHeight="1" x14ac:dyDescent="0.15">
      <c r="A28" s="2">
        <v>6564</v>
      </c>
      <c r="B28" s="2" t="s">
        <v>632</v>
      </c>
      <c r="C28" s="2" t="s">
        <v>633</v>
      </c>
      <c r="D28" s="2">
        <v>23</v>
      </c>
      <c r="E28" s="2" t="s">
        <v>981</v>
      </c>
      <c r="F28" s="2">
        <v>2</v>
      </c>
      <c r="G28" s="2" t="s">
        <v>7</v>
      </c>
      <c r="H28" s="2" t="s">
        <v>35</v>
      </c>
      <c r="I28" s="2" t="s">
        <v>17</v>
      </c>
      <c r="J28" s="2" t="s">
        <v>5</v>
      </c>
      <c r="K28" s="2">
        <v>40</v>
      </c>
      <c r="L28" s="2" t="s">
        <v>12</v>
      </c>
      <c r="M28" s="2">
        <v>121179</v>
      </c>
      <c r="N28" s="2">
        <v>121179</v>
      </c>
      <c r="O28" s="2" t="s">
        <v>979</v>
      </c>
      <c r="P28" s="2" t="s">
        <v>954</v>
      </c>
      <c r="Q28" s="2" t="s">
        <v>961</v>
      </c>
      <c r="R28" s="2" t="s">
        <v>980</v>
      </c>
      <c r="S28" s="2" t="s">
        <v>963</v>
      </c>
      <c r="T28" s="2" t="s">
        <v>964</v>
      </c>
    </row>
    <row r="29" spans="1:20" ht="15.75" customHeight="1" x14ac:dyDescent="0.15">
      <c r="A29" s="2">
        <v>13309</v>
      </c>
      <c r="B29" s="2" t="s">
        <v>603</v>
      </c>
      <c r="C29" s="2" t="s">
        <v>674</v>
      </c>
      <c r="D29" s="2">
        <v>23</v>
      </c>
      <c r="E29" s="2" t="s">
        <v>981</v>
      </c>
      <c r="F29" s="2">
        <v>2</v>
      </c>
      <c r="G29" s="2" t="s">
        <v>7</v>
      </c>
      <c r="H29" s="2" t="s">
        <v>20</v>
      </c>
      <c r="I29" s="2" t="s">
        <v>21</v>
      </c>
      <c r="J29" s="2" t="s">
        <v>5</v>
      </c>
      <c r="K29" s="2">
        <v>16</v>
      </c>
      <c r="L29" s="2" t="s">
        <v>27</v>
      </c>
      <c r="M29" s="2">
        <v>80284</v>
      </c>
      <c r="N29" s="2">
        <v>32113.599999999999</v>
      </c>
      <c r="O29" s="2" t="s">
        <v>960</v>
      </c>
      <c r="P29" s="2" t="s">
        <v>954</v>
      </c>
      <c r="Q29" s="2" t="s">
        <v>969</v>
      </c>
      <c r="R29" s="2" t="s">
        <v>974</v>
      </c>
      <c r="S29" s="2" t="s">
        <v>963</v>
      </c>
      <c r="T29" s="2" t="s">
        <v>964</v>
      </c>
    </row>
    <row r="30" spans="1:20" ht="15.75" customHeight="1" x14ac:dyDescent="0.15">
      <c r="A30" s="2">
        <v>14267</v>
      </c>
      <c r="B30" s="2" t="s">
        <v>274</v>
      </c>
      <c r="C30" s="2" t="s">
        <v>750</v>
      </c>
      <c r="D30" s="2">
        <v>43</v>
      </c>
      <c r="E30" s="2" t="s">
        <v>985</v>
      </c>
      <c r="F30" s="2">
        <v>7</v>
      </c>
      <c r="G30" s="2" t="s">
        <v>0</v>
      </c>
      <c r="H30" s="2" t="s">
        <v>3</v>
      </c>
      <c r="I30" s="2" t="s">
        <v>177</v>
      </c>
      <c r="J30" s="2" t="s">
        <v>36</v>
      </c>
      <c r="K30" s="2">
        <v>40</v>
      </c>
      <c r="L30" s="2" t="s">
        <v>37</v>
      </c>
      <c r="M30" s="2">
        <v>138652</v>
      </c>
      <c r="N30" s="2">
        <v>138652</v>
      </c>
      <c r="O30" s="2" t="s">
        <v>960</v>
      </c>
      <c r="P30" s="2" t="s">
        <v>955</v>
      </c>
      <c r="Q30" s="2" t="s">
        <v>971</v>
      </c>
      <c r="R30" s="2" t="s">
        <v>970</v>
      </c>
      <c r="S30" s="2" t="s">
        <v>977</v>
      </c>
      <c r="T30" s="2" t="s">
        <v>973</v>
      </c>
    </row>
    <row r="31" spans="1:20" ht="15.75" customHeight="1" x14ac:dyDescent="0.15">
      <c r="A31" s="2">
        <v>7574</v>
      </c>
      <c r="B31" s="2" t="s">
        <v>362</v>
      </c>
      <c r="C31" s="2" t="s">
        <v>723</v>
      </c>
      <c r="D31" s="2">
        <v>21</v>
      </c>
      <c r="E31" s="2" t="s">
        <v>981</v>
      </c>
      <c r="F31" s="2">
        <v>1</v>
      </c>
      <c r="G31" s="2" t="s">
        <v>7</v>
      </c>
      <c r="H31" s="2" t="s">
        <v>3</v>
      </c>
      <c r="I31" s="2" t="s">
        <v>11</v>
      </c>
      <c r="J31" s="2" t="s">
        <v>5</v>
      </c>
      <c r="K31" s="2">
        <v>20</v>
      </c>
      <c r="L31" s="2" t="s">
        <v>6</v>
      </c>
      <c r="M31" s="2">
        <v>138000</v>
      </c>
      <c r="N31" s="2">
        <v>69000</v>
      </c>
      <c r="O31" s="2" t="s">
        <v>960</v>
      </c>
      <c r="P31" s="2" t="s">
        <v>955</v>
      </c>
      <c r="Q31" s="2" t="s">
        <v>969</v>
      </c>
      <c r="R31" s="2" t="s">
        <v>976</v>
      </c>
      <c r="S31" s="2" t="s">
        <v>977</v>
      </c>
      <c r="T31" s="2" t="s">
        <v>973</v>
      </c>
    </row>
    <row r="32" spans="1:20" ht="15.75" customHeight="1" x14ac:dyDescent="0.15">
      <c r="A32" s="2">
        <v>8561</v>
      </c>
      <c r="B32" s="2" t="s">
        <v>464</v>
      </c>
      <c r="C32" s="2" t="s">
        <v>378</v>
      </c>
      <c r="D32" s="2">
        <v>23</v>
      </c>
      <c r="E32" s="2" t="s">
        <v>981</v>
      </c>
      <c r="F32" s="2">
        <v>3</v>
      </c>
      <c r="G32" s="2" t="s">
        <v>0</v>
      </c>
      <c r="H32" s="2" t="s">
        <v>30</v>
      </c>
      <c r="I32" s="2" t="s">
        <v>11</v>
      </c>
      <c r="J32" s="2" t="s">
        <v>5</v>
      </c>
      <c r="K32" s="2">
        <v>32</v>
      </c>
      <c r="L32" s="2" t="s">
        <v>12</v>
      </c>
      <c r="M32" s="2">
        <v>98000</v>
      </c>
      <c r="N32" s="2">
        <v>78400</v>
      </c>
      <c r="O32" s="2" t="s">
        <v>960</v>
      </c>
      <c r="P32" s="2" t="s">
        <v>954</v>
      </c>
      <c r="Q32" s="2" t="s">
        <v>971</v>
      </c>
      <c r="R32" s="2" t="s">
        <v>970</v>
      </c>
      <c r="S32" s="2" t="s">
        <v>977</v>
      </c>
      <c r="T32" s="2" t="s">
        <v>964</v>
      </c>
    </row>
    <row r="33" spans="1:20" ht="15.75" customHeight="1" x14ac:dyDescent="0.15">
      <c r="A33" s="2">
        <v>7202</v>
      </c>
      <c r="B33" s="2" t="s">
        <v>59</v>
      </c>
      <c r="C33" s="2" t="s">
        <v>60</v>
      </c>
      <c r="D33" s="2">
        <v>24</v>
      </c>
      <c r="E33" s="2" t="s">
        <v>981</v>
      </c>
      <c r="F33" s="2">
        <v>0</v>
      </c>
      <c r="G33" s="2" t="s">
        <v>7</v>
      </c>
      <c r="H33" s="2" t="s">
        <v>20</v>
      </c>
      <c r="I33" s="2" t="s">
        <v>4</v>
      </c>
      <c r="J33" s="2" t="s">
        <v>5</v>
      </c>
      <c r="K33" s="2">
        <v>24</v>
      </c>
      <c r="L33" s="2" t="s">
        <v>37</v>
      </c>
      <c r="M33" s="2">
        <v>140400</v>
      </c>
      <c r="N33" s="2">
        <v>84240</v>
      </c>
      <c r="O33" s="2" t="s">
        <v>960</v>
      </c>
      <c r="P33" s="2" t="s">
        <v>954</v>
      </c>
      <c r="Q33" s="2" t="s">
        <v>971</v>
      </c>
      <c r="R33" s="2" t="s">
        <v>970</v>
      </c>
      <c r="S33" s="2" t="s">
        <v>977</v>
      </c>
      <c r="T33" s="2" t="s">
        <v>973</v>
      </c>
    </row>
    <row r="34" spans="1:20" ht="15.75" customHeight="1" x14ac:dyDescent="0.15">
      <c r="A34" s="2">
        <v>7574</v>
      </c>
      <c r="B34" s="2" t="s">
        <v>362</v>
      </c>
      <c r="C34" s="2" t="s">
        <v>723</v>
      </c>
      <c r="D34" s="2">
        <v>21</v>
      </c>
      <c r="E34" s="2" t="s">
        <v>981</v>
      </c>
      <c r="F34" s="2">
        <v>1</v>
      </c>
      <c r="G34" s="2" t="s">
        <v>7</v>
      </c>
      <c r="H34" s="2" t="s">
        <v>3</v>
      </c>
      <c r="I34" s="2" t="s">
        <v>4</v>
      </c>
      <c r="J34" s="2" t="s">
        <v>5</v>
      </c>
      <c r="K34" s="2">
        <v>20</v>
      </c>
      <c r="L34" s="2" t="s">
        <v>6</v>
      </c>
      <c r="M34" s="2">
        <v>138000</v>
      </c>
      <c r="N34" s="2">
        <v>69000</v>
      </c>
      <c r="O34" s="2" t="s">
        <v>960</v>
      </c>
      <c r="P34" s="2" t="s">
        <v>955</v>
      </c>
      <c r="Q34" s="2" t="s">
        <v>961</v>
      </c>
      <c r="R34" s="2" t="s">
        <v>978</v>
      </c>
      <c r="S34" s="2" t="s">
        <v>966</v>
      </c>
      <c r="T34" s="2" t="s">
        <v>964</v>
      </c>
    </row>
    <row r="35" spans="1:20" ht="13" x14ac:dyDescent="0.15">
      <c r="A35" s="2">
        <v>13651</v>
      </c>
      <c r="B35" s="2" t="s">
        <v>202</v>
      </c>
      <c r="C35" s="2" t="s">
        <v>203</v>
      </c>
      <c r="D35" s="2">
        <v>24</v>
      </c>
      <c r="E35" s="2" t="s">
        <v>981</v>
      </c>
      <c r="F35" s="2">
        <v>0</v>
      </c>
      <c r="G35" s="2" t="s">
        <v>7</v>
      </c>
      <c r="H35" s="2" t="s">
        <v>3</v>
      </c>
      <c r="I35" s="2" t="s">
        <v>11</v>
      </c>
      <c r="J35" s="2" t="s">
        <v>5</v>
      </c>
      <c r="K35" s="2">
        <v>40</v>
      </c>
      <c r="L35" s="2" t="s">
        <v>6</v>
      </c>
      <c r="M35" s="2">
        <v>138000</v>
      </c>
      <c r="N35" s="2">
        <v>138000</v>
      </c>
      <c r="O35" s="2" t="s">
        <v>960</v>
      </c>
      <c r="P35" s="2" t="s">
        <v>955</v>
      </c>
      <c r="Q35" s="2" t="s">
        <v>971</v>
      </c>
      <c r="R35" s="2" t="s">
        <v>978</v>
      </c>
      <c r="S35" s="2" t="s">
        <v>977</v>
      </c>
      <c r="T35" s="2" t="s">
        <v>973</v>
      </c>
    </row>
    <row r="36" spans="1:20" ht="13" x14ac:dyDescent="0.15">
      <c r="A36" s="2">
        <v>11701</v>
      </c>
      <c r="B36" s="2" t="s">
        <v>189</v>
      </c>
      <c r="C36" s="2" t="s">
        <v>591</v>
      </c>
      <c r="D36" s="2">
        <v>24</v>
      </c>
      <c r="E36" s="2" t="s">
        <v>981</v>
      </c>
      <c r="F36" s="2">
        <v>6</v>
      </c>
      <c r="G36" s="2" t="s">
        <v>7</v>
      </c>
      <c r="H36" s="2" t="s">
        <v>20</v>
      </c>
      <c r="I36" s="2" t="s">
        <v>21</v>
      </c>
      <c r="J36" s="2" t="s">
        <v>5</v>
      </c>
      <c r="K36" s="2">
        <v>32</v>
      </c>
      <c r="L36" s="2" t="s">
        <v>12</v>
      </c>
      <c r="M36" s="2">
        <v>105840</v>
      </c>
      <c r="N36" s="2">
        <v>84672</v>
      </c>
      <c r="O36" s="2" t="s">
        <v>979</v>
      </c>
      <c r="P36" s="2" t="s">
        <v>954</v>
      </c>
      <c r="Q36" s="2" t="s">
        <v>971</v>
      </c>
      <c r="R36" s="2" t="s">
        <v>980</v>
      </c>
      <c r="S36" s="2" t="s">
        <v>963</v>
      </c>
      <c r="T36" s="2" t="s">
        <v>973</v>
      </c>
    </row>
    <row r="37" spans="1:20" ht="13" x14ac:dyDescent="0.15">
      <c r="A37" s="2">
        <v>22539</v>
      </c>
      <c r="B37" s="2" t="s">
        <v>698</v>
      </c>
      <c r="C37" s="2" t="s">
        <v>699</v>
      </c>
      <c r="D37" s="2">
        <v>36</v>
      </c>
      <c r="E37" s="2" t="s">
        <v>985</v>
      </c>
      <c r="F37" s="2">
        <v>1</v>
      </c>
      <c r="G37" s="2" t="s">
        <v>7</v>
      </c>
      <c r="H37" s="2" t="s">
        <v>10</v>
      </c>
      <c r="I37" s="2" t="s">
        <v>992</v>
      </c>
      <c r="J37" s="2" t="s">
        <v>5</v>
      </c>
      <c r="K37" s="2">
        <v>40</v>
      </c>
      <c r="L37" s="2" t="s">
        <v>6</v>
      </c>
      <c r="M37" s="2">
        <v>138000</v>
      </c>
      <c r="N37" s="2">
        <v>138000</v>
      </c>
      <c r="O37" s="2" t="s">
        <v>960</v>
      </c>
      <c r="P37" s="2" t="s">
        <v>955</v>
      </c>
      <c r="Q37" s="2" t="s">
        <v>961</v>
      </c>
      <c r="R37" s="2" t="s">
        <v>974</v>
      </c>
      <c r="S37" s="2" t="s">
        <v>966</v>
      </c>
      <c r="T37" s="2" t="s">
        <v>967</v>
      </c>
    </row>
    <row r="38" spans="1:20" ht="13" x14ac:dyDescent="0.15">
      <c r="A38" s="2">
        <v>18937</v>
      </c>
      <c r="B38" s="2" t="s">
        <v>178</v>
      </c>
      <c r="C38" s="2" t="s">
        <v>179</v>
      </c>
      <c r="D38" s="2">
        <v>25</v>
      </c>
      <c r="E38" s="2" t="s">
        <v>981</v>
      </c>
      <c r="F38" s="2">
        <v>5</v>
      </c>
      <c r="G38" s="2" t="s">
        <v>7</v>
      </c>
      <c r="H38" s="2" t="s">
        <v>30</v>
      </c>
      <c r="I38" s="2" t="s">
        <v>11</v>
      </c>
      <c r="J38" s="2" t="s">
        <v>5</v>
      </c>
      <c r="K38" s="2">
        <v>40</v>
      </c>
      <c r="L38" s="2" t="s">
        <v>12</v>
      </c>
      <c r="M38" s="2">
        <v>111931</v>
      </c>
      <c r="N38" s="2">
        <v>111931</v>
      </c>
      <c r="O38" s="2" t="s">
        <v>979</v>
      </c>
      <c r="P38" s="2" t="s">
        <v>954</v>
      </c>
      <c r="Q38" s="2" t="s">
        <v>969</v>
      </c>
      <c r="R38" s="2" t="s">
        <v>978</v>
      </c>
      <c r="S38" s="2" t="s">
        <v>963</v>
      </c>
      <c r="T38" s="2" t="s">
        <v>973</v>
      </c>
    </row>
    <row r="39" spans="1:20" ht="13" x14ac:dyDescent="0.15">
      <c r="A39" s="2">
        <v>10963</v>
      </c>
      <c r="B39" s="2" t="s">
        <v>469</v>
      </c>
      <c r="C39" s="2" t="s">
        <v>270</v>
      </c>
      <c r="D39" s="2">
        <v>37</v>
      </c>
      <c r="E39" s="2" t="s">
        <v>985</v>
      </c>
      <c r="F39" s="2">
        <v>18</v>
      </c>
      <c r="G39" s="2" t="s">
        <v>7</v>
      </c>
      <c r="H39" s="2" t="s">
        <v>10</v>
      </c>
      <c r="I39" s="2" t="s">
        <v>11</v>
      </c>
      <c r="J39" s="2" t="s">
        <v>5</v>
      </c>
      <c r="K39" s="2">
        <v>40</v>
      </c>
      <c r="L39" s="2" t="s">
        <v>6</v>
      </c>
      <c r="M39" s="2">
        <v>138000</v>
      </c>
      <c r="N39" s="2">
        <v>138000</v>
      </c>
      <c r="O39" s="2" t="s">
        <v>960</v>
      </c>
      <c r="P39" s="2" t="s">
        <v>955</v>
      </c>
      <c r="Q39" s="2" t="s">
        <v>969</v>
      </c>
      <c r="R39" s="2" t="s">
        <v>974</v>
      </c>
      <c r="S39" s="2" t="s">
        <v>977</v>
      </c>
      <c r="T39" s="2" t="s">
        <v>967</v>
      </c>
    </row>
    <row r="40" spans="1:20" ht="13" x14ac:dyDescent="0.15">
      <c r="A40" s="2">
        <v>16593</v>
      </c>
      <c r="B40" s="2" t="s">
        <v>375</v>
      </c>
      <c r="C40" s="2" t="s">
        <v>143</v>
      </c>
      <c r="D40" s="2">
        <v>25</v>
      </c>
      <c r="E40" s="2" t="s">
        <v>981</v>
      </c>
      <c r="F40" s="2">
        <v>5</v>
      </c>
      <c r="G40" s="2" t="s">
        <v>0</v>
      </c>
      <c r="H40" s="2" t="s">
        <v>35</v>
      </c>
      <c r="I40" s="2" t="s">
        <v>49</v>
      </c>
      <c r="J40" s="2" t="s">
        <v>5</v>
      </c>
      <c r="K40" s="2">
        <v>32</v>
      </c>
      <c r="L40" s="2" t="s">
        <v>37</v>
      </c>
      <c r="M40" s="2">
        <v>130000</v>
      </c>
      <c r="N40" s="2">
        <v>104000</v>
      </c>
      <c r="O40" s="2" t="s">
        <v>968</v>
      </c>
      <c r="P40" s="2" t="s">
        <v>954</v>
      </c>
      <c r="Q40" s="2" t="s">
        <v>971</v>
      </c>
      <c r="R40" s="2" t="s">
        <v>975</v>
      </c>
      <c r="S40" s="2" t="s">
        <v>963</v>
      </c>
      <c r="T40" s="2" t="s">
        <v>967</v>
      </c>
    </row>
    <row r="41" spans="1:20" ht="13" x14ac:dyDescent="0.15">
      <c r="A41" s="2">
        <v>14511</v>
      </c>
      <c r="B41" s="2" t="s">
        <v>418</v>
      </c>
      <c r="C41" s="2" t="s">
        <v>387</v>
      </c>
      <c r="D41" s="2">
        <v>25</v>
      </c>
      <c r="E41" s="2" t="s">
        <v>981</v>
      </c>
      <c r="F41" s="2">
        <v>0</v>
      </c>
      <c r="G41" s="2" t="s">
        <v>7</v>
      </c>
      <c r="H41" s="2" t="s">
        <v>35</v>
      </c>
      <c r="I41" s="2" t="s">
        <v>11</v>
      </c>
      <c r="J41" s="2" t="s">
        <v>5</v>
      </c>
      <c r="K41" s="2">
        <v>32</v>
      </c>
      <c r="L41" s="2" t="s">
        <v>37</v>
      </c>
      <c r="M41" s="2">
        <v>140400</v>
      </c>
      <c r="N41" s="2">
        <v>112320</v>
      </c>
      <c r="O41" s="2" t="s">
        <v>960</v>
      </c>
      <c r="P41" s="2" t="s">
        <v>954</v>
      </c>
      <c r="Q41" s="2" t="s">
        <v>969</v>
      </c>
      <c r="R41" s="2" t="s">
        <v>974</v>
      </c>
      <c r="S41" s="2" t="s">
        <v>977</v>
      </c>
      <c r="T41" s="2" t="s">
        <v>973</v>
      </c>
    </row>
    <row r="42" spans="1:20" ht="13" x14ac:dyDescent="0.15">
      <c r="A42" s="2">
        <v>20730</v>
      </c>
      <c r="B42" s="2" t="s">
        <v>15</v>
      </c>
      <c r="C42" s="2" t="s">
        <v>547</v>
      </c>
      <c r="D42" s="2">
        <v>50</v>
      </c>
      <c r="E42" s="2" t="s">
        <v>984</v>
      </c>
      <c r="F42" s="2">
        <v>3</v>
      </c>
      <c r="G42" s="2" t="s">
        <v>7</v>
      </c>
      <c r="H42" s="2" t="s">
        <v>3</v>
      </c>
      <c r="I42" s="2" t="s">
        <v>49</v>
      </c>
      <c r="J42" s="2" t="s">
        <v>5</v>
      </c>
      <c r="K42" s="2">
        <v>40</v>
      </c>
      <c r="L42" s="2" t="s">
        <v>6</v>
      </c>
      <c r="M42" s="2">
        <v>138000</v>
      </c>
      <c r="N42" s="2">
        <v>138000</v>
      </c>
      <c r="O42" s="2" t="s">
        <v>960</v>
      </c>
      <c r="P42" s="2" t="s">
        <v>955</v>
      </c>
      <c r="Q42" s="2" t="s">
        <v>969</v>
      </c>
      <c r="R42" s="2" t="s">
        <v>976</v>
      </c>
      <c r="S42" s="2" t="s">
        <v>966</v>
      </c>
      <c r="T42" s="2" t="s">
        <v>973</v>
      </c>
    </row>
    <row r="43" spans="1:20" ht="13" x14ac:dyDescent="0.15">
      <c r="A43" s="2">
        <v>13761</v>
      </c>
      <c r="B43" s="2" t="s">
        <v>335</v>
      </c>
      <c r="C43" s="2" t="s">
        <v>336</v>
      </c>
      <c r="D43" s="2">
        <v>53</v>
      </c>
      <c r="E43" s="2" t="s">
        <v>984</v>
      </c>
      <c r="F43" s="2">
        <v>29</v>
      </c>
      <c r="G43" s="2" t="s">
        <v>7</v>
      </c>
      <c r="H43" s="2" t="s">
        <v>3</v>
      </c>
      <c r="I43" s="2" t="s">
        <v>4</v>
      </c>
      <c r="J43" s="2" t="s">
        <v>5</v>
      </c>
      <c r="K43" s="2">
        <v>20</v>
      </c>
      <c r="L43" s="2" t="s">
        <v>6</v>
      </c>
      <c r="M43" s="2">
        <v>138000</v>
      </c>
      <c r="N43" s="2">
        <v>69000</v>
      </c>
      <c r="O43" s="2" t="s">
        <v>960</v>
      </c>
      <c r="P43" s="2" t="s">
        <v>955</v>
      </c>
      <c r="Q43" s="2" t="s">
        <v>961</v>
      </c>
      <c r="R43" s="2" t="s">
        <v>980</v>
      </c>
      <c r="S43" s="2" t="s">
        <v>963</v>
      </c>
      <c r="T43" s="2" t="s">
        <v>967</v>
      </c>
    </row>
    <row r="44" spans="1:20" ht="13" x14ac:dyDescent="0.15">
      <c r="A44" s="2">
        <v>21707</v>
      </c>
      <c r="B44" s="2" t="s">
        <v>170</v>
      </c>
      <c r="C44" s="2" t="s">
        <v>653</v>
      </c>
      <c r="D44" s="2">
        <v>25</v>
      </c>
      <c r="E44" s="2" t="s">
        <v>981</v>
      </c>
      <c r="F44" s="2">
        <v>7</v>
      </c>
      <c r="G44" s="2" t="s">
        <v>0</v>
      </c>
      <c r="H44" s="2" t="s">
        <v>30</v>
      </c>
      <c r="I44" s="2" t="s">
        <v>17</v>
      </c>
      <c r="J44" s="2" t="s">
        <v>5</v>
      </c>
      <c r="K44" s="2">
        <v>20</v>
      </c>
      <c r="L44" s="2" t="s">
        <v>12</v>
      </c>
      <c r="M44" s="2">
        <v>98000</v>
      </c>
      <c r="N44" s="2">
        <v>49000</v>
      </c>
      <c r="O44" s="2" t="s">
        <v>979</v>
      </c>
      <c r="P44" s="2" t="s">
        <v>954</v>
      </c>
      <c r="Q44" s="2" t="s">
        <v>961</v>
      </c>
      <c r="R44" s="2" t="s">
        <v>970</v>
      </c>
      <c r="S44" s="2" t="s">
        <v>977</v>
      </c>
      <c r="T44" s="2" t="s">
        <v>964</v>
      </c>
    </row>
    <row r="45" spans="1:20" ht="13" x14ac:dyDescent="0.15">
      <c r="A45" s="2">
        <v>3327</v>
      </c>
      <c r="B45" s="2" t="s">
        <v>370</v>
      </c>
      <c r="C45" s="2" t="s">
        <v>57</v>
      </c>
      <c r="D45" s="2">
        <v>53</v>
      </c>
      <c r="E45" s="2" t="s">
        <v>984</v>
      </c>
      <c r="F45" s="2">
        <v>28</v>
      </c>
      <c r="G45" s="2" t="s">
        <v>7</v>
      </c>
      <c r="H45" s="2" t="s">
        <v>3</v>
      </c>
      <c r="I45" s="2" t="s">
        <v>4</v>
      </c>
      <c r="J45" s="2" t="s">
        <v>5</v>
      </c>
      <c r="K45" s="2">
        <v>40</v>
      </c>
      <c r="L45" s="2" t="s">
        <v>6</v>
      </c>
      <c r="M45" s="2">
        <v>138000</v>
      </c>
      <c r="N45" s="2">
        <v>138000</v>
      </c>
      <c r="O45" s="2" t="s">
        <v>968</v>
      </c>
      <c r="P45" s="2" t="s">
        <v>954</v>
      </c>
      <c r="Q45" s="2" t="s">
        <v>971</v>
      </c>
      <c r="R45" s="2" t="s">
        <v>978</v>
      </c>
      <c r="S45" s="2" t="s">
        <v>966</v>
      </c>
      <c r="T45" s="2" t="s">
        <v>973</v>
      </c>
    </row>
    <row r="46" spans="1:20" ht="13" x14ac:dyDescent="0.15">
      <c r="A46" s="2">
        <v>1570</v>
      </c>
      <c r="B46" s="2" t="s">
        <v>626</v>
      </c>
      <c r="C46" s="2" t="s">
        <v>824</v>
      </c>
      <c r="D46" s="2">
        <v>25</v>
      </c>
      <c r="E46" s="2" t="s">
        <v>981</v>
      </c>
      <c r="F46" s="2">
        <v>1</v>
      </c>
      <c r="G46" s="2" t="s">
        <v>7</v>
      </c>
      <c r="H46" s="2" t="s">
        <v>20</v>
      </c>
      <c r="I46" s="2" t="s">
        <v>21</v>
      </c>
      <c r="J46" s="2" t="s">
        <v>5</v>
      </c>
      <c r="K46" s="2">
        <v>40</v>
      </c>
      <c r="L46" s="2" t="s">
        <v>22</v>
      </c>
      <c r="M46" s="2">
        <v>107000</v>
      </c>
      <c r="N46" s="2">
        <v>107000</v>
      </c>
      <c r="O46" s="2" t="s">
        <v>979</v>
      </c>
      <c r="P46" s="2" t="s">
        <v>954</v>
      </c>
      <c r="Q46" s="2" t="s">
        <v>971</v>
      </c>
      <c r="R46" s="2" t="s">
        <v>965</v>
      </c>
      <c r="S46" s="2" t="s">
        <v>977</v>
      </c>
      <c r="T46" s="2" t="s">
        <v>964</v>
      </c>
    </row>
    <row r="47" spans="1:20" ht="13" x14ac:dyDescent="0.15">
      <c r="A47" s="2">
        <v>13109</v>
      </c>
      <c r="B47" s="2" t="s">
        <v>825</v>
      </c>
      <c r="C47" s="2" t="s">
        <v>832</v>
      </c>
      <c r="D47" s="2">
        <v>25</v>
      </c>
      <c r="E47" s="2" t="s">
        <v>981</v>
      </c>
      <c r="F47" s="2">
        <v>2</v>
      </c>
      <c r="G47" s="2" t="s">
        <v>0</v>
      </c>
      <c r="H47" s="2" t="s">
        <v>3</v>
      </c>
      <c r="I47" s="2" t="s">
        <v>21</v>
      </c>
      <c r="J47" s="2" t="s">
        <v>5</v>
      </c>
      <c r="K47" s="2">
        <v>40</v>
      </c>
      <c r="L47" s="2" t="s">
        <v>6</v>
      </c>
      <c r="M47" s="2">
        <v>124270</v>
      </c>
      <c r="N47" s="2">
        <v>124270</v>
      </c>
      <c r="O47" s="2" t="s">
        <v>960</v>
      </c>
      <c r="P47" s="2" t="s">
        <v>954</v>
      </c>
      <c r="Q47" s="2" t="s">
        <v>969</v>
      </c>
      <c r="R47" s="2" t="s">
        <v>970</v>
      </c>
      <c r="S47" s="2" t="s">
        <v>977</v>
      </c>
      <c r="T47" s="2" t="s">
        <v>967</v>
      </c>
    </row>
    <row r="48" spans="1:20" ht="13" x14ac:dyDescent="0.15">
      <c r="A48" s="2">
        <v>13761</v>
      </c>
      <c r="B48" s="2" t="s">
        <v>335</v>
      </c>
      <c r="C48" s="2" t="s">
        <v>336</v>
      </c>
      <c r="D48" s="2">
        <v>53</v>
      </c>
      <c r="E48" s="2" t="s">
        <v>984</v>
      </c>
      <c r="F48" s="2">
        <v>29</v>
      </c>
      <c r="G48" s="2" t="s">
        <v>7</v>
      </c>
      <c r="H48" s="2" t="s">
        <v>3</v>
      </c>
      <c r="I48" s="2" t="s">
        <v>11</v>
      </c>
      <c r="J48" s="2" t="s">
        <v>5</v>
      </c>
      <c r="K48" s="2">
        <v>20</v>
      </c>
      <c r="L48" s="2" t="s">
        <v>6</v>
      </c>
      <c r="M48" s="2">
        <v>138000</v>
      </c>
      <c r="N48" s="2">
        <v>69000</v>
      </c>
      <c r="O48" s="2" t="s">
        <v>968</v>
      </c>
      <c r="P48" s="2" t="s">
        <v>954</v>
      </c>
      <c r="Q48" s="2" t="s">
        <v>961</v>
      </c>
      <c r="R48" s="2" t="s">
        <v>965</v>
      </c>
      <c r="S48" s="2" t="s">
        <v>977</v>
      </c>
      <c r="T48" s="2" t="s">
        <v>967</v>
      </c>
    </row>
    <row r="49" spans="1:20" ht="13" x14ac:dyDescent="0.15">
      <c r="A49" s="2">
        <v>16204</v>
      </c>
      <c r="B49" s="2" t="s">
        <v>845</v>
      </c>
      <c r="C49" s="2" t="s">
        <v>855</v>
      </c>
      <c r="D49" s="2">
        <v>25</v>
      </c>
      <c r="E49" s="2" t="s">
        <v>981</v>
      </c>
      <c r="F49" s="2">
        <v>1</v>
      </c>
      <c r="G49" s="2" t="s">
        <v>7</v>
      </c>
      <c r="H49" s="2" t="s">
        <v>35</v>
      </c>
      <c r="I49" s="2" t="s">
        <v>21</v>
      </c>
      <c r="J49" s="2" t="s">
        <v>5</v>
      </c>
      <c r="K49" s="2">
        <v>40</v>
      </c>
      <c r="L49" s="2" t="s">
        <v>22</v>
      </c>
      <c r="M49" s="2">
        <v>106713</v>
      </c>
      <c r="N49" s="2">
        <v>106713</v>
      </c>
      <c r="O49" s="2" t="s">
        <v>979</v>
      </c>
      <c r="P49" s="2" t="s">
        <v>954</v>
      </c>
      <c r="Q49" s="2" t="s">
        <v>971</v>
      </c>
      <c r="R49" s="2" t="s">
        <v>974</v>
      </c>
      <c r="S49" s="2" t="s">
        <v>966</v>
      </c>
      <c r="T49" s="2" t="s">
        <v>973</v>
      </c>
    </row>
    <row r="50" spans="1:20" ht="13" x14ac:dyDescent="0.15">
      <c r="A50" s="2">
        <v>4469</v>
      </c>
      <c r="B50" s="2" t="s">
        <v>266</v>
      </c>
      <c r="C50" s="2" t="s">
        <v>187</v>
      </c>
      <c r="D50" s="2">
        <v>55</v>
      </c>
      <c r="E50" s="2" t="s">
        <v>984</v>
      </c>
      <c r="F50" s="2">
        <v>32</v>
      </c>
      <c r="G50" s="2" t="s">
        <v>7</v>
      </c>
      <c r="H50" s="2" t="s">
        <v>3</v>
      </c>
      <c r="I50" s="2" t="s">
        <v>177</v>
      </c>
      <c r="J50" s="2" t="s">
        <v>5</v>
      </c>
      <c r="K50" s="2">
        <v>40</v>
      </c>
      <c r="L50" s="2" t="s">
        <v>6</v>
      </c>
      <c r="M50" s="2">
        <v>138000</v>
      </c>
      <c r="N50" s="2">
        <v>138000</v>
      </c>
      <c r="O50" s="2" t="s">
        <v>968</v>
      </c>
      <c r="P50" s="2" t="s">
        <v>955</v>
      </c>
      <c r="Q50" s="2" t="s">
        <v>969</v>
      </c>
      <c r="R50" s="2" t="s">
        <v>972</v>
      </c>
      <c r="S50" s="2" t="s">
        <v>966</v>
      </c>
      <c r="T50" s="2" t="s">
        <v>964</v>
      </c>
    </row>
    <row r="51" spans="1:20" ht="13" x14ac:dyDescent="0.15">
      <c r="A51" s="2">
        <v>11248</v>
      </c>
      <c r="B51" s="2" t="s">
        <v>803</v>
      </c>
      <c r="C51" s="2" t="s">
        <v>908</v>
      </c>
      <c r="D51" s="2">
        <v>25</v>
      </c>
      <c r="E51" s="2" t="s">
        <v>981</v>
      </c>
      <c r="F51" s="2">
        <v>3</v>
      </c>
      <c r="G51" s="2" t="s">
        <v>0</v>
      </c>
      <c r="H51" s="2" t="s">
        <v>35</v>
      </c>
      <c r="I51" s="2" t="s">
        <v>11</v>
      </c>
      <c r="J51" s="2" t="s">
        <v>5</v>
      </c>
      <c r="K51" s="2">
        <v>40</v>
      </c>
      <c r="L51" s="2" t="s">
        <v>12</v>
      </c>
      <c r="M51" s="2">
        <v>98000</v>
      </c>
      <c r="N51" s="2">
        <v>98000</v>
      </c>
      <c r="O51" s="2" t="s">
        <v>968</v>
      </c>
      <c r="P51" s="2" t="s">
        <v>954</v>
      </c>
      <c r="Q51" s="2" t="s">
        <v>961</v>
      </c>
      <c r="R51" s="2" t="s">
        <v>965</v>
      </c>
      <c r="S51" s="2" t="s">
        <v>963</v>
      </c>
      <c r="T51" s="2" t="s">
        <v>973</v>
      </c>
    </row>
    <row r="52" spans="1:20" ht="13" x14ac:dyDescent="0.15">
      <c r="A52" s="2">
        <v>16884</v>
      </c>
      <c r="B52" s="2" t="s">
        <v>919</v>
      </c>
      <c r="C52" s="2" t="s">
        <v>358</v>
      </c>
      <c r="D52" s="2">
        <v>25</v>
      </c>
      <c r="E52" s="2" t="s">
        <v>981</v>
      </c>
      <c r="F52" s="2">
        <v>2</v>
      </c>
      <c r="G52" s="2" t="s">
        <v>0</v>
      </c>
      <c r="H52" s="2" t="s">
        <v>10</v>
      </c>
      <c r="I52" s="2" t="s">
        <v>17</v>
      </c>
      <c r="J52" s="2" t="s">
        <v>5</v>
      </c>
      <c r="K52" s="2">
        <v>20</v>
      </c>
      <c r="L52" s="2" t="s">
        <v>27</v>
      </c>
      <c r="M52" s="2">
        <v>68874</v>
      </c>
      <c r="N52" s="2">
        <v>34437</v>
      </c>
      <c r="O52" s="2" t="s">
        <v>960</v>
      </c>
      <c r="P52" s="2" t="s">
        <v>954</v>
      </c>
      <c r="Q52" s="2" t="s">
        <v>971</v>
      </c>
      <c r="R52" s="2" t="s">
        <v>965</v>
      </c>
      <c r="S52" s="2" t="s">
        <v>977</v>
      </c>
      <c r="T52" s="2" t="s">
        <v>973</v>
      </c>
    </row>
    <row r="53" spans="1:20" ht="13" x14ac:dyDescent="0.15">
      <c r="A53" s="2">
        <v>20982</v>
      </c>
      <c r="B53" s="2" t="s">
        <v>348</v>
      </c>
      <c r="C53" s="2" t="s">
        <v>494</v>
      </c>
      <c r="D53" s="2">
        <v>39</v>
      </c>
      <c r="E53" s="2" t="s">
        <v>985</v>
      </c>
      <c r="F53" s="2">
        <v>12</v>
      </c>
      <c r="G53" s="2" t="s">
        <v>7</v>
      </c>
      <c r="H53" s="2" t="s">
        <v>3</v>
      </c>
      <c r="I53" s="2" t="s">
        <v>992</v>
      </c>
      <c r="J53" s="2" t="s">
        <v>5</v>
      </c>
      <c r="K53" s="2">
        <v>40</v>
      </c>
      <c r="L53" s="2" t="s">
        <v>6</v>
      </c>
      <c r="M53" s="2">
        <v>136917</v>
      </c>
      <c r="N53" s="2">
        <v>136917</v>
      </c>
      <c r="O53" s="2" t="s">
        <v>979</v>
      </c>
      <c r="P53" s="2" t="s">
        <v>954</v>
      </c>
      <c r="Q53" s="2" t="s">
        <v>961</v>
      </c>
      <c r="R53" s="2" t="s">
        <v>976</v>
      </c>
      <c r="S53" s="2" t="s">
        <v>963</v>
      </c>
      <c r="T53" s="2" t="s">
        <v>964</v>
      </c>
    </row>
    <row r="54" spans="1:20" ht="13" x14ac:dyDescent="0.15">
      <c r="A54" s="2">
        <v>12450</v>
      </c>
      <c r="B54" s="2" t="s">
        <v>97</v>
      </c>
      <c r="C54" s="2" t="s">
        <v>98</v>
      </c>
      <c r="D54" s="2">
        <v>26</v>
      </c>
      <c r="E54" s="2" t="s">
        <v>982</v>
      </c>
      <c r="F54" s="2">
        <v>0</v>
      </c>
      <c r="G54" s="2" t="s">
        <v>7</v>
      </c>
      <c r="H54" s="2" t="s">
        <v>35</v>
      </c>
      <c r="I54" s="2" t="s">
        <v>17</v>
      </c>
      <c r="J54" s="2" t="s">
        <v>5</v>
      </c>
      <c r="K54" s="2">
        <v>32</v>
      </c>
      <c r="L54" s="2" t="s">
        <v>22</v>
      </c>
      <c r="M54" s="2">
        <v>91800</v>
      </c>
      <c r="N54" s="2">
        <v>73440</v>
      </c>
      <c r="O54" s="2" t="s">
        <v>968</v>
      </c>
      <c r="P54" s="2" t="s">
        <v>954</v>
      </c>
      <c r="Q54" s="2" t="s">
        <v>971</v>
      </c>
      <c r="R54" s="2" t="s">
        <v>965</v>
      </c>
      <c r="S54" s="2" t="s">
        <v>977</v>
      </c>
      <c r="T54" s="2" t="s">
        <v>967</v>
      </c>
    </row>
    <row r="55" spans="1:20" ht="13" x14ac:dyDescent="0.15">
      <c r="A55" s="2">
        <v>15741</v>
      </c>
      <c r="B55" s="2" t="s">
        <v>57</v>
      </c>
      <c r="C55" s="2" t="s">
        <v>105</v>
      </c>
      <c r="D55" s="2">
        <v>26</v>
      </c>
      <c r="E55" s="2" t="s">
        <v>982</v>
      </c>
      <c r="F55" s="2">
        <v>2</v>
      </c>
      <c r="G55" s="2" t="s">
        <v>7</v>
      </c>
      <c r="H55" s="2" t="s">
        <v>10</v>
      </c>
      <c r="I55" s="2" t="s">
        <v>11</v>
      </c>
      <c r="J55" s="2" t="s">
        <v>5</v>
      </c>
      <c r="K55" s="2">
        <v>40</v>
      </c>
      <c r="L55" s="2" t="s">
        <v>12</v>
      </c>
      <c r="M55" s="2">
        <v>122000</v>
      </c>
      <c r="N55" s="2">
        <v>122000</v>
      </c>
      <c r="O55" s="2" t="s">
        <v>979</v>
      </c>
      <c r="P55" s="2" t="s">
        <v>954</v>
      </c>
      <c r="Q55" s="2" t="s">
        <v>961</v>
      </c>
      <c r="R55" s="2" t="s">
        <v>978</v>
      </c>
      <c r="S55" s="2" t="s">
        <v>963</v>
      </c>
      <c r="T55" s="2" t="s">
        <v>967</v>
      </c>
    </row>
    <row r="56" spans="1:20" ht="13" x14ac:dyDescent="0.15">
      <c r="A56" s="2">
        <v>13295</v>
      </c>
      <c r="B56" s="2" t="s">
        <v>91</v>
      </c>
      <c r="C56" s="2" t="s">
        <v>246</v>
      </c>
      <c r="D56" s="2">
        <v>26</v>
      </c>
      <c r="E56" s="2" t="s">
        <v>982</v>
      </c>
      <c r="F56" s="2">
        <v>7</v>
      </c>
      <c r="G56" s="2" t="s">
        <v>7</v>
      </c>
      <c r="H56" s="2" t="s">
        <v>35</v>
      </c>
      <c r="I56" s="2" t="s">
        <v>17</v>
      </c>
      <c r="J56" s="2" t="s">
        <v>5</v>
      </c>
      <c r="K56" s="2">
        <v>40</v>
      </c>
      <c r="L56" s="2" t="s">
        <v>22</v>
      </c>
      <c r="M56" s="2">
        <v>101279</v>
      </c>
      <c r="N56" s="2">
        <v>101279</v>
      </c>
      <c r="O56" s="2" t="s">
        <v>960</v>
      </c>
      <c r="P56" s="2" t="s">
        <v>954</v>
      </c>
      <c r="Q56" s="2" t="s">
        <v>969</v>
      </c>
      <c r="R56" s="2" t="s">
        <v>972</v>
      </c>
      <c r="S56" s="2" t="s">
        <v>963</v>
      </c>
      <c r="T56" s="2" t="s">
        <v>973</v>
      </c>
    </row>
    <row r="57" spans="1:20" ht="13" x14ac:dyDescent="0.15">
      <c r="A57" s="2">
        <v>8925</v>
      </c>
      <c r="B57" s="2" t="s">
        <v>253</v>
      </c>
      <c r="C57" s="2" t="s">
        <v>254</v>
      </c>
      <c r="D57" s="2">
        <v>26</v>
      </c>
      <c r="E57" s="2" t="s">
        <v>982</v>
      </c>
      <c r="F57" s="2">
        <v>7</v>
      </c>
      <c r="G57" s="2" t="s">
        <v>0</v>
      </c>
      <c r="H57" s="2" t="s">
        <v>10</v>
      </c>
      <c r="I57" s="2" t="s">
        <v>21</v>
      </c>
      <c r="J57" s="2" t="s">
        <v>5</v>
      </c>
      <c r="K57" s="2">
        <v>40</v>
      </c>
      <c r="L57" s="2" t="s">
        <v>12</v>
      </c>
      <c r="M57" s="2">
        <v>107979</v>
      </c>
      <c r="N57" s="2">
        <v>107979</v>
      </c>
      <c r="O57" s="2" t="s">
        <v>979</v>
      </c>
      <c r="P57" s="2" t="s">
        <v>954</v>
      </c>
      <c r="Q57" s="2" t="s">
        <v>969</v>
      </c>
      <c r="R57" s="2" t="s">
        <v>965</v>
      </c>
      <c r="S57" s="2" t="s">
        <v>977</v>
      </c>
      <c r="T57" s="2" t="s">
        <v>964</v>
      </c>
    </row>
    <row r="58" spans="1:20" ht="13" x14ac:dyDescent="0.15">
      <c r="A58" s="2">
        <v>21513</v>
      </c>
      <c r="B58" s="2" t="s">
        <v>897</v>
      </c>
      <c r="C58" s="2" t="s">
        <v>898</v>
      </c>
      <c r="D58" s="2">
        <v>36</v>
      </c>
      <c r="E58" s="2" t="s">
        <v>985</v>
      </c>
      <c r="F58" s="2">
        <v>8</v>
      </c>
      <c r="G58" s="2" t="s">
        <v>7</v>
      </c>
      <c r="H58" s="2" t="s">
        <v>35</v>
      </c>
      <c r="I58" s="2" t="s">
        <v>104</v>
      </c>
      <c r="J58" s="2" t="s">
        <v>36</v>
      </c>
      <c r="K58" s="2">
        <v>32</v>
      </c>
      <c r="L58" s="2" t="s">
        <v>6</v>
      </c>
      <c r="M58" s="2">
        <v>136489</v>
      </c>
      <c r="N58" s="2">
        <v>109191.2</v>
      </c>
      <c r="O58" s="2" t="s">
        <v>968</v>
      </c>
      <c r="P58" s="2" t="s">
        <v>955</v>
      </c>
      <c r="Q58" s="2" t="s">
        <v>971</v>
      </c>
      <c r="R58" s="2" t="s">
        <v>965</v>
      </c>
      <c r="S58" s="2" t="s">
        <v>966</v>
      </c>
      <c r="T58" s="2" t="s">
        <v>973</v>
      </c>
    </row>
    <row r="59" spans="1:20" ht="13" x14ac:dyDescent="0.15">
      <c r="A59" s="2">
        <v>2462</v>
      </c>
      <c r="B59" s="2" t="s">
        <v>397</v>
      </c>
      <c r="C59" s="2" t="s">
        <v>398</v>
      </c>
      <c r="D59" s="2">
        <v>26</v>
      </c>
      <c r="E59" s="2" t="s">
        <v>982</v>
      </c>
      <c r="F59" s="2">
        <v>2</v>
      </c>
      <c r="G59" s="2" t="s">
        <v>0</v>
      </c>
      <c r="H59" s="2" t="s">
        <v>35</v>
      </c>
      <c r="I59" s="2" t="s">
        <v>17</v>
      </c>
      <c r="J59" s="2" t="s">
        <v>5</v>
      </c>
      <c r="K59" s="2">
        <v>20</v>
      </c>
      <c r="L59" s="2" t="s">
        <v>22</v>
      </c>
      <c r="M59" s="2">
        <v>85000</v>
      </c>
      <c r="N59" s="2">
        <v>42500</v>
      </c>
      <c r="O59" s="2" t="s">
        <v>960</v>
      </c>
      <c r="P59" s="2" t="s">
        <v>954</v>
      </c>
      <c r="Q59" s="2" t="s">
        <v>969</v>
      </c>
      <c r="R59" s="2" t="s">
        <v>972</v>
      </c>
      <c r="S59" s="2" t="s">
        <v>977</v>
      </c>
      <c r="T59" s="2" t="s">
        <v>967</v>
      </c>
    </row>
    <row r="60" spans="1:20" ht="13" x14ac:dyDescent="0.15">
      <c r="A60" s="2">
        <v>18400</v>
      </c>
      <c r="B60" s="2" t="s">
        <v>299</v>
      </c>
      <c r="C60" s="2" t="s">
        <v>433</v>
      </c>
      <c r="D60" s="2">
        <v>26</v>
      </c>
      <c r="E60" s="2" t="s">
        <v>982</v>
      </c>
      <c r="F60" s="2">
        <v>8</v>
      </c>
      <c r="G60" s="2" t="s">
        <v>7</v>
      </c>
      <c r="H60" s="2" t="s">
        <v>3</v>
      </c>
      <c r="I60" s="2" t="s">
        <v>21</v>
      </c>
      <c r="J60" s="2" t="s">
        <v>5</v>
      </c>
      <c r="K60" s="2">
        <v>40</v>
      </c>
      <c r="L60" s="2" t="s">
        <v>12</v>
      </c>
      <c r="M60" s="2">
        <v>112648</v>
      </c>
      <c r="N60" s="2">
        <v>112648</v>
      </c>
      <c r="O60" s="2" t="s">
        <v>979</v>
      </c>
      <c r="P60" s="2" t="s">
        <v>954</v>
      </c>
      <c r="Q60" s="2" t="s">
        <v>971</v>
      </c>
      <c r="R60" s="2" t="s">
        <v>978</v>
      </c>
      <c r="S60" s="2" t="s">
        <v>966</v>
      </c>
      <c r="T60" s="2" t="s">
        <v>964</v>
      </c>
    </row>
    <row r="61" spans="1:20" ht="13" x14ac:dyDescent="0.15">
      <c r="A61" s="2">
        <v>7380</v>
      </c>
      <c r="B61" s="2" t="s">
        <v>506</v>
      </c>
      <c r="C61" s="2" t="s">
        <v>282</v>
      </c>
      <c r="D61" s="2">
        <v>37</v>
      </c>
      <c r="E61" s="2" t="s">
        <v>985</v>
      </c>
      <c r="F61" s="2">
        <v>16</v>
      </c>
      <c r="G61" s="2" t="s">
        <v>0</v>
      </c>
      <c r="H61" s="2" t="s">
        <v>30</v>
      </c>
      <c r="I61" s="2" t="s">
        <v>49</v>
      </c>
      <c r="J61" s="2" t="s">
        <v>5</v>
      </c>
      <c r="K61" s="2">
        <v>40</v>
      </c>
      <c r="L61" s="2" t="s">
        <v>37</v>
      </c>
      <c r="M61" s="2">
        <v>135970</v>
      </c>
      <c r="N61" s="2">
        <v>135970</v>
      </c>
      <c r="O61" s="2" t="s">
        <v>960</v>
      </c>
      <c r="P61" s="2" t="s">
        <v>955</v>
      </c>
      <c r="Q61" s="2" t="s">
        <v>969</v>
      </c>
      <c r="R61" s="2" t="s">
        <v>962</v>
      </c>
      <c r="S61" s="2" t="s">
        <v>963</v>
      </c>
      <c r="T61" s="2" t="s">
        <v>967</v>
      </c>
    </row>
    <row r="62" spans="1:20" ht="13" x14ac:dyDescent="0.15">
      <c r="A62" s="2">
        <v>13191</v>
      </c>
      <c r="B62" s="2" t="s">
        <v>147</v>
      </c>
      <c r="C62" s="2" t="s">
        <v>247</v>
      </c>
      <c r="D62" s="2">
        <v>44</v>
      </c>
      <c r="E62" s="2" t="s">
        <v>985</v>
      </c>
      <c r="F62" s="2">
        <v>9</v>
      </c>
      <c r="G62" s="2" t="s">
        <v>7</v>
      </c>
      <c r="H62" s="2" t="s">
        <v>3</v>
      </c>
      <c r="I62" s="2" t="s">
        <v>992</v>
      </c>
      <c r="J62" s="2" t="s">
        <v>5</v>
      </c>
      <c r="K62" s="2">
        <v>40</v>
      </c>
      <c r="L62" s="2" t="s">
        <v>6</v>
      </c>
      <c r="M62" s="2">
        <v>135465</v>
      </c>
      <c r="N62" s="2">
        <v>135465</v>
      </c>
      <c r="O62" s="2" t="s">
        <v>960</v>
      </c>
      <c r="P62" s="2" t="s">
        <v>954</v>
      </c>
      <c r="Q62" s="2" t="s">
        <v>961</v>
      </c>
      <c r="R62" s="2" t="s">
        <v>972</v>
      </c>
      <c r="S62" s="2" t="s">
        <v>966</v>
      </c>
      <c r="T62" s="2" t="s">
        <v>964</v>
      </c>
    </row>
    <row r="63" spans="1:20" ht="13" x14ac:dyDescent="0.15">
      <c r="A63" s="2">
        <v>1499</v>
      </c>
      <c r="B63" s="2" t="s">
        <v>630</v>
      </c>
      <c r="C63" s="2" t="s">
        <v>631</v>
      </c>
      <c r="D63" s="2">
        <v>26</v>
      </c>
      <c r="E63" s="2" t="s">
        <v>982</v>
      </c>
      <c r="F63" s="2">
        <v>5</v>
      </c>
      <c r="G63" s="2" t="s">
        <v>7</v>
      </c>
      <c r="H63" s="2" t="s">
        <v>30</v>
      </c>
      <c r="I63" s="2" t="s">
        <v>11</v>
      </c>
      <c r="J63" s="2" t="s">
        <v>5</v>
      </c>
      <c r="K63" s="2">
        <v>20</v>
      </c>
      <c r="L63" s="2" t="s">
        <v>12</v>
      </c>
      <c r="M63" s="2">
        <v>120802</v>
      </c>
      <c r="N63" s="2">
        <v>60401</v>
      </c>
      <c r="O63" s="2" t="s">
        <v>979</v>
      </c>
      <c r="P63" s="2" t="s">
        <v>954</v>
      </c>
      <c r="Q63" s="2" t="s">
        <v>961</v>
      </c>
      <c r="R63" s="2" t="s">
        <v>975</v>
      </c>
      <c r="S63" s="2" t="s">
        <v>977</v>
      </c>
      <c r="T63" s="2" t="s">
        <v>964</v>
      </c>
    </row>
    <row r="64" spans="1:20" ht="13" x14ac:dyDescent="0.15">
      <c r="A64" s="2">
        <v>14025</v>
      </c>
      <c r="B64" s="2" t="s">
        <v>387</v>
      </c>
      <c r="C64" s="2" t="s">
        <v>388</v>
      </c>
      <c r="D64" s="2">
        <v>38</v>
      </c>
      <c r="E64" s="2" t="s">
        <v>985</v>
      </c>
      <c r="F64" s="2">
        <v>10</v>
      </c>
      <c r="G64" s="2" t="s">
        <v>7</v>
      </c>
      <c r="H64" s="2" t="s">
        <v>20</v>
      </c>
      <c r="I64" s="2" t="s">
        <v>992</v>
      </c>
      <c r="J64" s="2" t="s">
        <v>5</v>
      </c>
      <c r="K64" s="2">
        <v>32</v>
      </c>
      <c r="L64" s="2" t="s">
        <v>6</v>
      </c>
      <c r="M64" s="2">
        <v>131486</v>
      </c>
      <c r="N64" s="2">
        <v>105188.8</v>
      </c>
      <c r="O64" s="2" t="s">
        <v>960</v>
      </c>
      <c r="P64" s="2" t="s">
        <v>955</v>
      </c>
      <c r="Q64" s="2" t="s">
        <v>961</v>
      </c>
      <c r="R64" s="2" t="s">
        <v>976</v>
      </c>
      <c r="S64" s="2" t="s">
        <v>977</v>
      </c>
      <c r="T64" s="2" t="s">
        <v>973</v>
      </c>
    </row>
    <row r="65" spans="1:20" ht="13" x14ac:dyDescent="0.15">
      <c r="A65" s="2">
        <v>15909</v>
      </c>
      <c r="B65" s="2" t="s">
        <v>761</v>
      </c>
      <c r="C65" s="2" t="s">
        <v>762</v>
      </c>
      <c r="D65" s="2">
        <v>26</v>
      </c>
      <c r="E65" s="2" t="s">
        <v>982</v>
      </c>
      <c r="F65" s="2">
        <v>8</v>
      </c>
      <c r="G65" s="2" t="s">
        <v>0</v>
      </c>
      <c r="H65" s="2" t="s">
        <v>35</v>
      </c>
      <c r="I65" s="2" t="s">
        <v>17</v>
      </c>
      <c r="J65" s="2" t="s">
        <v>5</v>
      </c>
      <c r="K65" s="2">
        <v>40</v>
      </c>
      <c r="L65" s="2" t="s">
        <v>22</v>
      </c>
      <c r="M65" s="2">
        <v>87471</v>
      </c>
      <c r="N65" s="2">
        <v>87471</v>
      </c>
      <c r="O65" s="2" t="s">
        <v>979</v>
      </c>
      <c r="P65" s="2" t="s">
        <v>954</v>
      </c>
      <c r="Q65" s="2" t="s">
        <v>969</v>
      </c>
      <c r="R65" s="2" t="s">
        <v>965</v>
      </c>
      <c r="S65" s="2" t="s">
        <v>963</v>
      </c>
      <c r="T65" s="2" t="s">
        <v>973</v>
      </c>
    </row>
    <row r="66" spans="1:20" ht="13" x14ac:dyDescent="0.15">
      <c r="A66" s="2">
        <v>18257</v>
      </c>
      <c r="B66" s="2" t="s">
        <v>657</v>
      </c>
      <c r="C66" s="2" t="s">
        <v>658</v>
      </c>
      <c r="D66" s="2">
        <v>22</v>
      </c>
      <c r="E66" s="2" t="s">
        <v>981</v>
      </c>
      <c r="F66" s="2">
        <v>4</v>
      </c>
      <c r="G66" s="2" t="s">
        <v>0</v>
      </c>
      <c r="H66" s="2" t="s">
        <v>20</v>
      </c>
      <c r="I66" s="2" t="s">
        <v>49</v>
      </c>
      <c r="J66" s="2" t="s">
        <v>5</v>
      </c>
      <c r="K66" s="2">
        <v>20</v>
      </c>
      <c r="L66" s="2" t="s">
        <v>37</v>
      </c>
      <c r="M66" s="2">
        <v>130000</v>
      </c>
      <c r="N66" s="2">
        <v>65000</v>
      </c>
      <c r="O66" s="2" t="s">
        <v>960</v>
      </c>
      <c r="P66" s="2" t="s">
        <v>955</v>
      </c>
      <c r="Q66" s="2" t="s">
        <v>969</v>
      </c>
      <c r="R66" s="2" t="s">
        <v>978</v>
      </c>
      <c r="S66" s="2" t="s">
        <v>977</v>
      </c>
      <c r="T66" s="2" t="s">
        <v>973</v>
      </c>
    </row>
    <row r="67" spans="1:20" ht="13" x14ac:dyDescent="0.15">
      <c r="A67" s="2">
        <v>8154</v>
      </c>
      <c r="B67" s="2" t="s">
        <v>129</v>
      </c>
      <c r="C67" s="2" t="s">
        <v>130</v>
      </c>
      <c r="D67" s="2">
        <v>29</v>
      </c>
      <c r="E67" s="2" t="s">
        <v>982</v>
      </c>
      <c r="F67" s="2">
        <v>8</v>
      </c>
      <c r="G67" s="2" t="s">
        <v>0</v>
      </c>
      <c r="H67" s="2" t="s">
        <v>10</v>
      </c>
      <c r="I67" s="2" t="s">
        <v>4</v>
      </c>
      <c r="J67" s="2" t="s">
        <v>5</v>
      </c>
      <c r="K67" s="2">
        <v>32</v>
      </c>
      <c r="L67" s="2" t="s">
        <v>37</v>
      </c>
      <c r="M67" s="2">
        <v>130000</v>
      </c>
      <c r="N67" s="2">
        <v>104000</v>
      </c>
      <c r="O67" s="2" t="s">
        <v>960</v>
      </c>
      <c r="P67" s="2" t="s">
        <v>955</v>
      </c>
      <c r="Q67" s="2" t="s">
        <v>971</v>
      </c>
      <c r="R67" s="2" t="s">
        <v>975</v>
      </c>
      <c r="S67" s="2" t="s">
        <v>963</v>
      </c>
      <c r="T67" s="2" t="s">
        <v>964</v>
      </c>
    </row>
    <row r="68" spans="1:20" ht="13" x14ac:dyDescent="0.15">
      <c r="A68" s="2">
        <v>1499</v>
      </c>
      <c r="B68" s="2" t="s">
        <v>630</v>
      </c>
      <c r="C68" s="2" t="s">
        <v>631</v>
      </c>
      <c r="D68" s="2">
        <v>26</v>
      </c>
      <c r="E68" s="2" t="s">
        <v>982</v>
      </c>
      <c r="F68" s="2">
        <v>5</v>
      </c>
      <c r="G68" s="2" t="s">
        <v>7</v>
      </c>
      <c r="H68" s="2" t="s">
        <v>30</v>
      </c>
      <c r="I68" s="2" t="s">
        <v>4</v>
      </c>
      <c r="J68" s="2" t="s">
        <v>5</v>
      </c>
      <c r="K68" s="2">
        <v>20</v>
      </c>
      <c r="L68" s="2" t="s">
        <v>12</v>
      </c>
      <c r="M68" s="2">
        <v>120802</v>
      </c>
      <c r="N68" s="2">
        <v>60401</v>
      </c>
      <c r="O68" s="2" t="s">
        <v>968</v>
      </c>
      <c r="P68" s="2" t="s">
        <v>954</v>
      </c>
      <c r="Q68" s="2" t="s">
        <v>971</v>
      </c>
      <c r="R68" s="2" t="s">
        <v>965</v>
      </c>
      <c r="S68" s="2" t="s">
        <v>966</v>
      </c>
      <c r="T68" s="2" t="s">
        <v>973</v>
      </c>
    </row>
    <row r="69" spans="1:20" ht="13" x14ac:dyDescent="0.15">
      <c r="A69" s="2">
        <v>3177</v>
      </c>
      <c r="B69" s="2" t="s">
        <v>872</v>
      </c>
      <c r="C69" s="2" t="s">
        <v>41</v>
      </c>
      <c r="D69" s="2">
        <v>26</v>
      </c>
      <c r="E69" s="2" t="s">
        <v>982</v>
      </c>
      <c r="F69" s="2">
        <v>4</v>
      </c>
      <c r="G69" s="2" t="s">
        <v>7</v>
      </c>
      <c r="H69" s="2" t="s">
        <v>3</v>
      </c>
      <c r="I69" s="2" t="s">
        <v>21</v>
      </c>
      <c r="J69" s="2" t="s">
        <v>5</v>
      </c>
      <c r="K69" s="2">
        <v>40</v>
      </c>
      <c r="L69" s="2" t="s">
        <v>27</v>
      </c>
      <c r="M69" s="2">
        <v>85479</v>
      </c>
      <c r="N69" s="2">
        <v>85479</v>
      </c>
      <c r="O69" s="2" t="s">
        <v>960</v>
      </c>
      <c r="P69" s="2" t="s">
        <v>954</v>
      </c>
      <c r="Q69" s="2" t="s">
        <v>961</v>
      </c>
      <c r="R69" s="2" t="s">
        <v>970</v>
      </c>
      <c r="S69" s="2" t="s">
        <v>966</v>
      </c>
      <c r="T69" s="2" t="s">
        <v>964</v>
      </c>
    </row>
    <row r="70" spans="1:20" ht="13" x14ac:dyDescent="0.15">
      <c r="A70" s="2">
        <v>19231</v>
      </c>
      <c r="B70" s="2" t="s">
        <v>376</v>
      </c>
      <c r="C70" s="2" t="s">
        <v>598</v>
      </c>
      <c r="D70" s="2">
        <v>26</v>
      </c>
      <c r="E70" s="2" t="s">
        <v>982</v>
      </c>
      <c r="F70" s="2">
        <v>1</v>
      </c>
      <c r="G70" s="2" t="s">
        <v>7</v>
      </c>
      <c r="H70" s="2" t="s">
        <v>35</v>
      </c>
      <c r="I70" s="2" t="s">
        <v>4</v>
      </c>
      <c r="J70" s="2" t="s">
        <v>5</v>
      </c>
      <c r="K70" s="2">
        <v>16</v>
      </c>
      <c r="L70" s="2" t="s">
        <v>37</v>
      </c>
      <c r="M70" s="2">
        <v>140400</v>
      </c>
      <c r="N70" s="2">
        <v>56160</v>
      </c>
      <c r="O70" s="2" t="s">
        <v>968</v>
      </c>
      <c r="P70" s="2" t="s">
        <v>954</v>
      </c>
      <c r="Q70" s="2" t="s">
        <v>971</v>
      </c>
      <c r="R70" s="2" t="s">
        <v>980</v>
      </c>
      <c r="S70" s="2" t="s">
        <v>966</v>
      </c>
      <c r="T70" s="2" t="s">
        <v>964</v>
      </c>
    </row>
    <row r="71" spans="1:20" ht="13" x14ac:dyDescent="0.15">
      <c r="A71" s="2">
        <v>9372</v>
      </c>
      <c r="B71" s="2" t="s">
        <v>324</v>
      </c>
      <c r="C71" s="2" t="s">
        <v>325</v>
      </c>
      <c r="D71" s="2">
        <v>32</v>
      </c>
      <c r="E71" s="2" t="s">
        <v>982</v>
      </c>
      <c r="F71" s="2">
        <v>14</v>
      </c>
      <c r="G71" s="2" t="s">
        <v>0</v>
      </c>
      <c r="H71" s="2" t="s">
        <v>10</v>
      </c>
      <c r="I71" s="2" t="s">
        <v>177</v>
      </c>
      <c r="J71" s="2" t="s">
        <v>5</v>
      </c>
      <c r="K71" s="2">
        <v>24</v>
      </c>
      <c r="L71" s="2" t="s">
        <v>37</v>
      </c>
      <c r="M71" s="2">
        <v>130000</v>
      </c>
      <c r="N71" s="2">
        <v>78000</v>
      </c>
      <c r="O71" s="2" t="s">
        <v>968</v>
      </c>
      <c r="P71" s="2" t="s">
        <v>955</v>
      </c>
      <c r="Q71" s="2" t="s">
        <v>961</v>
      </c>
      <c r="R71" s="2" t="s">
        <v>980</v>
      </c>
      <c r="S71" s="2" t="s">
        <v>977</v>
      </c>
      <c r="T71" s="2" t="s">
        <v>973</v>
      </c>
    </row>
    <row r="72" spans="1:20" ht="13" x14ac:dyDescent="0.15">
      <c r="A72" s="2">
        <v>15834</v>
      </c>
      <c r="B72" s="2" t="s">
        <v>170</v>
      </c>
      <c r="C72" s="2" t="s">
        <v>171</v>
      </c>
      <c r="D72" s="2">
        <v>34</v>
      </c>
      <c r="E72" s="2" t="s">
        <v>982</v>
      </c>
      <c r="F72" s="2">
        <v>5</v>
      </c>
      <c r="G72" s="2" t="s">
        <v>0</v>
      </c>
      <c r="H72" s="2" t="s">
        <v>20</v>
      </c>
      <c r="I72" s="2" t="s">
        <v>49</v>
      </c>
      <c r="J72" s="2" t="s">
        <v>5</v>
      </c>
      <c r="K72" s="2">
        <v>24</v>
      </c>
      <c r="L72" s="2" t="s">
        <v>37</v>
      </c>
      <c r="M72" s="2">
        <v>130000</v>
      </c>
      <c r="N72" s="2">
        <v>78000</v>
      </c>
      <c r="O72" s="2" t="s">
        <v>968</v>
      </c>
      <c r="P72" s="2" t="s">
        <v>955</v>
      </c>
      <c r="Q72" s="2" t="s">
        <v>969</v>
      </c>
      <c r="R72" s="2" t="s">
        <v>970</v>
      </c>
      <c r="S72" s="2" t="s">
        <v>963</v>
      </c>
      <c r="T72" s="2" t="s">
        <v>973</v>
      </c>
    </row>
    <row r="73" spans="1:20" ht="13" x14ac:dyDescent="0.15">
      <c r="A73" s="2">
        <v>3757</v>
      </c>
      <c r="B73" s="2" t="s">
        <v>45</v>
      </c>
      <c r="C73" s="2" t="s">
        <v>46</v>
      </c>
      <c r="D73" s="2">
        <v>35</v>
      </c>
      <c r="E73" s="2" t="s">
        <v>982</v>
      </c>
      <c r="F73" s="2">
        <v>9</v>
      </c>
      <c r="G73" s="2" t="s">
        <v>0</v>
      </c>
      <c r="H73" s="2" t="s">
        <v>10</v>
      </c>
      <c r="I73" s="2" t="s">
        <v>11</v>
      </c>
      <c r="J73" s="2" t="s">
        <v>5</v>
      </c>
      <c r="K73" s="2">
        <v>20</v>
      </c>
      <c r="L73" s="2" t="s">
        <v>37</v>
      </c>
      <c r="M73" s="2">
        <v>130000</v>
      </c>
      <c r="N73" s="2">
        <v>65000</v>
      </c>
      <c r="O73" s="2" t="s">
        <v>968</v>
      </c>
      <c r="P73" s="2" t="s">
        <v>955</v>
      </c>
      <c r="Q73" s="2" t="s">
        <v>971</v>
      </c>
      <c r="R73" s="2" t="s">
        <v>965</v>
      </c>
      <c r="S73" s="2" t="s">
        <v>966</v>
      </c>
      <c r="T73" s="2" t="s">
        <v>973</v>
      </c>
    </row>
    <row r="74" spans="1:20" ht="13" x14ac:dyDescent="0.15">
      <c r="A74" s="2">
        <v>20954</v>
      </c>
      <c r="B74" s="2" t="s">
        <v>118</v>
      </c>
      <c r="C74" s="2" t="s">
        <v>119</v>
      </c>
      <c r="D74" s="2">
        <v>27</v>
      </c>
      <c r="E74" s="2" t="s">
        <v>982</v>
      </c>
      <c r="F74" s="2">
        <v>0</v>
      </c>
      <c r="G74" s="2" t="s">
        <v>0</v>
      </c>
      <c r="H74" s="2" t="s">
        <v>10</v>
      </c>
      <c r="I74" s="2" t="s">
        <v>49</v>
      </c>
      <c r="J74" s="2" t="s">
        <v>5</v>
      </c>
      <c r="K74" s="2">
        <v>24</v>
      </c>
      <c r="L74" s="2" t="s">
        <v>37</v>
      </c>
      <c r="M74" s="2">
        <v>130000</v>
      </c>
      <c r="N74" s="2">
        <v>78000</v>
      </c>
      <c r="O74" s="2" t="s">
        <v>979</v>
      </c>
      <c r="P74" s="2" t="s">
        <v>954</v>
      </c>
      <c r="Q74" s="2" t="s">
        <v>969</v>
      </c>
      <c r="R74" s="2" t="s">
        <v>972</v>
      </c>
      <c r="S74" s="2" t="s">
        <v>966</v>
      </c>
      <c r="T74" s="2" t="s">
        <v>964</v>
      </c>
    </row>
    <row r="75" spans="1:20" ht="13" x14ac:dyDescent="0.15">
      <c r="A75" s="2">
        <v>19081</v>
      </c>
      <c r="B75" s="2" t="s">
        <v>214</v>
      </c>
      <c r="C75" s="2" t="s">
        <v>215</v>
      </c>
      <c r="D75" s="2">
        <v>27</v>
      </c>
      <c r="E75" s="2" t="s">
        <v>982</v>
      </c>
      <c r="F75" s="2">
        <v>8</v>
      </c>
      <c r="G75" s="2" t="s">
        <v>7</v>
      </c>
      <c r="H75" s="2" t="s">
        <v>10</v>
      </c>
      <c r="I75" s="2" t="s">
        <v>49</v>
      </c>
      <c r="J75" s="2" t="s">
        <v>5</v>
      </c>
      <c r="K75" s="2">
        <v>20</v>
      </c>
      <c r="L75" s="2" t="s">
        <v>37</v>
      </c>
      <c r="M75" s="2">
        <v>140995</v>
      </c>
      <c r="N75" s="2">
        <v>70497.5</v>
      </c>
      <c r="O75" s="2" t="s">
        <v>960</v>
      </c>
      <c r="P75" s="2" t="s">
        <v>954</v>
      </c>
      <c r="Q75" s="2" t="s">
        <v>971</v>
      </c>
      <c r="R75" s="2" t="s">
        <v>970</v>
      </c>
      <c r="S75" s="2" t="s">
        <v>966</v>
      </c>
      <c r="T75" s="2" t="s">
        <v>973</v>
      </c>
    </row>
    <row r="76" spans="1:20" ht="13" x14ac:dyDescent="0.15">
      <c r="A76" s="2">
        <v>13880</v>
      </c>
      <c r="B76" s="2" t="s">
        <v>406</v>
      </c>
      <c r="C76" s="2" t="s">
        <v>407</v>
      </c>
      <c r="D76" s="2">
        <v>36</v>
      </c>
      <c r="E76" s="2" t="s">
        <v>985</v>
      </c>
      <c r="F76" s="2">
        <v>3</v>
      </c>
      <c r="G76" s="2" t="s">
        <v>0</v>
      </c>
      <c r="H76" s="2" t="s">
        <v>3</v>
      </c>
      <c r="I76" s="2" t="s">
        <v>992</v>
      </c>
      <c r="J76" s="2" t="s">
        <v>36</v>
      </c>
      <c r="K76" s="2">
        <v>32</v>
      </c>
      <c r="L76" s="2" t="s">
        <v>37</v>
      </c>
      <c r="M76" s="2">
        <v>130000</v>
      </c>
      <c r="N76" s="2">
        <v>104000</v>
      </c>
      <c r="O76" s="2" t="s">
        <v>960</v>
      </c>
      <c r="P76" s="2" t="s">
        <v>955</v>
      </c>
      <c r="Q76" s="2" t="s">
        <v>961</v>
      </c>
      <c r="R76" s="2" t="s">
        <v>975</v>
      </c>
      <c r="S76" s="2" t="s">
        <v>977</v>
      </c>
      <c r="T76" s="2" t="s">
        <v>964</v>
      </c>
    </row>
    <row r="77" spans="1:20" ht="13" x14ac:dyDescent="0.15">
      <c r="A77" s="2">
        <v>3911</v>
      </c>
      <c r="B77" s="2" t="s">
        <v>239</v>
      </c>
      <c r="C77" s="2" t="s">
        <v>403</v>
      </c>
      <c r="D77" s="2">
        <v>37</v>
      </c>
      <c r="E77" s="2" t="s">
        <v>985</v>
      </c>
      <c r="F77" s="2">
        <v>18</v>
      </c>
      <c r="G77" s="2" t="s">
        <v>0</v>
      </c>
      <c r="H77" s="2" t="s">
        <v>10</v>
      </c>
      <c r="I77" s="2" t="s">
        <v>11</v>
      </c>
      <c r="J77" s="2" t="s">
        <v>5</v>
      </c>
      <c r="K77" s="2">
        <v>24</v>
      </c>
      <c r="L77" s="2" t="s">
        <v>37</v>
      </c>
      <c r="M77" s="2">
        <v>130000</v>
      </c>
      <c r="N77" s="2">
        <v>78000</v>
      </c>
      <c r="O77" s="2" t="s">
        <v>960</v>
      </c>
      <c r="P77" s="2" t="s">
        <v>955</v>
      </c>
      <c r="Q77" s="2" t="s">
        <v>969</v>
      </c>
      <c r="R77" s="2" t="s">
        <v>965</v>
      </c>
      <c r="S77" s="2" t="s">
        <v>966</v>
      </c>
      <c r="T77" s="2" t="s">
        <v>964</v>
      </c>
    </row>
    <row r="78" spans="1:20" ht="13" x14ac:dyDescent="0.15">
      <c r="A78" s="2">
        <v>9353</v>
      </c>
      <c r="B78" s="2" t="s">
        <v>561</v>
      </c>
      <c r="C78" s="2" t="s">
        <v>84</v>
      </c>
      <c r="D78" s="2">
        <v>27</v>
      </c>
      <c r="E78" s="2" t="s">
        <v>982</v>
      </c>
      <c r="F78" s="2">
        <v>4</v>
      </c>
      <c r="G78" s="2" t="s">
        <v>0</v>
      </c>
      <c r="H78" s="2" t="s">
        <v>10</v>
      </c>
      <c r="I78" s="2" t="s">
        <v>21</v>
      </c>
      <c r="J78" s="2" t="s">
        <v>5</v>
      </c>
      <c r="K78" s="2">
        <v>20</v>
      </c>
      <c r="L78" s="2" t="s">
        <v>12</v>
      </c>
      <c r="M78" s="2">
        <v>98000</v>
      </c>
      <c r="N78" s="2">
        <v>49000</v>
      </c>
      <c r="O78" s="2" t="s">
        <v>960</v>
      </c>
      <c r="P78" s="2" t="s">
        <v>954</v>
      </c>
      <c r="Q78" s="2" t="s">
        <v>971</v>
      </c>
      <c r="R78" s="2" t="s">
        <v>974</v>
      </c>
      <c r="S78" s="2" t="s">
        <v>966</v>
      </c>
      <c r="T78" s="2" t="s">
        <v>964</v>
      </c>
    </row>
    <row r="79" spans="1:20" ht="13" x14ac:dyDescent="0.15">
      <c r="A79" s="2">
        <v>16310</v>
      </c>
      <c r="B79" s="2" t="s">
        <v>299</v>
      </c>
      <c r="C79" s="2" t="s">
        <v>473</v>
      </c>
      <c r="D79" s="2">
        <v>37</v>
      </c>
      <c r="E79" s="2" t="s">
        <v>985</v>
      </c>
      <c r="F79" s="2">
        <v>2</v>
      </c>
      <c r="G79" s="2" t="s">
        <v>0</v>
      </c>
      <c r="H79" s="2" t="s">
        <v>30</v>
      </c>
      <c r="I79" s="2" t="s">
        <v>11</v>
      </c>
      <c r="J79" s="2" t="s">
        <v>5</v>
      </c>
      <c r="K79" s="2">
        <v>20</v>
      </c>
      <c r="L79" s="2" t="s">
        <v>37</v>
      </c>
      <c r="M79" s="2">
        <v>130000</v>
      </c>
      <c r="N79" s="2">
        <v>65000</v>
      </c>
      <c r="O79" s="2" t="s">
        <v>960</v>
      </c>
      <c r="P79" s="2" t="s">
        <v>955</v>
      </c>
      <c r="Q79" s="2" t="s">
        <v>969</v>
      </c>
      <c r="R79" s="2" t="s">
        <v>965</v>
      </c>
      <c r="S79" s="2" t="s">
        <v>963</v>
      </c>
      <c r="T79" s="2" t="s">
        <v>973</v>
      </c>
    </row>
    <row r="80" spans="1:20" ht="13" x14ac:dyDescent="0.15">
      <c r="A80" s="2">
        <v>15644</v>
      </c>
      <c r="B80" s="2" t="s">
        <v>766</v>
      </c>
      <c r="C80" s="2" t="s">
        <v>345</v>
      </c>
      <c r="D80" s="2">
        <v>27</v>
      </c>
      <c r="E80" s="2" t="s">
        <v>982</v>
      </c>
      <c r="F80" s="2">
        <v>3</v>
      </c>
      <c r="G80" s="2" t="s">
        <v>0</v>
      </c>
      <c r="H80" s="2" t="s">
        <v>20</v>
      </c>
      <c r="I80" s="2" t="s">
        <v>21</v>
      </c>
      <c r="J80" s="2" t="s">
        <v>5</v>
      </c>
      <c r="K80" s="2">
        <v>32</v>
      </c>
      <c r="L80" s="2" t="s">
        <v>27</v>
      </c>
      <c r="M80" s="2">
        <v>68000</v>
      </c>
      <c r="N80" s="2">
        <v>54400</v>
      </c>
      <c r="O80" s="2" t="s">
        <v>979</v>
      </c>
      <c r="P80" s="2" t="s">
        <v>954</v>
      </c>
      <c r="Q80" s="2" t="s">
        <v>971</v>
      </c>
      <c r="R80" s="2" t="s">
        <v>974</v>
      </c>
      <c r="S80" s="2" t="s">
        <v>963</v>
      </c>
      <c r="T80" s="2" t="s">
        <v>967</v>
      </c>
    </row>
    <row r="81" spans="1:20" ht="13" x14ac:dyDescent="0.15">
      <c r="A81" s="2">
        <v>19001</v>
      </c>
      <c r="B81" s="2" t="s">
        <v>156</v>
      </c>
      <c r="C81" s="2" t="s">
        <v>643</v>
      </c>
      <c r="D81" s="2">
        <v>27</v>
      </c>
      <c r="E81" s="2" t="s">
        <v>982</v>
      </c>
      <c r="F81" s="2">
        <v>7</v>
      </c>
      <c r="G81" s="2" t="s">
        <v>7</v>
      </c>
      <c r="H81" s="2" t="s">
        <v>3</v>
      </c>
      <c r="I81" s="2" t="s">
        <v>17</v>
      </c>
      <c r="J81" s="2" t="s">
        <v>5</v>
      </c>
      <c r="K81" s="2">
        <v>40</v>
      </c>
      <c r="L81" s="2" t="s">
        <v>12</v>
      </c>
      <c r="M81" s="2">
        <v>122000</v>
      </c>
      <c r="N81" s="2">
        <v>122000</v>
      </c>
      <c r="O81" s="2" t="s">
        <v>968</v>
      </c>
      <c r="P81" s="2" t="s">
        <v>954</v>
      </c>
      <c r="Q81" s="2" t="s">
        <v>961</v>
      </c>
      <c r="R81" s="2" t="s">
        <v>978</v>
      </c>
      <c r="S81" s="2" t="s">
        <v>977</v>
      </c>
      <c r="T81" s="2" t="s">
        <v>967</v>
      </c>
    </row>
    <row r="82" spans="1:20" ht="13" x14ac:dyDescent="0.15">
      <c r="A82" s="2">
        <v>4173</v>
      </c>
      <c r="B82" s="2" t="s">
        <v>278</v>
      </c>
      <c r="C82" s="2" t="s">
        <v>173</v>
      </c>
      <c r="D82" s="2">
        <v>40</v>
      </c>
      <c r="E82" s="2" t="s">
        <v>985</v>
      </c>
      <c r="F82" s="2">
        <v>14</v>
      </c>
      <c r="G82" s="2" t="s">
        <v>0</v>
      </c>
      <c r="H82" s="2" t="s">
        <v>3</v>
      </c>
      <c r="I82" s="2" t="s">
        <v>4</v>
      </c>
      <c r="J82" s="2" t="s">
        <v>36</v>
      </c>
      <c r="K82" s="2">
        <v>40</v>
      </c>
      <c r="L82" s="2" t="s">
        <v>37</v>
      </c>
      <c r="M82" s="2">
        <v>130000</v>
      </c>
      <c r="N82" s="2">
        <v>130000</v>
      </c>
      <c r="O82" s="2" t="s">
        <v>968</v>
      </c>
      <c r="P82" s="2" t="s">
        <v>955</v>
      </c>
      <c r="Q82" s="2" t="s">
        <v>961</v>
      </c>
      <c r="R82" s="2" t="s">
        <v>976</v>
      </c>
      <c r="S82" s="2" t="s">
        <v>977</v>
      </c>
      <c r="T82" s="2" t="s">
        <v>964</v>
      </c>
    </row>
    <row r="83" spans="1:20" ht="13" x14ac:dyDescent="0.15">
      <c r="A83" s="2">
        <v>16663</v>
      </c>
      <c r="B83" s="2" t="s">
        <v>920</v>
      </c>
      <c r="C83" s="2" t="s">
        <v>921</v>
      </c>
      <c r="D83" s="2">
        <v>27</v>
      </c>
      <c r="E83" s="2" t="s">
        <v>982</v>
      </c>
      <c r="F83" s="2">
        <v>7</v>
      </c>
      <c r="G83" s="2" t="s">
        <v>7</v>
      </c>
      <c r="H83" s="2" t="s">
        <v>10</v>
      </c>
      <c r="I83" s="2" t="s">
        <v>17</v>
      </c>
      <c r="J83" s="2" t="s">
        <v>5</v>
      </c>
      <c r="K83" s="2">
        <v>20</v>
      </c>
      <c r="L83" s="2" t="s">
        <v>12</v>
      </c>
      <c r="M83" s="2">
        <v>107404</v>
      </c>
      <c r="N83" s="2">
        <v>53702</v>
      </c>
      <c r="O83" s="2" t="s">
        <v>968</v>
      </c>
      <c r="P83" s="2" t="s">
        <v>954</v>
      </c>
      <c r="Q83" s="2" t="s">
        <v>961</v>
      </c>
      <c r="R83" s="2" t="s">
        <v>974</v>
      </c>
      <c r="S83" s="2" t="s">
        <v>966</v>
      </c>
      <c r="T83" s="2" t="s">
        <v>973</v>
      </c>
    </row>
    <row r="84" spans="1:20" ht="13" x14ac:dyDescent="0.15">
      <c r="A84" s="2">
        <v>9152</v>
      </c>
      <c r="B84" s="2" t="s">
        <v>923</v>
      </c>
      <c r="C84" s="2" t="s">
        <v>98</v>
      </c>
      <c r="D84" s="2">
        <v>27</v>
      </c>
      <c r="E84" s="2" t="s">
        <v>982</v>
      </c>
      <c r="F84" s="2">
        <v>2</v>
      </c>
      <c r="G84" s="2" t="s">
        <v>0</v>
      </c>
      <c r="H84" s="2" t="s">
        <v>3</v>
      </c>
      <c r="I84" s="2" t="s">
        <v>17</v>
      </c>
      <c r="J84" s="2" t="s">
        <v>5</v>
      </c>
      <c r="K84" s="2">
        <v>40</v>
      </c>
      <c r="L84" s="2" t="s">
        <v>22</v>
      </c>
      <c r="M84" s="2">
        <v>85000</v>
      </c>
      <c r="N84" s="2">
        <v>85000</v>
      </c>
      <c r="O84" s="2" t="s">
        <v>979</v>
      </c>
      <c r="P84" s="2" t="s">
        <v>954</v>
      </c>
      <c r="Q84" s="2" t="s">
        <v>971</v>
      </c>
      <c r="R84" s="2" t="s">
        <v>976</v>
      </c>
      <c r="S84" s="2" t="s">
        <v>977</v>
      </c>
      <c r="T84" s="2" t="s">
        <v>967</v>
      </c>
    </row>
    <row r="85" spans="1:20" ht="13" x14ac:dyDescent="0.15">
      <c r="A85" s="2">
        <v>3996</v>
      </c>
      <c r="B85" s="2" t="s">
        <v>97</v>
      </c>
      <c r="C85" s="2" t="s">
        <v>136</v>
      </c>
      <c r="D85" s="2">
        <v>28</v>
      </c>
      <c r="E85" s="2" t="s">
        <v>982</v>
      </c>
      <c r="F85" s="2">
        <v>0</v>
      </c>
      <c r="G85" s="2" t="s">
        <v>7</v>
      </c>
      <c r="H85" s="2" t="s">
        <v>20</v>
      </c>
      <c r="I85" s="2" t="s">
        <v>11</v>
      </c>
      <c r="J85" s="2" t="s">
        <v>5</v>
      </c>
      <c r="K85" s="2">
        <v>40</v>
      </c>
      <c r="L85" s="2" t="s">
        <v>22</v>
      </c>
      <c r="M85" s="2">
        <v>106021</v>
      </c>
      <c r="N85" s="2">
        <v>106021</v>
      </c>
      <c r="O85" s="2" t="s">
        <v>960</v>
      </c>
      <c r="P85" s="2" t="s">
        <v>954</v>
      </c>
      <c r="Q85" s="2" t="s">
        <v>971</v>
      </c>
      <c r="R85" s="2" t="s">
        <v>972</v>
      </c>
      <c r="S85" s="2" t="s">
        <v>963</v>
      </c>
      <c r="T85" s="2" t="s">
        <v>967</v>
      </c>
    </row>
    <row r="86" spans="1:20" ht="13" x14ac:dyDescent="0.15">
      <c r="A86" s="2">
        <v>22375</v>
      </c>
      <c r="B86" s="2" t="s">
        <v>461</v>
      </c>
      <c r="C86" s="2" t="s">
        <v>462</v>
      </c>
      <c r="D86" s="2">
        <v>42</v>
      </c>
      <c r="E86" s="2" t="s">
        <v>985</v>
      </c>
      <c r="F86" s="2">
        <v>22</v>
      </c>
      <c r="G86" s="2" t="s">
        <v>0</v>
      </c>
      <c r="H86" s="2" t="s">
        <v>30</v>
      </c>
      <c r="I86" s="2" t="s">
        <v>4</v>
      </c>
      <c r="J86" s="2" t="s">
        <v>5</v>
      </c>
      <c r="K86" s="2">
        <v>24</v>
      </c>
      <c r="L86" s="2" t="s">
        <v>37</v>
      </c>
      <c r="M86" s="2">
        <v>130000</v>
      </c>
      <c r="N86" s="2">
        <v>78000</v>
      </c>
      <c r="O86" s="2" t="s">
        <v>960</v>
      </c>
      <c r="P86" s="2" t="s">
        <v>955</v>
      </c>
      <c r="Q86" s="2" t="s">
        <v>971</v>
      </c>
      <c r="R86" s="2" t="s">
        <v>974</v>
      </c>
      <c r="S86" s="2" t="s">
        <v>963</v>
      </c>
      <c r="T86" s="2" t="s">
        <v>973</v>
      </c>
    </row>
    <row r="87" spans="1:20" ht="13" x14ac:dyDescent="0.15">
      <c r="A87" s="2">
        <v>8227</v>
      </c>
      <c r="B87" s="2" t="s">
        <v>354</v>
      </c>
      <c r="C87" s="2" t="s">
        <v>231</v>
      </c>
      <c r="D87" s="2">
        <v>28</v>
      </c>
      <c r="E87" s="2" t="s">
        <v>982</v>
      </c>
      <c r="F87" s="2">
        <v>0</v>
      </c>
      <c r="G87" s="2" t="s">
        <v>7</v>
      </c>
      <c r="H87" s="2" t="s">
        <v>3</v>
      </c>
      <c r="I87" s="2" t="s">
        <v>4</v>
      </c>
      <c r="J87" s="2" t="s">
        <v>5</v>
      </c>
      <c r="K87" s="2">
        <v>40</v>
      </c>
      <c r="L87" s="2" t="s">
        <v>37</v>
      </c>
      <c r="M87" s="2">
        <v>140796</v>
      </c>
      <c r="N87" s="2">
        <v>140796</v>
      </c>
      <c r="O87" s="2" t="s">
        <v>960</v>
      </c>
      <c r="P87" s="2" t="s">
        <v>954</v>
      </c>
      <c r="Q87" s="2" t="s">
        <v>969</v>
      </c>
      <c r="R87" s="2" t="s">
        <v>976</v>
      </c>
      <c r="S87" s="2" t="s">
        <v>977</v>
      </c>
      <c r="T87" s="2" t="s">
        <v>964</v>
      </c>
    </row>
    <row r="88" spans="1:20" ht="13" x14ac:dyDescent="0.15">
      <c r="A88" s="2">
        <v>11514</v>
      </c>
      <c r="B88" s="2" t="s">
        <v>78</v>
      </c>
      <c r="C88" s="2" t="s">
        <v>311</v>
      </c>
      <c r="D88" s="2">
        <v>28</v>
      </c>
      <c r="E88" s="2" t="s">
        <v>982</v>
      </c>
      <c r="F88" s="2">
        <v>3</v>
      </c>
      <c r="G88" s="2" t="s">
        <v>7</v>
      </c>
      <c r="H88" s="2" t="s">
        <v>10</v>
      </c>
      <c r="I88" s="2" t="s">
        <v>17</v>
      </c>
      <c r="J88" s="2" t="s">
        <v>5</v>
      </c>
      <c r="K88" s="2">
        <v>40</v>
      </c>
      <c r="L88" s="2" t="s">
        <v>12</v>
      </c>
      <c r="M88" s="2">
        <v>122000</v>
      </c>
      <c r="N88" s="2">
        <v>122000</v>
      </c>
      <c r="O88" s="2" t="s">
        <v>968</v>
      </c>
      <c r="P88" s="2" t="s">
        <v>954</v>
      </c>
      <c r="Q88" s="2" t="s">
        <v>961</v>
      </c>
      <c r="R88" s="2" t="s">
        <v>962</v>
      </c>
      <c r="S88" s="2" t="s">
        <v>963</v>
      </c>
      <c r="T88" s="2" t="s">
        <v>973</v>
      </c>
    </row>
    <row r="89" spans="1:20" ht="13" x14ac:dyDescent="0.15">
      <c r="A89" s="2">
        <v>14500</v>
      </c>
      <c r="B89" s="2" t="s">
        <v>238</v>
      </c>
      <c r="C89" s="2" t="s">
        <v>566</v>
      </c>
      <c r="D89" s="2">
        <v>47</v>
      </c>
      <c r="E89" s="2" t="s">
        <v>984</v>
      </c>
      <c r="F89" s="2">
        <v>25</v>
      </c>
      <c r="G89" s="2" t="s">
        <v>0</v>
      </c>
      <c r="H89" s="2" t="s">
        <v>35</v>
      </c>
      <c r="I89" s="2" t="s">
        <v>4</v>
      </c>
      <c r="J89" s="2" t="s">
        <v>36</v>
      </c>
      <c r="K89" s="2">
        <v>20</v>
      </c>
      <c r="L89" s="2" t="s">
        <v>37</v>
      </c>
      <c r="M89" s="2">
        <v>130000</v>
      </c>
      <c r="N89" s="2">
        <v>81250</v>
      </c>
      <c r="O89" s="2" t="s">
        <v>968</v>
      </c>
      <c r="P89" s="2" t="s">
        <v>955</v>
      </c>
      <c r="Q89" s="2" t="s">
        <v>971</v>
      </c>
      <c r="R89" s="2" t="s">
        <v>975</v>
      </c>
      <c r="S89" s="2" t="s">
        <v>977</v>
      </c>
      <c r="T89" s="2" t="s">
        <v>967</v>
      </c>
    </row>
    <row r="90" spans="1:20" ht="13" x14ac:dyDescent="0.15">
      <c r="A90" s="2">
        <v>4229</v>
      </c>
      <c r="B90" s="2" t="s">
        <v>120</v>
      </c>
      <c r="C90" s="2" t="s">
        <v>265</v>
      </c>
      <c r="D90" s="2">
        <v>49</v>
      </c>
      <c r="E90" s="2" t="s">
        <v>984</v>
      </c>
      <c r="F90" s="2">
        <v>12</v>
      </c>
      <c r="G90" s="2" t="s">
        <v>0</v>
      </c>
      <c r="H90" s="2" t="s">
        <v>30</v>
      </c>
      <c r="I90" s="2" t="s">
        <v>104</v>
      </c>
      <c r="J90" s="2" t="s">
        <v>36</v>
      </c>
      <c r="K90" s="2">
        <v>32</v>
      </c>
      <c r="L90" s="2" t="s">
        <v>37</v>
      </c>
      <c r="M90" s="2">
        <v>130000</v>
      </c>
      <c r="N90" s="2">
        <v>104000</v>
      </c>
      <c r="O90" s="2" t="s">
        <v>960</v>
      </c>
      <c r="P90" s="2" t="s">
        <v>955</v>
      </c>
      <c r="Q90" s="2" t="s">
        <v>971</v>
      </c>
      <c r="R90" s="2" t="s">
        <v>974</v>
      </c>
      <c r="S90" s="2" t="s">
        <v>977</v>
      </c>
      <c r="T90" s="2" t="s">
        <v>964</v>
      </c>
    </row>
    <row r="91" spans="1:20" ht="13" x14ac:dyDescent="0.15">
      <c r="A91" s="2">
        <v>21905</v>
      </c>
      <c r="B91" s="2" t="s">
        <v>888</v>
      </c>
      <c r="C91" s="2" t="s">
        <v>889</v>
      </c>
      <c r="D91" s="2">
        <v>49</v>
      </c>
      <c r="E91" s="2" t="s">
        <v>984</v>
      </c>
      <c r="F91" s="2">
        <v>20</v>
      </c>
      <c r="G91" s="2" t="s">
        <v>0</v>
      </c>
      <c r="H91" s="2" t="s">
        <v>35</v>
      </c>
      <c r="I91" s="2" t="s">
        <v>4</v>
      </c>
      <c r="J91" s="2" t="s">
        <v>5</v>
      </c>
      <c r="K91" s="2">
        <v>16</v>
      </c>
      <c r="L91" s="2" t="s">
        <v>37</v>
      </c>
      <c r="M91" s="2">
        <v>130000</v>
      </c>
      <c r="N91" s="2">
        <v>52000</v>
      </c>
      <c r="O91" s="2" t="s">
        <v>960</v>
      </c>
      <c r="P91" s="2" t="s">
        <v>954</v>
      </c>
      <c r="Q91" s="2" t="s">
        <v>969</v>
      </c>
      <c r="R91" s="2" t="s">
        <v>976</v>
      </c>
      <c r="S91" s="2" t="s">
        <v>977</v>
      </c>
      <c r="T91" s="2" t="s">
        <v>964</v>
      </c>
    </row>
    <row r="92" spans="1:20" ht="13" x14ac:dyDescent="0.15">
      <c r="A92" s="2">
        <v>19167</v>
      </c>
      <c r="B92" s="2" t="s">
        <v>137</v>
      </c>
      <c r="C92" s="2" t="s">
        <v>267</v>
      </c>
      <c r="D92" s="2">
        <v>51</v>
      </c>
      <c r="E92" s="2" t="s">
        <v>984</v>
      </c>
      <c r="F92" s="2">
        <v>32</v>
      </c>
      <c r="G92" s="2" t="s">
        <v>0</v>
      </c>
      <c r="H92" s="2" t="s">
        <v>35</v>
      </c>
      <c r="I92" s="2" t="s">
        <v>104</v>
      </c>
      <c r="J92" s="2" t="s">
        <v>36</v>
      </c>
      <c r="K92" s="2">
        <v>24</v>
      </c>
      <c r="L92" s="2" t="s">
        <v>37</v>
      </c>
      <c r="M92" s="2">
        <v>130000</v>
      </c>
      <c r="N92" s="2">
        <v>78000</v>
      </c>
      <c r="O92" s="2" t="s">
        <v>968</v>
      </c>
      <c r="P92" s="2" t="s">
        <v>954</v>
      </c>
      <c r="Q92" s="2" t="s">
        <v>961</v>
      </c>
      <c r="R92" s="2" t="s">
        <v>976</v>
      </c>
      <c r="S92" s="2" t="s">
        <v>963</v>
      </c>
      <c r="T92" s="2" t="s">
        <v>967</v>
      </c>
    </row>
    <row r="93" spans="1:20" ht="13" x14ac:dyDescent="0.15">
      <c r="A93" s="2">
        <v>6919</v>
      </c>
      <c r="B93" s="2" t="s">
        <v>413</v>
      </c>
      <c r="C93" s="2" t="s">
        <v>414</v>
      </c>
      <c r="D93" s="2">
        <v>55</v>
      </c>
      <c r="E93" s="2" t="s">
        <v>984</v>
      </c>
      <c r="F93" s="2">
        <v>25</v>
      </c>
      <c r="G93" s="2" t="s">
        <v>0</v>
      </c>
      <c r="H93" s="2" t="s">
        <v>30</v>
      </c>
      <c r="I93" s="2" t="s">
        <v>104</v>
      </c>
      <c r="J93" s="2" t="s">
        <v>36</v>
      </c>
      <c r="K93" s="2">
        <v>16</v>
      </c>
      <c r="L93" s="2" t="s">
        <v>37</v>
      </c>
      <c r="M93" s="2">
        <v>130000</v>
      </c>
      <c r="N93" s="2">
        <v>65000</v>
      </c>
      <c r="O93" s="2" t="s">
        <v>968</v>
      </c>
      <c r="P93" s="2" t="s">
        <v>954</v>
      </c>
      <c r="Q93" s="2" t="s">
        <v>971</v>
      </c>
      <c r="R93" s="2" t="s">
        <v>975</v>
      </c>
      <c r="S93" s="2" t="s">
        <v>963</v>
      </c>
      <c r="T93" s="2" t="s">
        <v>973</v>
      </c>
    </row>
    <row r="94" spans="1:20" ht="13" x14ac:dyDescent="0.15">
      <c r="A94" s="2">
        <v>22452</v>
      </c>
      <c r="B94" s="2" t="s">
        <v>124</v>
      </c>
      <c r="C94" s="2" t="s">
        <v>46</v>
      </c>
      <c r="D94" s="2">
        <v>61</v>
      </c>
      <c r="E94" s="2" t="s">
        <v>983</v>
      </c>
      <c r="F94" s="2">
        <v>40</v>
      </c>
      <c r="G94" s="2" t="s">
        <v>0</v>
      </c>
      <c r="H94" s="2" t="s">
        <v>10</v>
      </c>
      <c r="I94" s="2" t="s">
        <v>104</v>
      </c>
      <c r="J94" s="2" t="s">
        <v>36</v>
      </c>
      <c r="K94" s="2">
        <v>32</v>
      </c>
      <c r="L94" s="2" t="s">
        <v>37</v>
      </c>
      <c r="M94" s="2">
        <v>130000</v>
      </c>
      <c r="N94" s="2">
        <v>104000</v>
      </c>
      <c r="O94" s="2" t="s">
        <v>960</v>
      </c>
      <c r="P94" s="2" t="s">
        <v>954</v>
      </c>
      <c r="Q94" s="2" t="s">
        <v>971</v>
      </c>
      <c r="R94" s="2" t="s">
        <v>965</v>
      </c>
      <c r="S94" s="2" t="s">
        <v>963</v>
      </c>
      <c r="T94" s="2" t="s">
        <v>964</v>
      </c>
    </row>
    <row r="95" spans="1:20" ht="13" x14ac:dyDescent="0.15">
      <c r="A95" s="2">
        <v>20185</v>
      </c>
      <c r="B95" s="2" t="s">
        <v>50</v>
      </c>
      <c r="C95" s="2" t="s">
        <v>484</v>
      </c>
      <c r="D95" s="2">
        <v>40</v>
      </c>
      <c r="E95" s="2" t="s">
        <v>985</v>
      </c>
      <c r="F95" s="2">
        <v>6</v>
      </c>
      <c r="G95" s="2" t="s">
        <v>7</v>
      </c>
      <c r="H95" s="2" t="s">
        <v>10</v>
      </c>
      <c r="I95" s="2" t="s">
        <v>11</v>
      </c>
      <c r="J95" s="2" t="s">
        <v>5</v>
      </c>
      <c r="K95" s="2">
        <v>32</v>
      </c>
      <c r="L95" s="2" t="s">
        <v>6</v>
      </c>
      <c r="M95" s="2">
        <v>129630</v>
      </c>
      <c r="N95" s="2">
        <v>103704</v>
      </c>
      <c r="O95" s="2" t="s">
        <v>979</v>
      </c>
      <c r="P95" s="2" t="s">
        <v>954</v>
      </c>
      <c r="Q95" s="2" t="s">
        <v>969</v>
      </c>
      <c r="R95" s="2" t="s">
        <v>974</v>
      </c>
      <c r="S95" s="2" t="s">
        <v>977</v>
      </c>
      <c r="T95" s="2" t="s">
        <v>967</v>
      </c>
    </row>
    <row r="96" spans="1:20" ht="13" x14ac:dyDescent="0.15">
      <c r="A96" s="2">
        <v>8810</v>
      </c>
      <c r="B96" s="2" t="s">
        <v>266</v>
      </c>
      <c r="C96" s="2" t="s">
        <v>343</v>
      </c>
      <c r="D96" s="2">
        <v>49</v>
      </c>
      <c r="E96" s="2" t="s">
        <v>984</v>
      </c>
      <c r="F96" s="2">
        <v>30</v>
      </c>
      <c r="G96" s="2" t="s">
        <v>7</v>
      </c>
      <c r="H96" s="2" t="s">
        <v>35</v>
      </c>
      <c r="I96" s="2" t="s">
        <v>11</v>
      </c>
      <c r="J96" s="2" t="s">
        <v>5</v>
      </c>
      <c r="K96" s="2">
        <v>32</v>
      </c>
      <c r="L96" s="2" t="s">
        <v>6</v>
      </c>
      <c r="M96" s="2">
        <v>129138</v>
      </c>
      <c r="N96" s="2">
        <v>103310.39999999999</v>
      </c>
      <c r="O96" s="2" t="s">
        <v>960</v>
      </c>
      <c r="P96" s="2" t="s">
        <v>954</v>
      </c>
      <c r="Q96" s="2" t="s">
        <v>971</v>
      </c>
      <c r="R96" s="2" t="s">
        <v>974</v>
      </c>
      <c r="S96" s="2" t="s">
        <v>966</v>
      </c>
      <c r="T96" s="2" t="s">
        <v>973</v>
      </c>
    </row>
    <row r="97" spans="1:20" ht="13" x14ac:dyDescent="0.15">
      <c r="A97" s="2">
        <v>11572</v>
      </c>
      <c r="B97" s="2" t="s">
        <v>512</v>
      </c>
      <c r="C97" s="2" t="s">
        <v>634</v>
      </c>
      <c r="D97" s="2">
        <v>28</v>
      </c>
      <c r="E97" s="2" t="s">
        <v>982</v>
      </c>
      <c r="F97" s="2">
        <v>7</v>
      </c>
      <c r="G97" s="2" t="s">
        <v>7</v>
      </c>
      <c r="H97" s="2" t="s">
        <v>35</v>
      </c>
      <c r="I97" s="2" t="s">
        <v>11</v>
      </c>
      <c r="J97" s="2" t="s">
        <v>5</v>
      </c>
      <c r="K97" s="2">
        <v>20</v>
      </c>
      <c r="L97" s="2" t="s">
        <v>22</v>
      </c>
      <c r="M97" s="2">
        <v>91800</v>
      </c>
      <c r="N97" s="2">
        <v>45900</v>
      </c>
      <c r="O97" s="2" t="s">
        <v>960</v>
      </c>
      <c r="P97" s="2" t="s">
        <v>954</v>
      </c>
      <c r="Q97" s="2" t="s">
        <v>971</v>
      </c>
      <c r="R97" s="2" t="s">
        <v>974</v>
      </c>
      <c r="S97" s="2" t="s">
        <v>963</v>
      </c>
      <c r="T97" s="2" t="s">
        <v>967</v>
      </c>
    </row>
    <row r="98" spans="1:20" ht="13" x14ac:dyDescent="0.15">
      <c r="A98" s="2">
        <v>13743</v>
      </c>
      <c r="B98" s="2" t="s">
        <v>172</v>
      </c>
      <c r="C98" s="2" t="s">
        <v>103</v>
      </c>
      <c r="D98" s="2">
        <v>28</v>
      </c>
      <c r="E98" s="2" t="s">
        <v>982</v>
      </c>
      <c r="F98" s="2">
        <v>8</v>
      </c>
      <c r="G98" s="2" t="s">
        <v>0</v>
      </c>
      <c r="H98" s="2" t="s">
        <v>35</v>
      </c>
      <c r="I98" s="2" t="s">
        <v>11</v>
      </c>
      <c r="J98" s="2" t="s">
        <v>5</v>
      </c>
      <c r="K98" s="2">
        <v>20</v>
      </c>
      <c r="L98" s="2" t="s">
        <v>12</v>
      </c>
      <c r="M98" s="2">
        <v>100990</v>
      </c>
      <c r="N98" s="2">
        <v>50495</v>
      </c>
      <c r="O98" s="2" t="s">
        <v>968</v>
      </c>
      <c r="P98" s="2" t="s">
        <v>954</v>
      </c>
      <c r="Q98" s="2" t="s">
        <v>961</v>
      </c>
      <c r="R98" s="2" t="s">
        <v>976</v>
      </c>
      <c r="S98" s="2" t="s">
        <v>966</v>
      </c>
      <c r="T98" s="2" t="s">
        <v>973</v>
      </c>
    </row>
    <row r="99" spans="1:20" ht="13" x14ac:dyDescent="0.15">
      <c r="A99" s="2">
        <v>17379</v>
      </c>
      <c r="B99" s="2" t="s">
        <v>376</v>
      </c>
      <c r="C99" s="2" t="s">
        <v>654</v>
      </c>
      <c r="D99" s="2">
        <v>28</v>
      </c>
      <c r="E99" s="2" t="s">
        <v>982</v>
      </c>
      <c r="F99" s="2">
        <v>9</v>
      </c>
      <c r="G99" s="2" t="s">
        <v>7</v>
      </c>
      <c r="H99" s="2" t="s">
        <v>10</v>
      </c>
      <c r="I99" s="2" t="s">
        <v>17</v>
      </c>
      <c r="J99" s="2" t="s">
        <v>5</v>
      </c>
      <c r="K99" s="2">
        <v>40</v>
      </c>
      <c r="L99" s="2" t="s">
        <v>12</v>
      </c>
      <c r="M99" s="2">
        <v>122000</v>
      </c>
      <c r="N99" s="2">
        <v>122000</v>
      </c>
      <c r="O99" s="2" t="s">
        <v>979</v>
      </c>
      <c r="P99" s="2" t="s">
        <v>954</v>
      </c>
      <c r="Q99" s="2" t="s">
        <v>969</v>
      </c>
      <c r="R99" s="2" t="s">
        <v>972</v>
      </c>
      <c r="S99" s="2" t="s">
        <v>966</v>
      </c>
      <c r="T99" s="2" t="s">
        <v>964</v>
      </c>
    </row>
    <row r="100" spans="1:20" ht="13" x14ac:dyDescent="0.15">
      <c r="A100" s="2">
        <v>10527</v>
      </c>
      <c r="B100" s="2" t="s">
        <v>693</v>
      </c>
      <c r="C100" s="2" t="s">
        <v>694</v>
      </c>
      <c r="D100" s="2">
        <v>28</v>
      </c>
      <c r="E100" s="2" t="s">
        <v>982</v>
      </c>
      <c r="F100" s="2">
        <v>5</v>
      </c>
      <c r="G100" s="2" t="s">
        <v>0</v>
      </c>
      <c r="H100" s="2" t="s">
        <v>35</v>
      </c>
      <c r="I100" s="2" t="s">
        <v>21</v>
      </c>
      <c r="J100" s="2" t="s">
        <v>5</v>
      </c>
      <c r="K100" s="2">
        <v>20</v>
      </c>
      <c r="L100" s="2" t="s">
        <v>27</v>
      </c>
      <c r="M100" s="2">
        <v>68000</v>
      </c>
      <c r="N100" s="2">
        <v>34000</v>
      </c>
      <c r="O100" s="2" t="s">
        <v>979</v>
      </c>
      <c r="P100" s="2" t="s">
        <v>954</v>
      </c>
      <c r="Q100" s="2" t="s">
        <v>969</v>
      </c>
      <c r="R100" s="2" t="s">
        <v>975</v>
      </c>
      <c r="S100" s="2" t="s">
        <v>977</v>
      </c>
      <c r="T100" s="2" t="s">
        <v>964</v>
      </c>
    </row>
    <row r="101" spans="1:20" ht="13" x14ac:dyDescent="0.15">
      <c r="A101" s="2">
        <v>10901</v>
      </c>
      <c r="B101" s="2" t="s">
        <v>333</v>
      </c>
      <c r="C101" s="2" t="s">
        <v>334</v>
      </c>
      <c r="D101" s="2">
        <v>46</v>
      </c>
      <c r="E101" s="2" t="s">
        <v>984</v>
      </c>
      <c r="F101" s="2">
        <v>23</v>
      </c>
      <c r="G101" s="2" t="s">
        <v>7</v>
      </c>
      <c r="H101" s="2" t="s">
        <v>10</v>
      </c>
      <c r="I101" s="2" t="s">
        <v>992</v>
      </c>
      <c r="J101" s="2" t="s">
        <v>36</v>
      </c>
      <c r="K101" s="2">
        <v>20</v>
      </c>
      <c r="L101" s="2" t="s">
        <v>6</v>
      </c>
      <c r="M101" s="2">
        <v>128296</v>
      </c>
      <c r="N101" s="2">
        <v>64148</v>
      </c>
      <c r="O101" s="2" t="s">
        <v>960</v>
      </c>
      <c r="P101" s="2" t="s">
        <v>954</v>
      </c>
      <c r="Q101" s="2" t="s">
        <v>969</v>
      </c>
      <c r="R101" s="2" t="s">
        <v>976</v>
      </c>
      <c r="S101" s="2" t="s">
        <v>966</v>
      </c>
      <c r="T101" s="2" t="s">
        <v>964</v>
      </c>
    </row>
    <row r="102" spans="1:20" ht="13" x14ac:dyDescent="0.15">
      <c r="A102" s="2">
        <v>15610</v>
      </c>
      <c r="B102" s="2" t="s">
        <v>748</v>
      </c>
      <c r="C102" s="2" t="s">
        <v>749</v>
      </c>
      <c r="D102" s="2">
        <v>28</v>
      </c>
      <c r="E102" s="2" t="s">
        <v>982</v>
      </c>
      <c r="F102" s="2">
        <v>5</v>
      </c>
      <c r="G102" s="2" t="s">
        <v>7</v>
      </c>
      <c r="H102" s="2" t="s">
        <v>10</v>
      </c>
      <c r="I102" s="2" t="s">
        <v>17</v>
      </c>
      <c r="J102" s="2" t="s">
        <v>5</v>
      </c>
      <c r="K102" s="2">
        <v>16</v>
      </c>
      <c r="L102" s="2" t="s">
        <v>27</v>
      </c>
      <c r="M102" s="2">
        <v>73910</v>
      </c>
      <c r="N102" s="2">
        <v>29564</v>
      </c>
      <c r="O102" s="2" t="s">
        <v>960</v>
      </c>
      <c r="P102" s="2" t="s">
        <v>954</v>
      </c>
      <c r="Q102" s="2" t="s">
        <v>969</v>
      </c>
      <c r="R102" s="2" t="s">
        <v>965</v>
      </c>
      <c r="S102" s="2" t="s">
        <v>963</v>
      </c>
      <c r="T102" s="2" t="s">
        <v>973</v>
      </c>
    </row>
    <row r="103" spans="1:20" ht="13" x14ac:dyDescent="0.15">
      <c r="A103" s="2">
        <v>14670</v>
      </c>
      <c r="B103" s="2" t="s">
        <v>78</v>
      </c>
      <c r="C103" s="2" t="s">
        <v>79</v>
      </c>
      <c r="D103" s="2">
        <v>26</v>
      </c>
      <c r="E103" s="2" t="s">
        <v>982</v>
      </c>
      <c r="F103" s="2">
        <v>0</v>
      </c>
      <c r="G103" s="2" t="s">
        <v>7</v>
      </c>
      <c r="H103" s="2" t="s">
        <v>10</v>
      </c>
      <c r="I103" s="2" t="s">
        <v>992</v>
      </c>
      <c r="J103" s="2" t="s">
        <v>5</v>
      </c>
      <c r="K103" s="2">
        <v>40</v>
      </c>
      <c r="L103" s="2" t="s">
        <v>6</v>
      </c>
      <c r="M103" s="2">
        <v>127495</v>
      </c>
      <c r="N103" s="2">
        <v>127495</v>
      </c>
      <c r="O103" s="2" t="s">
        <v>979</v>
      </c>
      <c r="P103" s="2" t="s">
        <v>954</v>
      </c>
      <c r="Q103" s="2" t="s">
        <v>971</v>
      </c>
      <c r="R103" s="2" t="s">
        <v>980</v>
      </c>
      <c r="S103" s="2" t="s">
        <v>963</v>
      </c>
      <c r="T103" s="2" t="s">
        <v>973</v>
      </c>
    </row>
    <row r="104" spans="1:20" ht="13" x14ac:dyDescent="0.15">
      <c r="A104" s="2">
        <v>8579</v>
      </c>
      <c r="B104" s="2" t="s">
        <v>305</v>
      </c>
      <c r="C104" s="2" t="s">
        <v>306</v>
      </c>
      <c r="D104" s="2">
        <v>31</v>
      </c>
      <c r="E104" s="2" t="s">
        <v>982</v>
      </c>
      <c r="F104" s="2">
        <v>1</v>
      </c>
      <c r="G104" s="2" t="s">
        <v>7</v>
      </c>
      <c r="H104" s="2" t="s">
        <v>30</v>
      </c>
      <c r="I104" s="2" t="s">
        <v>49</v>
      </c>
      <c r="J104" s="2" t="s">
        <v>5</v>
      </c>
      <c r="K104" s="2">
        <v>32</v>
      </c>
      <c r="L104" s="2" t="s">
        <v>6</v>
      </c>
      <c r="M104" s="2">
        <v>127218</v>
      </c>
      <c r="N104" s="2">
        <v>101774.39999999999</v>
      </c>
      <c r="O104" s="2" t="s">
        <v>968</v>
      </c>
      <c r="P104" s="2" t="s">
        <v>954</v>
      </c>
      <c r="Q104" s="2" t="s">
        <v>971</v>
      </c>
      <c r="R104" s="2" t="s">
        <v>962</v>
      </c>
      <c r="S104" s="2" t="s">
        <v>966</v>
      </c>
      <c r="T104" s="2" t="s">
        <v>967</v>
      </c>
    </row>
    <row r="105" spans="1:20" ht="13" x14ac:dyDescent="0.15">
      <c r="A105" s="2">
        <v>16002</v>
      </c>
      <c r="B105" s="2" t="s">
        <v>147</v>
      </c>
      <c r="C105" s="2" t="s">
        <v>816</v>
      </c>
      <c r="D105" s="2">
        <v>46</v>
      </c>
      <c r="E105" s="2" t="s">
        <v>984</v>
      </c>
      <c r="F105" s="2">
        <v>2</v>
      </c>
      <c r="G105" s="2" t="s">
        <v>7</v>
      </c>
      <c r="H105" s="2" t="s">
        <v>35</v>
      </c>
      <c r="I105" s="2" t="s">
        <v>4</v>
      </c>
      <c r="J105" s="2" t="s">
        <v>36</v>
      </c>
      <c r="K105" s="2">
        <v>16</v>
      </c>
      <c r="L105" s="2" t="s">
        <v>6</v>
      </c>
      <c r="M105" s="2">
        <v>126404</v>
      </c>
      <c r="N105" s="2">
        <v>50561.599999999999</v>
      </c>
      <c r="O105" s="2" t="s">
        <v>960</v>
      </c>
      <c r="P105" s="2" t="s">
        <v>954</v>
      </c>
      <c r="Q105" s="2" t="s">
        <v>961</v>
      </c>
      <c r="R105" s="2" t="s">
        <v>975</v>
      </c>
      <c r="S105" s="2" t="s">
        <v>966</v>
      </c>
      <c r="T105" s="2" t="s">
        <v>973</v>
      </c>
    </row>
    <row r="106" spans="1:20" ht="13" x14ac:dyDescent="0.15">
      <c r="A106" s="2">
        <v>18362</v>
      </c>
      <c r="B106" s="2" t="s">
        <v>415</v>
      </c>
      <c r="C106" s="2" t="s">
        <v>417</v>
      </c>
      <c r="D106" s="2">
        <v>28</v>
      </c>
      <c r="E106" s="2" t="s">
        <v>982</v>
      </c>
      <c r="F106" s="2">
        <v>2</v>
      </c>
      <c r="G106" s="2" t="s">
        <v>7</v>
      </c>
      <c r="H106" s="2" t="s">
        <v>35</v>
      </c>
      <c r="I106" s="2" t="s">
        <v>17</v>
      </c>
      <c r="J106" s="2" t="s">
        <v>5</v>
      </c>
      <c r="K106" s="2">
        <v>40</v>
      </c>
      <c r="L106" s="2" t="s">
        <v>22</v>
      </c>
      <c r="M106" s="2">
        <v>105939</v>
      </c>
      <c r="N106" s="2">
        <v>105939</v>
      </c>
      <c r="O106" s="2" t="s">
        <v>968</v>
      </c>
      <c r="P106" s="2" t="s">
        <v>954</v>
      </c>
      <c r="Q106" s="2" t="s">
        <v>971</v>
      </c>
      <c r="R106" s="2" t="s">
        <v>972</v>
      </c>
      <c r="S106" s="2" t="s">
        <v>963</v>
      </c>
      <c r="T106" s="2" t="s">
        <v>964</v>
      </c>
    </row>
    <row r="107" spans="1:20" ht="13" x14ac:dyDescent="0.15">
      <c r="A107" s="2">
        <v>22623</v>
      </c>
      <c r="B107" s="2" t="s">
        <v>382</v>
      </c>
      <c r="C107" s="2" t="s">
        <v>758</v>
      </c>
      <c r="D107" s="2">
        <v>28</v>
      </c>
      <c r="E107" s="2" t="s">
        <v>982</v>
      </c>
      <c r="F107" s="2">
        <v>3</v>
      </c>
      <c r="G107" s="2" t="s">
        <v>0</v>
      </c>
      <c r="H107" s="2" t="s">
        <v>20</v>
      </c>
      <c r="I107" s="2" t="s">
        <v>11</v>
      </c>
      <c r="J107" s="2" t="s">
        <v>5</v>
      </c>
      <c r="K107" s="2">
        <v>20</v>
      </c>
      <c r="L107" s="2" t="s">
        <v>22</v>
      </c>
      <c r="M107" s="2">
        <v>85000</v>
      </c>
      <c r="N107" s="2">
        <v>42500</v>
      </c>
      <c r="O107" s="2" t="s">
        <v>960</v>
      </c>
      <c r="P107" s="2" t="s">
        <v>954</v>
      </c>
      <c r="Q107" s="2" t="s">
        <v>961</v>
      </c>
      <c r="R107" s="2" t="s">
        <v>980</v>
      </c>
      <c r="S107" s="2" t="s">
        <v>966</v>
      </c>
      <c r="T107" s="2" t="s">
        <v>967</v>
      </c>
    </row>
    <row r="108" spans="1:20" ht="13" x14ac:dyDescent="0.15">
      <c r="A108" s="2">
        <v>1170</v>
      </c>
      <c r="B108" s="2" t="s">
        <v>434</v>
      </c>
      <c r="C108" s="2" t="s">
        <v>117</v>
      </c>
      <c r="D108" s="2">
        <v>44</v>
      </c>
      <c r="E108" s="2" t="s">
        <v>985</v>
      </c>
      <c r="F108" s="2">
        <v>18</v>
      </c>
      <c r="G108" s="2" t="s">
        <v>0</v>
      </c>
      <c r="H108" s="2" t="s">
        <v>3</v>
      </c>
      <c r="I108" s="2" t="s">
        <v>11</v>
      </c>
      <c r="J108" s="2" t="s">
        <v>5</v>
      </c>
      <c r="K108" s="2">
        <v>40</v>
      </c>
      <c r="L108" s="2" t="s">
        <v>6</v>
      </c>
      <c r="M108" s="2">
        <v>125930</v>
      </c>
      <c r="N108" s="2">
        <v>125930</v>
      </c>
      <c r="O108" s="2" t="s">
        <v>979</v>
      </c>
      <c r="P108" s="2" t="s">
        <v>954</v>
      </c>
      <c r="Q108" s="2" t="s">
        <v>969</v>
      </c>
      <c r="R108" s="2" t="s">
        <v>975</v>
      </c>
      <c r="S108" s="2" t="s">
        <v>963</v>
      </c>
      <c r="T108" s="2" t="s">
        <v>964</v>
      </c>
    </row>
    <row r="109" spans="1:20" ht="13" x14ac:dyDescent="0.15">
      <c r="A109" s="2">
        <v>13743</v>
      </c>
      <c r="B109" s="2" t="s">
        <v>172</v>
      </c>
      <c r="C109" s="2" t="s">
        <v>103</v>
      </c>
      <c r="D109" s="2">
        <v>28</v>
      </c>
      <c r="E109" s="2" t="s">
        <v>982</v>
      </c>
      <c r="F109" s="2">
        <v>8</v>
      </c>
      <c r="G109" s="2" t="s">
        <v>0</v>
      </c>
      <c r="H109" s="2" t="s">
        <v>35</v>
      </c>
      <c r="I109" s="2" t="s">
        <v>4</v>
      </c>
      <c r="J109" s="2" t="s">
        <v>5</v>
      </c>
      <c r="K109" s="2">
        <v>20</v>
      </c>
      <c r="L109" s="2" t="s">
        <v>12</v>
      </c>
      <c r="M109" s="2">
        <v>100990</v>
      </c>
      <c r="N109" s="2">
        <v>50495</v>
      </c>
      <c r="O109" s="2" t="s">
        <v>960</v>
      </c>
      <c r="P109" s="2" t="s">
        <v>954</v>
      </c>
      <c r="Q109" s="2" t="s">
        <v>969</v>
      </c>
      <c r="R109" s="2" t="s">
        <v>965</v>
      </c>
      <c r="S109" s="2" t="s">
        <v>963</v>
      </c>
      <c r="T109" s="2" t="s">
        <v>967</v>
      </c>
    </row>
    <row r="110" spans="1:20" ht="13" x14ac:dyDescent="0.15">
      <c r="A110" s="2">
        <v>1019</v>
      </c>
      <c r="B110" s="2" t="s">
        <v>160</v>
      </c>
      <c r="C110" s="2" t="s">
        <v>639</v>
      </c>
      <c r="D110" s="2">
        <v>28</v>
      </c>
      <c r="E110" s="2" t="s">
        <v>982</v>
      </c>
      <c r="F110" s="2">
        <v>1</v>
      </c>
      <c r="G110" s="2" t="s">
        <v>7</v>
      </c>
      <c r="H110" s="2" t="s">
        <v>3</v>
      </c>
      <c r="I110" s="2" t="s">
        <v>17</v>
      </c>
      <c r="J110" s="2" t="s">
        <v>5</v>
      </c>
      <c r="K110" s="2">
        <v>40</v>
      </c>
      <c r="L110" s="2" t="s">
        <v>27</v>
      </c>
      <c r="M110" s="2">
        <v>81341</v>
      </c>
      <c r="N110" s="2">
        <v>81341</v>
      </c>
      <c r="O110" s="2" t="s">
        <v>960</v>
      </c>
      <c r="P110" s="2" t="s">
        <v>954</v>
      </c>
      <c r="Q110" s="2" t="s">
        <v>969</v>
      </c>
      <c r="R110" s="2" t="s">
        <v>975</v>
      </c>
      <c r="S110" s="2" t="s">
        <v>977</v>
      </c>
      <c r="T110" s="2" t="s">
        <v>964</v>
      </c>
    </row>
    <row r="111" spans="1:20" ht="13" x14ac:dyDescent="0.15">
      <c r="A111" s="2">
        <v>19829</v>
      </c>
      <c r="B111" s="2" t="s">
        <v>472</v>
      </c>
      <c r="C111" s="2" t="s">
        <v>387</v>
      </c>
      <c r="D111" s="2">
        <v>56</v>
      </c>
      <c r="E111" s="2" t="s">
        <v>983</v>
      </c>
      <c r="F111" s="2">
        <v>19</v>
      </c>
      <c r="G111" s="2" t="s">
        <v>7</v>
      </c>
      <c r="H111" s="2" t="s">
        <v>20</v>
      </c>
      <c r="I111" s="2" t="s">
        <v>4</v>
      </c>
      <c r="J111" s="2" t="s">
        <v>36</v>
      </c>
      <c r="K111" s="2">
        <v>32</v>
      </c>
      <c r="L111" s="2" t="s">
        <v>6</v>
      </c>
      <c r="M111" s="2">
        <v>125383</v>
      </c>
      <c r="N111" s="2">
        <v>100306.4</v>
      </c>
      <c r="O111" s="2" t="s">
        <v>979</v>
      </c>
      <c r="P111" s="2" t="s">
        <v>954</v>
      </c>
      <c r="Q111" s="2" t="s">
        <v>961</v>
      </c>
      <c r="R111" s="2" t="s">
        <v>975</v>
      </c>
      <c r="S111" s="2" t="s">
        <v>966</v>
      </c>
      <c r="T111" s="2" t="s">
        <v>967</v>
      </c>
    </row>
    <row r="112" spans="1:20" ht="13" x14ac:dyDescent="0.15">
      <c r="A112" s="2">
        <v>10375</v>
      </c>
      <c r="B112" s="2" t="s">
        <v>704</v>
      </c>
      <c r="C112" s="2" t="s">
        <v>705</v>
      </c>
      <c r="D112" s="2">
        <v>45</v>
      </c>
      <c r="E112" s="2" t="s">
        <v>985</v>
      </c>
      <c r="F112" s="2">
        <v>27</v>
      </c>
      <c r="G112" s="2" t="s">
        <v>7</v>
      </c>
      <c r="H112" s="2" t="s">
        <v>30</v>
      </c>
      <c r="I112" s="2" t="s">
        <v>4</v>
      </c>
      <c r="J112" s="2" t="s">
        <v>36</v>
      </c>
      <c r="K112" s="2">
        <v>20</v>
      </c>
      <c r="L112" s="2" t="s">
        <v>6</v>
      </c>
      <c r="M112" s="2">
        <v>125195</v>
      </c>
      <c r="N112" s="2">
        <v>62597.5</v>
      </c>
      <c r="O112" s="2" t="s">
        <v>968</v>
      </c>
      <c r="P112" s="2" t="s">
        <v>954</v>
      </c>
      <c r="Q112" s="2" t="s">
        <v>969</v>
      </c>
      <c r="R112" s="2" t="s">
        <v>975</v>
      </c>
      <c r="S112" s="2" t="s">
        <v>977</v>
      </c>
      <c r="T112" s="2" t="s">
        <v>964</v>
      </c>
    </row>
    <row r="113" spans="1:20" ht="13" x14ac:dyDescent="0.15">
      <c r="A113" s="2">
        <v>21624</v>
      </c>
      <c r="B113" s="2" t="s">
        <v>76</v>
      </c>
      <c r="C113" s="2" t="s">
        <v>24</v>
      </c>
      <c r="D113" s="2">
        <v>29</v>
      </c>
      <c r="E113" s="2" t="s">
        <v>982</v>
      </c>
      <c r="F113" s="2">
        <v>6</v>
      </c>
      <c r="G113" s="2" t="s">
        <v>0</v>
      </c>
      <c r="H113" s="2" t="s">
        <v>20</v>
      </c>
      <c r="I113" s="2" t="s">
        <v>17</v>
      </c>
      <c r="J113" s="2" t="s">
        <v>5</v>
      </c>
      <c r="K113" s="2">
        <v>40</v>
      </c>
      <c r="L113" s="2" t="s">
        <v>22</v>
      </c>
      <c r="M113" s="2">
        <v>89630</v>
      </c>
      <c r="N113" s="2">
        <v>89630</v>
      </c>
      <c r="O113" s="2" t="s">
        <v>960</v>
      </c>
      <c r="P113" s="2" t="s">
        <v>954</v>
      </c>
      <c r="Q113" s="2" t="s">
        <v>961</v>
      </c>
      <c r="R113" s="2" t="s">
        <v>980</v>
      </c>
      <c r="S113" s="2" t="s">
        <v>977</v>
      </c>
      <c r="T113" s="2" t="s">
        <v>967</v>
      </c>
    </row>
    <row r="114" spans="1:20" ht="13" x14ac:dyDescent="0.15">
      <c r="A114" s="2">
        <v>16697</v>
      </c>
      <c r="B114" s="2" t="s">
        <v>293</v>
      </c>
      <c r="C114" s="2" t="s">
        <v>294</v>
      </c>
      <c r="D114" s="2">
        <v>29</v>
      </c>
      <c r="E114" s="2" t="s">
        <v>982</v>
      </c>
      <c r="F114" s="2">
        <v>1</v>
      </c>
      <c r="G114" s="2" t="s">
        <v>7</v>
      </c>
      <c r="H114" s="2" t="s">
        <v>30</v>
      </c>
      <c r="I114" s="2" t="s">
        <v>17</v>
      </c>
      <c r="J114" s="2" t="s">
        <v>5</v>
      </c>
      <c r="K114" s="2">
        <v>40</v>
      </c>
      <c r="L114" s="2" t="s">
        <v>22</v>
      </c>
      <c r="M114" s="2">
        <v>100951</v>
      </c>
      <c r="N114" s="2">
        <v>100951</v>
      </c>
      <c r="O114" s="2" t="s">
        <v>968</v>
      </c>
      <c r="P114" s="2" t="s">
        <v>954</v>
      </c>
      <c r="Q114" s="2" t="s">
        <v>961</v>
      </c>
      <c r="R114" s="2" t="s">
        <v>975</v>
      </c>
      <c r="S114" s="2" t="s">
        <v>966</v>
      </c>
      <c r="T114" s="2" t="s">
        <v>964</v>
      </c>
    </row>
    <row r="115" spans="1:20" ht="13" x14ac:dyDescent="0.15">
      <c r="A115" s="2">
        <v>6699</v>
      </c>
      <c r="B115" s="2" t="s">
        <v>415</v>
      </c>
      <c r="C115" s="2" t="s">
        <v>419</v>
      </c>
      <c r="D115" s="2">
        <v>34</v>
      </c>
      <c r="E115" s="2" t="s">
        <v>982</v>
      </c>
      <c r="F115" s="2">
        <v>15</v>
      </c>
      <c r="G115" s="2" t="s">
        <v>7</v>
      </c>
      <c r="H115" s="2" t="s">
        <v>30</v>
      </c>
      <c r="I115" s="2" t="s">
        <v>49</v>
      </c>
      <c r="J115" s="2" t="s">
        <v>5</v>
      </c>
      <c r="K115" s="2">
        <v>8</v>
      </c>
      <c r="L115" s="2" t="s">
        <v>6</v>
      </c>
      <c r="M115" s="2">
        <v>124200</v>
      </c>
      <c r="N115" s="2">
        <v>24840</v>
      </c>
      <c r="O115" s="2" t="s">
        <v>960</v>
      </c>
      <c r="P115" s="2" t="s">
        <v>954</v>
      </c>
      <c r="Q115" s="2" t="s">
        <v>969</v>
      </c>
      <c r="R115" s="2" t="s">
        <v>965</v>
      </c>
      <c r="S115" s="2" t="s">
        <v>966</v>
      </c>
      <c r="T115" s="2" t="s">
        <v>967</v>
      </c>
    </row>
    <row r="116" spans="1:20" ht="13" x14ac:dyDescent="0.15">
      <c r="A116" s="2">
        <v>22305</v>
      </c>
      <c r="B116" s="2" t="s">
        <v>50</v>
      </c>
      <c r="C116" s="2" t="s">
        <v>321</v>
      </c>
      <c r="D116" s="2">
        <v>29</v>
      </c>
      <c r="E116" s="2" t="s">
        <v>982</v>
      </c>
      <c r="F116" s="2">
        <v>4</v>
      </c>
      <c r="G116" s="2" t="s">
        <v>7</v>
      </c>
      <c r="H116" s="2" t="s">
        <v>10</v>
      </c>
      <c r="I116" s="2" t="s">
        <v>17</v>
      </c>
      <c r="J116" s="2" t="s">
        <v>5</v>
      </c>
      <c r="K116" s="2">
        <v>40</v>
      </c>
      <c r="L116" s="2" t="s">
        <v>12</v>
      </c>
      <c r="M116" s="2">
        <v>108283</v>
      </c>
      <c r="N116" s="2">
        <v>108283</v>
      </c>
      <c r="O116" s="2" t="s">
        <v>979</v>
      </c>
      <c r="P116" s="2" t="s">
        <v>954</v>
      </c>
      <c r="Q116" s="2" t="s">
        <v>961</v>
      </c>
      <c r="R116" s="2" t="s">
        <v>978</v>
      </c>
      <c r="S116" s="2" t="s">
        <v>966</v>
      </c>
      <c r="T116" s="2" t="s">
        <v>964</v>
      </c>
    </row>
    <row r="117" spans="1:20" ht="13" x14ac:dyDescent="0.15">
      <c r="A117" s="2">
        <v>18837</v>
      </c>
      <c r="B117" s="2" t="s">
        <v>352</v>
      </c>
      <c r="C117" s="2" t="s">
        <v>353</v>
      </c>
      <c r="D117" s="2">
        <v>29</v>
      </c>
      <c r="E117" s="2" t="s">
        <v>982</v>
      </c>
      <c r="F117" s="2">
        <v>9</v>
      </c>
      <c r="G117" s="2" t="s">
        <v>7</v>
      </c>
      <c r="H117" s="2" t="s">
        <v>30</v>
      </c>
      <c r="I117" s="2" t="s">
        <v>11</v>
      </c>
      <c r="J117" s="2" t="s">
        <v>5</v>
      </c>
      <c r="K117" s="2">
        <v>20</v>
      </c>
      <c r="L117" s="2" t="s">
        <v>6</v>
      </c>
      <c r="M117" s="2">
        <v>124200</v>
      </c>
      <c r="N117" s="2">
        <v>62100</v>
      </c>
      <c r="O117" s="2" t="s">
        <v>968</v>
      </c>
      <c r="P117" s="2" t="s">
        <v>954</v>
      </c>
      <c r="Q117" s="2" t="s">
        <v>961</v>
      </c>
      <c r="R117" s="2" t="s">
        <v>978</v>
      </c>
      <c r="S117" s="2" t="s">
        <v>963</v>
      </c>
      <c r="T117" s="2" t="s">
        <v>973</v>
      </c>
    </row>
    <row r="118" spans="1:20" ht="13" x14ac:dyDescent="0.15">
      <c r="A118" s="2">
        <v>4466</v>
      </c>
      <c r="B118" s="2" t="s">
        <v>97</v>
      </c>
      <c r="C118" s="2" t="s">
        <v>660</v>
      </c>
      <c r="D118" s="2">
        <v>38</v>
      </c>
      <c r="E118" s="2" t="s">
        <v>985</v>
      </c>
      <c r="F118" s="2">
        <v>11</v>
      </c>
      <c r="G118" s="2" t="s">
        <v>7</v>
      </c>
      <c r="H118" s="2" t="s">
        <v>20</v>
      </c>
      <c r="I118" s="2" t="s">
        <v>992</v>
      </c>
      <c r="J118" s="2" t="s">
        <v>5</v>
      </c>
      <c r="K118" s="2">
        <v>20</v>
      </c>
      <c r="L118" s="2" t="s">
        <v>6</v>
      </c>
      <c r="M118" s="2">
        <v>124200</v>
      </c>
      <c r="N118" s="2">
        <v>62100</v>
      </c>
      <c r="O118" s="2" t="s">
        <v>968</v>
      </c>
      <c r="P118" s="2" t="s">
        <v>954</v>
      </c>
      <c r="Q118" s="2" t="s">
        <v>961</v>
      </c>
      <c r="R118" s="2" t="s">
        <v>978</v>
      </c>
      <c r="S118" s="2" t="s">
        <v>963</v>
      </c>
      <c r="T118" s="2" t="s">
        <v>964</v>
      </c>
    </row>
    <row r="119" spans="1:20" ht="13" x14ac:dyDescent="0.15">
      <c r="A119" s="2">
        <v>16256</v>
      </c>
      <c r="B119" s="2" t="s">
        <v>747</v>
      </c>
      <c r="C119" s="2" t="s">
        <v>89</v>
      </c>
      <c r="D119" s="2">
        <v>39</v>
      </c>
      <c r="E119" s="2" t="s">
        <v>985</v>
      </c>
      <c r="F119" s="2">
        <v>13</v>
      </c>
      <c r="G119" s="2" t="s">
        <v>7</v>
      </c>
      <c r="H119" s="2" t="s">
        <v>20</v>
      </c>
      <c r="I119" s="2" t="s">
        <v>11</v>
      </c>
      <c r="J119" s="2" t="s">
        <v>5</v>
      </c>
      <c r="K119" s="2">
        <v>20</v>
      </c>
      <c r="L119" s="2" t="s">
        <v>6</v>
      </c>
      <c r="M119" s="2">
        <v>124200</v>
      </c>
      <c r="N119" s="2">
        <v>62100</v>
      </c>
      <c r="O119" s="2" t="s">
        <v>960</v>
      </c>
      <c r="P119" s="2" t="s">
        <v>954</v>
      </c>
      <c r="Q119" s="2" t="s">
        <v>971</v>
      </c>
      <c r="R119" s="2" t="s">
        <v>974</v>
      </c>
      <c r="S119" s="2" t="s">
        <v>977</v>
      </c>
      <c r="T119" s="2" t="s">
        <v>973</v>
      </c>
    </row>
    <row r="120" spans="1:20" ht="13" x14ac:dyDescent="0.15">
      <c r="A120" s="2">
        <v>18860</v>
      </c>
      <c r="B120" s="2" t="s">
        <v>554</v>
      </c>
      <c r="C120" s="2" t="s">
        <v>555</v>
      </c>
      <c r="D120" s="2">
        <v>40</v>
      </c>
      <c r="E120" s="2" t="s">
        <v>985</v>
      </c>
      <c r="F120" s="2">
        <v>2</v>
      </c>
      <c r="G120" s="2" t="s">
        <v>7</v>
      </c>
      <c r="H120" s="2" t="s">
        <v>10</v>
      </c>
      <c r="I120" s="2" t="s">
        <v>177</v>
      </c>
      <c r="J120" s="2" t="s">
        <v>5</v>
      </c>
      <c r="K120" s="2">
        <v>20</v>
      </c>
      <c r="L120" s="2" t="s">
        <v>6</v>
      </c>
      <c r="M120" s="2">
        <v>124200</v>
      </c>
      <c r="N120" s="2">
        <v>62100</v>
      </c>
      <c r="O120" s="2" t="s">
        <v>968</v>
      </c>
      <c r="P120" s="2" t="s">
        <v>954</v>
      </c>
      <c r="Q120" s="2" t="s">
        <v>969</v>
      </c>
      <c r="R120" s="2" t="s">
        <v>972</v>
      </c>
      <c r="S120" s="2" t="s">
        <v>963</v>
      </c>
      <c r="T120" s="2" t="s">
        <v>967</v>
      </c>
    </row>
    <row r="121" spans="1:20" ht="13" x14ac:dyDescent="0.15">
      <c r="A121" s="2">
        <v>9270</v>
      </c>
      <c r="B121" s="2" t="s">
        <v>376</v>
      </c>
      <c r="C121" s="2" t="s">
        <v>396</v>
      </c>
      <c r="D121" s="2">
        <v>29</v>
      </c>
      <c r="E121" s="2" t="s">
        <v>982</v>
      </c>
      <c r="F121" s="2">
        <v>11</v>
      </c>
      <c r="G121" s="2" t="s">
        <v>7</v>
      </c>
      <c r="H121" s="2" t="s">
        <v>10</v>
      </c>
      <c r="I121" s="2" t="s">
        <v>49</v>
      </c>
      <c r="J121" s="2" t="s">
        <v>5</v>
      </c>
      <c r="K121" s="2">
        <v>32</v>
      </c>
      <c r="L121" s="2" t="s">
        <v>37</v>
      </c>
      <c r="M121" s="2">
        <v>140400</v>
      </c>
      <c r="N121" s="2">
        <v>112320</v>
      </c>
      <c r="O121" s="2" t="s">
        <v>968</v>
      </c>
      <c r="P121" s="2" t="s">
        <v>954</v>
      </c>
      <c r="Q121" s="2" t="s">
        <v>961</v>
      </c>
      <c r="R121" s="2" t="s">
        <v>965</v>
      </c>
      <c r="S121" s="2" t="s">
        <v>977</v>
      </c>
      <c r="T121" s="2" t="s">
        <v>967</v>
      </c>
    </row>
    <row r="122" spans="1:20" ht="13" x14ac:dyDescent="0.15">
      <c r="A122" s="2">
        <v>10644</v>
      </c>
      <c r="B122" s="2" t="s">
        <v>720</v>
      </c>
      <c r="C122" s="2" t="s">
        <v>721</v>
      </c>
      <c r="D122" s="2">
        <v>29</v>
      </c>
      <c r="E122" s="2" t="s">
        <v>982</v>
      </c>
      <c r="F122" s="2">
        <v>1</v>
      </c>
      <c r="G122" s="2" t="s">
        <v>0</v>
      </c>
      <c r="H122" s="2" t="s">
        <v>20</v>
      </c>
      <c r="I122" s="2" t="s">
        <v>11</v>
      </c>
      <c r="J122" s="2" t="s">
        <v>5</v>
      </c>
      <c r="K122" s="2">
        <v>20</v>
      </c>
      <c r="L122" s="2" t="s">
        <v>22</v>
      </c>
      <c r="M122" s="2">
        <v>85116</v>
      </c>
      <c r="N122" s="2">
        <v>42558</v>
      </c>
      <c r="O122" s="2" t="s">
        <v>979</v>
      </c>
      <c r="P122" s="2" t="s">
        <v>954</v>
      </c>
      <c r="Q122" s="2" t="s">
        <v>969</v>
      </c>
      <c r="R122" s="2" t="s">
        <v>962</v>
      </c>
      <c r="S122" s="2" t="s">
        <v>977</v>
      </c>
      <c r="T122" s="2" t="s">
        <v>964</v>
      </c>
    </row>
    <row r="123" spans="1:20" ht="13" x14ac:dyDescent="0.15">
      <c r="A123" s="2">
        <v>17659</v>
      </c>
      <c r="B123" s="2" t="s">
        <v>83</v>
      </c>
      <c r="C123" s="2" t="s">
        <v>474</v>
      </c>
      <c r="D123" s="2">
        <v>42</v>
      </c>
      <c r="E123" s="2" t="s">
        <v>985</v>
      </c>
      <c r="F123" s="2">
        <v>13</v>
      </c>
      <c r="G123" s="2" t="s">
        <v>7</v>
      </c>
      <c r="H123" s="2" t="s">
        <v>10</v>
      </c>
      <c r="I123" s="2" t="s">
        <v>49</v>
      </c>
      <c r="J123" s="2" t="s">
        <v>36</v>
      </c>
      <c r="K123" s="2">
        <v>24</v>
      </c>
      <c r="L123" s="2" t="s">
        <v>6</v>
      </c>
      <c r="M123" s="2">
        <v>124200</v>
      </c>
      <c r="N123" s="2">
        <v>74520</v>
      </c>
      <c r="O123" s="2" t="s">
        <v>968</v>
      </c>
      <c r="P123" s="2" t="s">
        <v>954</v>
      </c>
      <c r="Q123" s="2" t="s">
        <v>961</v>
      </c>
      <c r="R123" s="2" t="s">
        <v>976</v>
      </c>
      <c r="S123" s="2" t="s">
        <v>977</v>
      </c>
      <c r="T123" s="2" t="s">
        <v>967</v>
      </c>
    </row>
    <row r="124" spans="1:20" ht="13" x14ac:dyDescent="0.15">
      <c r="A124" s="2">
        <v>8595</v>
      </c>
      <c r="B124" s="2" t="s">
        <v>83</v>
      </c>
      <c r="C124" s="2" t="s">
        <v>929</v>
      </c>
      <c r="D124" s="2">
        <v>44</v>
      </c>
      <c r="E124" s="2" t="s">
        <v>985</v>
      </c>
      <c r="F124" s="2">
        <v>1</v>
      </c>
      <c r="G124" s="2" t="s">
        <v>7</v>
      </c>
      <c r="H124" s="2" t="s">
        <v>20</v>
      </c>
      <c r="I124" s="2" t="s">
        <v>177</v>
      </c>
      <c r="J124" s="2" t="s">
        <v>36</v>
      </c>
      <c r="K124" s="2">
        <v>16</v>
      </c>
      <c r="L124" s="2" t="s">
        <v>6</v>
      </c>
      <c r="M124" s="2">
        <v>124200</v>
      </c>
      <c r="N124" s="2">
        <v>49680</v>
      </c>
      <c r="O124" s="2" t="s">
        <v>960</v>
      </c>
      <c r="P124" s="2" t="s">
        <v>954</v>
      </c>
      <c r="Q124" s="2" t="s">
        <v>969</v>
      </c>
      <c r="R124" s="2" t="s">
        <v>974</v>
      </c>
      <c r="S124" s="2" t="s">
        <v>963</v>
      </c>
      <c r="T124" s="2" t="s">
        <v>964</v>
      </c>
    </row>
    <row r="125" spans="1:20" ht="13" x14ac:dyDescent="0.15">
      <c r="A125" s="2">
        <v>8144</v>
      </c>
      <c r="B125" s="2" t="s">
        <v>642</v>
      </c>
      <c r="C125" s="2" t="s">
        <v>643</v>
      </c>
      <c r="D125" s="2">
        <v>45</v>
      </c>
      <c r="E125" s="2" t="s">
        <v>985</v>
      </c>
      <c r="F125" s="2">
        <v>20</v>
      </c>
      <c r="G125" s="2" t="s">
        <v>7</v>
      </c>
      <c r="H125" s="2" t="s">
        <v>35</v>
      </c>
      <c r="I125" s="2" t="s">
        <v>11</v>
      </c>
      <c r="J125" s="2" t="s">
        <v>36</v>
      </c>
      <c r="K125" s="2">
        <v>20</v>
      </c>
      <c r="L125" s="2" t="s">
        <v>6</v>
      </c>
      <c r="M125" s="2">
        <v>124200</v>
      </c>
      <c r="N125" s="2">
        <v>62100</v>
      </c>
      <c r="O125" s="2" t="s">
        <v>968</v>
      </c>
      <c r="P125" s="2" t="s">
        <v>954</v>
      </c>
      <c r="Q125" s="2" t="s">
        <v>971</v>
      </c>
      <c r="R125" s="2" t="s">
        <v>978</v>
      </c>
      <c r="S125" s="2" t="s">
        <v>963</v>
      </c>
      <c r="T125" s="2" t="s">
        <v>964</v>
      </c>
    </row>
    <row r="126" spans="1:20" ht="13" x14ac:dyDescent="0.15">
      <c r="A126" s="2">
        <v>12555</v>
      </c>
      <c r="B126" s="2" t="s">
        <v>455</v>
      </c>
      <c r="C126" s="2" t="s">
        <v>2</v>
      </c>
      <c r="D126" s="2">
        <v>29</v>
      </c>
      <c r="E126" s="2" t="s">
        <v>982</v>
      </c>
      <c r="F126" s="2">
        <v>3</v>
      </c>
      <c r="G126" s="2" t="s">
        <v>7</v>
      </c>
      <c r="H126" s="2" t="s">
        <v>10</v>
      </c>
      <c r="I126" s="2" t="s">
        <v>11</v>
      </c>
      <c r="J126" s="2" t="s">
        <v>5</v>
      </c>
      <c r="K126" s="2">
        <v>40</v>
      </c>
      <c r="L126" s="2" t="s">
        <v>12</v>
      </c>
      <c r="M126" s="2">
        <v>114054</v>
      </c>
      <c r="N126" s="2">
        <v>114054</v>
      </c>
      <c r="O126" s="2" t="s">
        <v>960</v>
      </c>
      <c r="P126" s="2" t="s">
        <v>954</v>
      </c>
      <c r="Q126" s="2" t="s">
        <v>961</v>
      </c>
      <c r="R126" s="2" t="s">
        <v>965</v>
      </c>
      <c r="S126" s="2" t="s">
        <v>963</v>
      </c>
      <c r="T126" s="2" t="s">
        <v>973</v>
      </c>
    </row>
    <row r="127" spans="1:20" ht="13" x14ac:dyDescent="0.15">
      <c r="A127" s="2">
        <v>6926</v>
      </c>
      <c r="B127" s="2" t="s">
        <v>50</v>
      </c>
      <c r="C127" s="2" t="s">
        <v>389</v>
      </c>
      <c r="D127" s="2">
        <v>46</v>
      </c>
      <c r="E127" s="2" t="s">
        <v>984</v>
      </c>
      <c r="F127" s="2">
        <v>28</v>
      </c>
      <c r="G127" s="2" t="s">
        <v>7</v>
      </c>
      <c r="H127" s="2" t="s">
        <v>10</v>
      </c>
      <c r="I127" s="2" t="s">
        <v>11</v>
      </c>
      <c r="J127" s="2" t="s">
        <v>36</v>
      </c>
      <c r="K127" s="2">
        <v>32</v>
      </c>
      <c r="L127" s="2" t="s">
        <v>6</v>
      </c>
      <c r="M127" s="2">
        <v>124200</v>
      </c>
      <c r="N127" s="2">
        <v>99360</v>
      </c>
      <c r="O127" s="2" t="s">
        <v>968</v>
      </c>
      <c r="P127" s="2" t="s">
        <v>954</v>
      </c>
      <c r="Q127" s="2" t="s">
        <v>969</v>
      </c>
      <c r="R127" s="2" t="s">
        <v>976</v>
      </c>
      <c r="S127" s="2" t="s">
        <v>966</v>
      </c>
      <c r="T127" s="2" t="s">
        <v>973</v>
      </c>
    </row>
    <row r="128" spans="1:20" ht="13" x14ac:dyDescent="0.15">
      <c r="A128" s="2">
        <v>15919</v>
      </c>
      <c r="B128" s="2" t="s">
        <v>50</v>
      </c>
      <c r="C128" s="2" t="s">
        <v>317</v>
      </c>
      <c r="D128" s="2">
        <v>29</v>
      </c>
      <c r="E128" s="2" t="s">
        <v>982</v>
      </c>
      <c r="F128" s="2">
        <v>1</v>
      </c>
      <c r="G128" s="2" t="s">
        <v>7</v>
      </c>
      <c r="H128" s="2" t="s">
        <v>3</v>
      </c>
      <c r="I128" s="2" t="s">
        <v>11</v>
      </c>
      <c r="J128" s="2" t="s">
        <v>5</v>
      </c>
      <c r="K128" s="2">
        <v>20</v>
      </c>
      <c r="L128" s="2" t="s">
        <v>6</v>
      </c>
      <c r="M128" s="2">
        <v>124819</v>
      </c>
      <c r="N128" s="2">
        <v>62409.5</v>
      </c>
      <c r="O128" s="2" t="s">
        <v>960</v>
      </c>
      <c r="P128" s="2" t="s">
        <v>954</v>
      </c>
      <c r="Q128" s="2" t="s">
        <v>971</v>
      </c>
      <c r="R128" s="2" t="s">
        <v>976</v>
      </c>
      <c r="S128" s="2" t="s">
        <v>966</v>
      </c>
      <c r="T128" s="2" t="s">
        <v>973</v>
      </c>
    </row>
    <row r="129" spans="1:20" ht="13" x14ac:dyDescent="0.15">
      <c r="A129" s="2">
        <v>2895</v>
      </c>
      <c r="B129" s="2" t="s">
        <v>354</v>
      </c>
      <c r="C129" s="2" t="s">
        <v>365</v>
      </c>
      <c r="D129" s="2">
        <v>30</v>
      </c>
      <c r="E129" s="2" t="s">
        <v>982</v>
      </c>
      <c r="F129" s="2">
        <v>10</v>
      </c>
      <c r="G129" s="2" t="s">
        <v>7</v>
      </c>
      <c r="H129" s="2" t="s">
        <v>10</v>
      </c>
      <c r="I129" s="2" t="s">
        <v>11</v>
      </c>
      <c r="J129" s="2" t="s">
        <v>5</v>
      </c>
      <c r="K129" s="2">
        <v>40</v>
      </c>
      <c r="L129" s="2" t="s">
        <v>12</v>
      </c>
      <c r="M129" s="2">
        <v>108752</v>
      </c>
      <c r="N129" s="2">
        <v>108752</v>
      </c>
      <c r="O129" s="2" t="s">
        <v>968</v>
      </c>
      <c r="P129" s="2" t="s">
        <v>954</v>
      </c>
      <c r="Q129" s="2" t="s">
        <v>961</v>
      </c>
      <c r="R129" s="2" t="s">
        <v>970</v>
      </c>
      <c r="S129" s="2" t="s">
        <v>977</v>
      </c>
      <c r="T129" s="2" t="s">
        <v>973</v>
      </c>
    </row>
    <row r="130" spans="1:20" ht="13" x14ac:dyDescent="0.15">
      <c r="A130" s="2">
        <v>15669</v>
      </c>
      <c r="B130" s="2" t="s">
        <v>517</v>
      </c>
      <c r="C130" s="2" t="s">
        <v>518</v>
      </c>
      <c r="D130" s="2">
        <v>47</v>
      </c>
      <c r="E130" s="2" t="s">
        <v>984</v>
      </c>
      <c r="F130" s="2">
        <v>18</v>
      </c>
      <c r="G130" s="2" t="s">
        <v>7</v>
      </c>
      <c r="H130" s="2" t="s">
        <v>35</v>
      </c>
      <c r="I130" s="2" t="s">
        <v>4</v>
      </c>
      <c r="J130" s="2" t="s">
        <v>5</v>
      </c>
      <c r="K130" s="2">
        <v>24</v>
      </c>
      <c r="L130" s="2" t="s">
        <v>6</v>
      </c>
      <c r="M130" s="2">
        <v>124200</v>
      </c>
      <c r="N130" s="2">
        <v>74520</v>
      </c>
      <c r="O130" s="2" t="s">
        <v>979</v>
      </c>
      <c r="P130" s="2" t="s">
        <v>954</v>
      </c>
      <c r="Q130" s="2" t="s">
        <v>971</v>
      </c>
      <c r="R130" s="2" t="s">
        <v>974</v>
      </c>
      <c r="S130" s="2" t="s">
        <v>963</v>
      </c>
      <c r="T130" s="2" t="s">
        <v>964</v>
      </c>
    </row>
    <row r="131" spans="1:20" ht="13" x14ac:dyDescent="0.15">
      <c r="A131" s="2">
        <v>7873</v>
      </c>
      <c r="B131" s="2" t="s">
        <v>228</v>
      </c>
      <c r="C131" s="2" t="s">
        <v>229</v>
      </c>
      <c r="D131" s="2">
        <v>50</v>
      </c>
      <c r="E131" s="2" t="s">
        <v>984</v>
      </c>
      <c r="F131" s="2">
        <v>15</v>
      </c>
      <c r="G131" s="2" t="s">
        <v>7</v>
      </c>
      <c r="H131" s="2" t="s">
        <v>10</v>
      </c>
      <c r="I131" s="2" t="s">
        <v>4</v>
      </c>
      <c r="J131" s="2" t="s">
        <v>36</v>
      </c>
      <c r="K131" s="2">
        <v>8</v>
      </c>
      <c r="L131" s="2" t="s">
        <v>6</v>
      </c>
      <c r="M131" s="2">
        <v>124200</v>
      </c>
      <c r="N131" s="2">
        <v>24840</v>
      </c>
      <c r="O131" s="2" t="s">
        <v>960</v>
      </c>
      <c r="P131" s="2" t="s">
        <v>954</v>
      </c>
      <c r="Q131" s="2" t="s">
        <v>971</v>
      </c>
      <c r="R131" s="2" t="s">
        <v>962</v>
      </c>
      <c r="S131" s="2" t="s">
        <v>963</v>
      </c>
      <c r="T131" s="2" t="s">
        <v>964</v>
      </c>
    </row>
    <row r="132" spans="1:20" ht="13" x14ac:dyDescent="0.15">
      <c r="A132" s="2">
        <v>19066</v>
      </c>
      <c r="B132" s="2" t="s">
        <v>50</v>
      </c>
      <c r="C132" s="2" t="s">
        <v>146</v>
      </c>
      <c r="D132" s="2">
        <v>30</v>
      </c>
      <c r="E132" s="2" t="s">
        <v>982</v>
      </c>
      <c r="F132" s="2">
        <v>0</v>
      </c>
      <c r="G132" s="2" t="s">
        <v>7</v>
      </c>
      <c r="H132" s="2" t="s">
        <v>10</v>
      </c>
      <c r="I132" s="2" t="s">
        <v>11</v>
      </c>
      <c r="J132" s="2" t="s">
        <v>5</v>
      </c>
      <c r="K132" s="2">
        <v>16</v>
      </c>
      <c r="L132" s="2" t="s">
        <v>12</v>
      </c>
      <c r="M132" s="2">
        <v>105840</v>
      </c>
      <c r="N132" s="2">
        <v>42336</v>
      </c>
      <c r="O132" s="2" t="s">
        <v>960</v>
      </c>
      <c r="P132" s="2" t="s">
        <v>954</v>
      </c>
      <c r="Q132" s="2" t="s">
        <v>961</v>
      </c>
      <c r="R132" s="2" t="s">
        <v>976</v>
      </c>
      <c r="S132" s="2" t="s">
        <v>966</v>
      </c>
      <c r="T132" s="2" t="s">
        <v>973</v>
      </c>
    </row>
    <row r="133" spans="1:20" ht="13" x14ac:dyDescent="0.15">
      <c r="A133" s="2">
        <v>18330</v>
      </c>
      <c r="B133" s="2" t="s">
        <v>683</v>
      </c>
      <c r="C133" s="2" t="s">
        <v>19</v>
      </c>
      <c r="D133" s="2">
        <v>40</v>
      </c>
      <c r="E133" s="2" t="s">
        <v>985</v>
      </c>
      <c r="F133" s="2">
        <v>3</v>
      </c>
      <c r="G133" s="2" t="s">
        <v>0</v>
      </c>
      <c r="H133" s="2" t="s">
        <v>3</v>
      </c>
      <c r="I133" s="2" t="s">
        <v>4</v>
      </c>
      <c r="J133" s="2" t="s">
        <v>5</v>
      </c>
      <c r="K133" s="2">
        <v>20</v>
      </c>
      <c r="L133" s="2" t="s">
        <v>6</v>
      </c>
      <c r="M133" s="2">
        <v>124027</v>
      </c>
      <c r="N133" s="2">
        <v>62013.5</v>
      </c>
      <c r="O133" s="2" t="s">
        <v>979</v>
      </c>
      <c r="P133" s="2" t="s">
        <v>954</v>
      </c>
      <c r="Q133" s="2" t="s">
        <v>969</v>
      </c>
      <c r="R133" s="2" t="s">
        <v>976</v>
      </c>
      <c r="S133" s="2" t="s">
        <v>977</v>
      </c>
      <c r="T133" s="2" t="s">
        <v>964</v>
      </c>
    </row>
    <row r="134" spans="1:20" ht="13" x14ac:dyDescent="0.15">
      <c r="A134" s="2">
        <v>12774</v>
      </c>
      <c r="B134" s="2" t="s">
        <v>676</v>
      </c>
      <c r="C134" s="2" t="s">
        <v>858</v>
      </c>
      <c r="D134" s="2">
        <v>39</v>
      </c>
      <c r="E134" s="2" t="s">
        <v>985</v>
      </c>
      <c r="F134" s="2">
        <v>21</v>
      </c>
      <c r="G134" s="2" t="s">
        <v>0</v>
      </c>
      <c r="H134" s="2" t="s">
        <v>35</v>
      </c>
      <c r="I134" s="2" t="s">
        <v>992</v>
      </c>
      <c r="J134" s="2" t="s">
        <v>5</v>
      </c>
      <c r="K134" s="2">
        <v>40</v>
      </c>
      <c r="L134" s="2" t="s">
        <v>6</v>
      </c>
      <c r="M134" s="2">
        <v>123924</v>
      </c>
      <c r="N134" s="2">
        <v>123924</v>
      </c>
      <c r="O134" s="2" t="s">
        <v>960</v>
      </c>
      <c r="P134" s="2" t="s">
        <v>954</v>
      </c>
      <c r="Q134" s="2" t="s">
        <v>969</v>
      </c>
      <c r="R134" s="2" t="s">
        <v>970</v>
      </c>
      <c r="S134" s="2" t="s">
        <v>966</v>
      </c>
      <c r="T134" s="2" t="s">
        <v>967</v>
      </c>
    </row>
    <row r="135" spans="1:20" ht="13" x14ac:dyDescent="0.15">
      <c r="A135" s="2">
        <v>14975</v>
      </c>
      <c r="B135" s="2" t="s">
        <v>539</v>
      </c>
      <c r="C135" s="2" t="s">
        <v>125</v>
      </c>
      <c r="D135" s="2">
        <v>30</v>
      </c>
      <c r="E135" s="2" t="s">
        <v>982</v>
      </c>
      <c r="F135" s="2">
        <v>11</v>
      </c>
      <c r="G135" s="2" t="s">
        <v>0</v>
      </c>
      <c r="H135" s="2" t="s">
        <v>20</v>
      </c>
      <c r="I135" s="2" t="s">
        <v>21</v>
      </c>
      <c r="J135" s="2" t="s">
        <v>5</v>
      </c>
      <c r="K135" s="2">
        <v>20</v>
      </c>
      <c r="L135" s="2" t="s">
        <v>12</v>
      </c>
      <c r="M135" s="2">
        <v>98000</v>
      </c>
      <c r="N135" s="2">
        <v>49000</v>
      </c>
      <c r="O135" s="2" t="s">
        <v>968</v>
      </c>
      <c r="P135" s="2" t="s">
        <v>954</v>
      </c>
      <c r="Q135" s="2" t="s">
        <v>969</v>
      </c>
      <c r="R135" s="2" t="s">
        <v>965</v>
      </c>
      <c r="S135" s="2" t="s">
        <v>966</v>
      </c>
      <c r="T135" s="2" t="s">
        <v>973</v>
      </c>
    </row>
    <row r="136" spans="1:20" ht="13" x14ac:dyDescent="0.15">
      <c r="A136" s="2">
        <v>15042</v>
      </c>
      <c r="B136" s="2" t="s">
        <v>340</v>
      </c>
      <c r="C136" s="2" t="s">
        <v>46</v>
      </c>
      <c r="D136" s="2">
        <v>58</v>
      </c>
      <c r="E136" s="2" t="s">
        <v>983</v>
      </c>
      <c r="F136" s="2">
        <v>21</v>
      </c>
      <c r="G136" s="2" t="s">
        <v>0</v>
      </c>
      <c r="H136" s="2" t="s">
        <v>10</v>
      </c>
      <c r="I136" s="2" t="s">
        <v>11</v>
      </c>
      <c r="J136" s="2" t="s">
        <v>5</v>
      </c>
      <c r="K136" s="2">
        <v>20</v>
      </c>
      <c r="L136" s="2" t="s">
        <v>6</v>
      </c>
      <c r="M136" s="2">
        <v>123856</v>
      </c>
      <c r="N136" s="2">
        <v>61928</v>
      </c>
      <c r="O136" s="2" t="s">
        <v>968</v>
      </c>
      <c r="P136" s="2" t="s">
        <v>954</v>
      </c>
      <c r="Q136" s="2" t="s">
        <v>971</v>
      </c>
      <c r="R136" s="2" t="s">
        <v>975</v>
      </c>
      <c r="S136" s="2" t="s">
        <v>966</v>
      </c>
      <c r="T136" s="2" t="s">
        <v>973</v>
      </c>
    </row>
    <row r="137" spans="1:20" ht="13" x14ac:dyDescent="0.15">
      <c r="A137" s="2">
        <v>18557</v>
      </c>
      <c r="B137" s="2" t="s">
        <v>31</v>
      </c>
      <c r="C137" s="2" t="s">
        <v>32</v>
      </c>
      <c r="D137" s="2">
        <v>23</v>
      </c>
      <c r="E137" s="2" t="s">
        <v>981</v>
      </c>
      <c r="F137" s="2">
        <v>2</v>
      </c>
      <c r="G137" s="2" t="s">
        <v>7</v>
      </c>
      <c r="H137" s="2" t="s">
        <v>10</v>
      </c>
      <c r="I137" s="2" t="s">
        <v>17</v>
      </c>
      <c r="J137" s="2" t="s">
        <v>5</v>
      </c>
      <c r="K137" s="2">
        <v>40</v>
      </c>
      <c r="L137" s="2" t="s">
        <v>12</v>
      </c>
      <c r="M137" s="2">
        <v>122000</v>
      </c>
      <c r="N137" s="2">
        <v>122000</v>
      </c>
      <c r="O137" s="2" t="s">
        <v>968</v>
      </c>
      <c r="P137" s="2" t="s">
        <v>954</v>
      </c>
      <c r="Q137" s="2" t="s">
        <v>969</v>
      </c>
      <c r="R137" s="2" t="s">
        <v>970</v>
      </c>
      <c r="S137" s="2" t="s">
        <v>963</v>
      </c>
      <c r="T137" s="2" t="s">
        <v>964</v>
      </c>
    </row>
    <row r="138" spans="1:20" ht="13" x14ac:dyDescent="0.15">
      <c r="A138" s="2">
        <v>20762</v>
      </c>
      <c r="B138" s="2" t="s">
        <v>771</v>
      </c>
      <c r="C138" s="2" t="s">
        <v>772</v>
      </c>
      <c r="D138" s="2">
        <v>30</v>
      </c>
      <c r="E138" s="2" t="s">
        <v>982</v>
      </c>
      <c r="F138" s="2">
        <v>4</v>
      </c>
      <c r="G138" s="2" t="s">
        <v>7</v>
      </c>
      <c r="H138" s="2" t="s">
        <v>10</v>
      </c>
      <c r="I138" s="2" t="s">
        <v>17</v>
      </c>
      <c r="J138" s="2" t="s">
        <v>5</v>
      </c>
      <c r="K138" s="2">
        <v>40</v>
      </c>
      <c r="L138" s="2" t="s">
        <v>22</v>
      </c>
      <c r="M138" s="2">
        <v>96506</v>
      </c>
      <c r="N138" s="2">
        <v>96506</v>
      </c>
      <c r="O138" s="2" t="s">
        <v>968</v>
      </c>
      <c r="P138" s="2" t="s">
        <v>954</v>
      </c>
      <c r="Q138" s="2" t="s">
        <v>969</v>
      </c>
      <c r="R138" s="2" t="s">
        <v>974</v>
      </c>
      <c r="S138" s="2" t="s">
        <v>966</v>
      </c>
      <c r="T138" s="2" t="s">
        <v>967</v>
      </c>
    </row>
    <row r="139" spans="1:20" ht="13" x14ac:dyDescent="0.15">
      <c r="A139" s="2">
        <v>5694</v>
      </c>
      <c r="B139" s="2" t="s">
        <v>15</v>
      </c>
      <c r="C139" s="2" t="s">
        <v>41</v>
      </c>
      <c r="D139" s="2">
        <v>30</v>
      </c>
      <c r="E139" s="2" t="s">
        <v>982</v>
      </c>
      <c r="F139" s="2">
        <v>5</v>
      </c>
      <c r="G139" s="2" t="s">
        <v>7</v>
      </c>
      <c r="H139" s="2" t="s">
        <v>10</v>
      </c>
      <c r="I139" s="2" t="s">
        <v>17</v>
      </c>
      <c r="J139" s="2" t="s">
        <v>5</v>
      </c>
      <c r="K139" s="2">
        <v>40</v>
      </c>
      <c r="L139" s="2" t="s">
        <v>12</v>
      </c>
      <c r="M139" s="2">
        <v>109621</v>
      </c>
      <c r="N139" s="2">
        <v>109621</v>
      </c>
      <c r="O139" s="2" t="s">
        <v>979</v>
      </c>
      <c r="P139" s="2" t="s">
        <v>954</v>
      </c>
      <c r="Q139" s="2" t="s">
        <v>969</v>
      </c>
      <c r="R139" s="2" t="s">
        <v>974</v>
      </c>
      <c r="S139" s="2" t="s">
        <v>966</v>
      </c>
      <c r="T139" s="2" t="s">
        <v>973</v>
      </c>
    </row>
    <row r="140" spans="1:20" ht="13" x14ac:dyDescent="0.15">
      <c r="A140" s="2">
        <v>9630</v>
      </c>
      <c r="B140" s="2" t="s">
        <v>221</v>
      </c>
      <c r="C140" s="2" t="s">
        <v>79</v>
      </c>
      <c r="D140" s="2">
        <v>30</v>
      </c>
      <c r="E140" s="2" t="s">
        <v>982</v>
      </c>
      <c r="F140" s="2">
        <v>2</v>
      </c>
      <c r="G140" s="2" t="s">
        <v>0</v>
      </c>
      <c r="H140" s="2" t="s">
        <v>35</v>
      </c>
      <c r="I140" s="2" t="s">
        <v>4</v>
      </c>
      <c r="J140" s="2" t="s">
        <v>5</v>
      </c>
      <c r="K140" s="2">
        <v>24</v>
      </c>
      <c r="L140" s="2" t="s">
        <v>12</v>
      </c>
      <c r="M140" s="2">
        <v>98000</v>
      </c>
      <c r="N140" s="2">
        <v>58800</v>
      </c>
      <c r="O140" s="2" t="s">
        <v>979</v>
      </c>
      <c r="P140" s="2" t="s">
        <v>954</v>
      </c>
      <c r="Q140" s="2" t="s">
        <v>961</v>
      </c>
      <c r="R140" s="2" t="s">
        <v>962</v>
      </c>
      <c r="S140" s="2" t="s">
        <v>963</v>
      </c>
      <c r="T140" s="2" t="s">
        <v>973</v>
      </c>
    </row>
    <row r="141" spans="1:20" ht="13" x14ac:dyDescent="0.15">
      <c r="A141" s="2">
        <v>4777</v>
      </c>
      <c r="B141" s="2" t="s">
        <v>108</v>
      </c>
      <c r="C141" s="2" t="s">
        <v>109</v>
      </c>
      <c r="D141" s="2">
        <v>25</v>
      </c>
      <c r="E141" s="2" t="s">
        <v>981</v>
      </c>
      <c r="F141" s="2">
        <v>7</v>
      </c>
      <c r="G141" s="2" t="s">
        <v>7</v>
      </c>
      <c r="H141" s="2" t="s">
        <v>20</v>
      </c>
      <c r="I141" s="2" t="s">
        <v>992</v>
      </c>
      <c r="J141" s="2" t="s">
        <v>5</v>
      </c>
      <c r="K141" s="2">
        <v>40</v>
      </c>
      <c r="L141" s="2" t="s">
        <v>12</v>
      </c>
      <c r="M141" s="2">
        <v>122000</v>
      </c>
      <c r="N141" s="2">
        <v>122000</v>
      </c>
      <c r="O141" s="2" t="s">
        <v>979</v>
      </c>
      <c r="P141" s="2" t="s">
        <v>954</v>
      </c>
      <c r="Q141" s="2" t="s">
        <v>961</v>
      </c>
      <c r="R141" s="2" t="s">
        <v>976</v>
      </c>
      <c r="S141" s="2" t="s">
        <v>966</v>
      </c>
      <c r="T141" s="2" t="s">
        <v>967</v>
      </c>
    </row>
    <row r="142" spans="1:20" ht="13" x14ac:dyDescent="0.15">
      <c r="A142" s="2">
        <v>6776</v>
      </c>
      <c r="B142" s="2" t="s">
        <v>8</v>
      </c>
      <c r="C142" s="2" t="s">
        <v>482</v>
      </c>
      <c r="D142" s="2">
        <v>26</v>
      </c>
      <c r="E142" s="2" t="s">
        <v>982</v>
      </c>
      <c r="F142" s="2">
        <v>8</v>
      </c>
      <c r="G142" s="2" t="s">
        <v>7</v>
      </c>
      <c r="H142" s="2" t="s">
        <v>35</v>
      </c>
      <c r="I142" s="2" t="s">
        <v>17</v>
      </c>
      <c r="J142" s="2" t="s">
        <v>5</v>
      </c>
      <c r="K142" s="2">
        <v>40</v>
      </c>
      <c r="L142" s="2" t="s">
        <v>12</v>
      </c>
      <c r="M142" s="2">
        <v>122000</v>
      </c>
      <c r="N142" s="2">
        <v>122000</v>
      </c>
      <c r="O142" s="2" t="s">
        <v>968</v>
      </c>
      <c r="P142" s="2" t="s">
        <v>954</v>
      </c>
      <c r="Q142" s="2" t="s">
        <v>961</v>
      </c>
      <c r="R142" s="2" t="s">
        <v>974</v>
      </c>
      <c r="S142" s="2" t="s">
        <v>966</v>
      </c>
      <c r="T142" s="2" t="s">
        <v>967</v>
      </c>
    </row>
    <row r="143" spans="1:20" ht="13" x14ac:dyDescent="0.15">
      <c r="A143" s="2">
        <v>3665</v>
      </c>
      <c r="B143" s="2" t="s">
        <v>236</v>
      </c>
      <c r="C143" s="2" t="s">
        <v>237</v>
      </c>
      <c r="D143" s="2">
        <v>31</v>
      </c>
      <c r="E143" s="2" t="s">
        <v>982</v>
      </c>
      <c r="F143" s="2">
        <v>12</v>
      </c>
      <c r="G143" s="2" t="s">
        <v>0</v>
      </c>
      <c r="H143" s="2" t="s">
        <v>10</v>
      </c>
      <c r="I143" s="2" t="s">
        <v>21</v>
      </c>
      <c r="J143" s="2" t="s">
        <v>5</v>
      </c>
      <c r="K143" s="2">
        <v>20</v>
      </c>
      <c r="L143" s="2" t="s">
        <v>27</v>
      </c>
      <c r="M143" s="2">
        <v>68000</v>
      </c>
      <c r="N143" s="2">
        <v>34000</v>
      </c>
      <c r="O143" s="2" t="s">
        <v>968</v>
      </c>
      <c r="P143" s="2" t="s">
        <v>954</v>
      </c>
      <c r="Q143" s="2" t="s">
        <v>961</v>
      </c>
      <c r="R143" s="2" t="s">
        <v>962</v>
      </c>
      <c r="S143" s="2" t="s">
        <v>963</v>
      </c>
      <c r="T143" s="2" t="s">
        <v>964</v>
      </c>
    </row>
    <row r="144" spans="1:20" ht="13" x14ac:dyDescent="0.15">
      <c r="A144" s="2">
        <v>10304</v>
      </c>
      <c r="B144" s="2" t="s">
        <v>268</v>
      </c>
      <c r="C144" s="2" t="s">
        <v>269</v>
      </c>
      <c r="D144" s="2">
        <v>31</v>
      </c>
      <c r="E144" s="2" t="s">
        <v>982</v>
      </c>
      <c r="F144" s="2">
        <v>3</v>
      </c>
      <c r="G144" s="2" t="s">
        <v>7</v>
      </c>
      <c r="H144" s="2" t="s">
        <v>3</v>
      </c>
      <c r="I144" s="2" t="s">
        <v>4</v>
      </c>
      <c r="J144" s="2" t="s">
        <v>5</v>
      </c>
      <c r="K144" s="2">
        <v>40</v>
      </c>
      <c r="L144" s="2" t="s">
        <v>22</v>
      </c>
      <c r="M144" s="2">
        <v>106245</v>
      </c>
      <c r="N144" s="2">
        <v>106245</v>
      </c>
      <c r="O144" s="2" t="s">
        <v>960</v>
      </c>
      <c r="P144" s="2" t="s">
        <v>954</v>
      </c>
      <c r="Q144" s="2" t="s">
        <v>971</v>
      </c>
      <c r="R144" s="2" t="s">
        <v>972</v>
      </c>
      <c r="S144" s="2" t="s">
        <v>963</v>
      </c>
      <c r="T144" s="2" t="s">
        <v>973</v>
      </c>
    </row>
    <row r="145" spans="1:20" ht="13" x14ac:dyDescent="0.15">
      <c r="A145" s="2">
        <v>13917</v>
      </c>
      <c r="B145" s="2" t="s">
        <v>261</v>
      </c>
      <c r="C145" s="2" t="s">
        <v>486</v>
      </c>
      <c r="D145" s="2">
        <v>27</v>
      </c>
      <c r="E145" s="2" t="s">
        <v>982</v>
      </c>
      <c r="F145" s="2">
        <v>1</v>
      </c>
      <c r="G145" s="2" t="s">
        <v>7</v>
      </c>
      <c r="H145" s="2" t="s">
        <v>35</v>
      </c>
      <c r="I145" s="2" t="s">
        <v>992</v>
      </c>
      <c r="J145" s="2" t="s">
        <v>5</v>
      </c>
      <c r="K145" s="2">
        <v>40</v>
      </c>
      <c r="L145" s="2" t="s">
        <v>12</v>
      </c>
      <c r="M145" s="2">
        <v>122000</v>
      </c>
      <c r="N145" s="2">
        <v>122000</v>
      </c>
      <c r="O145" s="2" t="s">
        <v>979</v>
      </c>
      <c r="P145" s="2" t="s">
        <v>954</v>
      </c>
      <c r="Q145" s="2" t="s">
        <v>961</v>
      </c>
      <c r="R145" s="2" t="s">
        <v>975</v>
      </c>
      <c r="S145" s="2" t="s">
        <v>966</v>
      </c>
      <c r="T145" s="2" t="s">
        <v>964</v>
      </c>
    </row>
    <row r="146" spans="1:20" ht="13" x14ac:dyDescent="0.15">
      <c r="A146" s="2">
        <v>2954</v>
      </c>
      <c r="B146" s="2" t="s">
        <v>314</v>
      </c>
      <c r="C146" s="2" t="s">
        <v>315</v>
      </c>
      <c r="D146" s="2">
        <v>31</v>
      </c>
      <c r="E146" s="2" t="s">
        <v>982</v>
      </c>
      <c r="F146" s="2">
        <v>8</v>
      </c>
      <c r="G146" s="2" t="s">
        <v>0</v>
      </c>
      <c r="H146" s="2" t="s">
        <v>3</v>
      </c>
      <c r="I146" s="2" t="s">
        <v>17</v>
      </c>
      <c r="J146" s="2" t="s">
        <v>5</v>
      </c>
      <c r="K146" s="2">
        <v>40</v>
      </c>
      <c r="L146" s="2" t="s">
        <v>22</v>
      </c>
      <c r="M146" s="2">
        <v>85000</v>
      </c>
      <c r="N146" s="2">
        <v>85000</v>
      </c>
      <c r="O146" s="2" t="s">
        <v>960</v>
      </c>
      <c r="P146" s="2" t="s">
        <v>954</v>
      </c>
      <c r="Q146" s="2" t="s">
        <v>961</v>
      </c>
      <c r="R146" s="2" t="s">
        <v>975</v>
      </c>
      <c r="S146" s="2" t="s">
        <v>963</v>
      </c>
      <c r="T146" s="2" t="s">
        <v>967</v>
      </c>
    </row>
    <row r="147" spans="1:20" ht="13" x14ac:dyDescent="0.15">
      <c r="A147" s="2">
        <v>2673</v>
      </c>
      <c r="B147" s="2" t="s">
        <v>404</v>
      </c>
      <c r="C147" s="2" t="s">
        <v>405</v>
      </c>
      <c r="D147" s="2">
        <v>31</v>
      </c>
      <c r="E147" s="2" t="s">
        <v>982</v>
      </c>
      <c r="F147" s="2">
        <v>4</v>
      </c>
      <c r="G147" s="2" t="s">
        <v>7</v>
      </c>
      <c r="H147" s="2" t="s">
        <v>30</v>
      </c>
      <c r="I147" s="2" t="s">
        <v>21</v>
      </c>
      <c r="J147" s="2" t="s">
        <v>5</v>
      </c>
      <c r="K147" s="2">
        <v>40</v>
      </c>
      <c r="L147" s="2" t="s">
        <v>22</v>
      </c>
      <c r="M147" s="2">
        <v>93549</v>
      </c>
      <c r="N147" s="2">
        <v>93549</v>
      </c>
      <c r="O147" s="2" t="s">
        <v>979</v>
      </c>
      <c r="P147" s="2" t="s">
        <v>954</v>
      </c>
      <c r="Q147" s="2" t="s">
        <v>971</v>
      </c>
      <c r="R147" s="2" t="s">
        <v>970</v>
      </c>
      <c r="S147" s="2" t="s">
        <v>963</v>
      </c>
      <c r="T147" s="2" t="s">
        <v>973</v>
      </c>
    </row>
    <row r="148" spans="1:20" ht="13" x14ac:dyDescent="0.15">
      <c r="A148" s="2">
        <v>18764</v>
      </c>
      <c r="B148" s="2" t="s">
        <v>43</v>
      </c>
      <c r="C148" s="2" t="s">
        <v>179</v>
      </c>
      <c r="D148" s="2">
        <v>31</v>
      </c>
      <c r="E148" s="2" t="s">
        <v>982</v>
      </c>
      <c r="F148" s="2">
        <v>0</v>
      </c>
      <c r="G148" s="2" t="s">
        <v>7</v>
      </c>
      <c r="H148" s="2" t="s">
        <v>3</v>
      </c>
      <c r="I148" s="2" t="s">
        <v>21</v>
      </c>
      <c r="J148" s="2" t="s">
        <v>5</v>
      </c>
      <c r="K148" s="2">
        <v>40</v>
      </c>
      <c r="L148" s="2" t="s">
        <v>22</v>
      </c>
      <c r="M148" s="2">
        <v>96549</v>
      </c>
      <c r="N148" s="2">
        <v>96549</v>
      </c>
      <c r="O148" s="2" t="s">
        <v>960</v>
      </c>
      <c r="P148" s="2" t="s">
        <v>954</v>
      </c>
      <c r="Q148" s="2" t="s">
        <v>971</v>
      </c>
      <c r="R148" s="2" t="s">
        <v>974</v>
      </c>
      <c r="S148" s="2" t="s">
        <v>977</v>
      </c>
      <c r="T148" s="2" t="s">
        <v>964</v>
      </c>
    </row>
    <row r="149" spans="1:20" ht="13" x14ac:dyDescent="0.15">
      <c r="A149" s="2">
        <v>6097</v>
      </c>
      <c r="B149" s="2" t="s">
        <v>323</v>
      </c>
      <c r="C149" s="2" t="s">
        <v>225</v>
      </c>
      <c r="D149" s="2">
        <v>33</v>
      </c>
      <c r="E149" s="2" t="s">
        <v>982</v>
      </c>
      <c r="F149" s="2">
        <v>15</v>
      </c>
      <c r="G149" s="2" t="s">
        <v>7</v>
      </c>
      <c r="H149" s="2" t="s">
        <v>10</v>
      </c>
      <c r="I149" s="2" t="s">
        <v>17</v>
      </c>
      <c r="J149" s="2" t="s">
        <v>5</v>
      </c>
      <c r="K149" s="2">
        <v>40</v>
      </c>
      <c r="L149" s="2" t="s">
        <v>12</v>
      </c>
      <c r="M149" s="2">
        <v>122000</v>
      </c>
      <c r="N149" s="2">
        <v>122000</v>
      </c>
      <c r="O149" s="2" t="s">
        <v>960</v>
      </c>
      <c r="P149" s="2" t="s">
        <v>954</v>
      </c>
      <c r="Q149" s="2" t="s">
        <v>969</v>
      </c>
      <c r="R149" s="2" t="s">
        <v>965</v>
      </c>
      <c r="S149" s="2" t="s">
        <v>966</v>
      </c>
      <c r="T149" s="2" t="s">
        <v>973</v>
      </c>
    </row>
    <row r="150" spans="1:20" ht="13" x14ac:dyDescent="0.15">
      <c r="A150" s="2">
        <v>9816</v>
      </c>
      <c r="B150" s="2" t="s">
        <v>241</v>
      </c>
      <c r="C150" s="2" t="s">
        <v>327</v>
      </c>
      <c r="D150" s="2">
        <v>31</v>
      </c>
      <c r="E150" s="2" t="s">
        <v>982</v>
      </c>
      <c r="F150" s="2">
        <v>1</v>
      </c>
      <c r="G150" s="2" t="s">
        <v>0</v>
      </c>
      <c r="H150" s="2" t="s">
        <v>35</v>
      </c>
      <c r="I150" s="2" t="s">
        <v>11</v>
      </c>
      <c r="J150" s="2" t="s">
        <v>5</v>
      </c>
      <c r="K150" s="2">
        <v>40</v>
      </c>
      <c r="L150" s="2" t="s">
        <v>12</v>
      </c>
      <c r="M150" s="2">
        <v>99701</v>
      </c>
      <c r="N150" s="2">
        <v>99701</v>
      </c>
      <c r="O150" s="2" t="s">
        <v>979</v>
      </c>
      <c r="P150" s="2" t="s">
        <v>954</v>
      </c>
      <c r="Q150" s="2" t="s">
        <v>969</v>
      </c>
      <c r="R150" s="2" t="s">
        <v>970</v>
      </c>
      <c r="S150" s="2" t="s">
        <v>977</v>
      </c>
      <c r="T150" s="2" t="s">
        <v>973</v>
      </c>
    </row>
    <row r="151" spans="1:20" ht="13" x14ac:dyDescent="0.15">
      <c r="A151" s="2">
        <v>14424</v>
      </c>
      <c r="B151" s="2" t="s">
        <v>496</v>
      </c>
      <c r="C151" s="2" t="s">
        <v>497</v>
      </c>
      <c r="D151" s="2">
        <v>33</v>
      </c>
      <c r="E151" s="2" t="s">
        <v>982</v>
      </c>
      <c r="F151" s="2">
        <v>5</v>
      </c>
      <c r="G151" s="2" t="s">
        <v>7</v>
      </c>
      <c r="H151" s="2" t="s">
        <v>10</v>
      </c>
      <c r="I151" s="2" t="s">
        <v>992</v>
      </c>
      <c r="J151" s="2" t="s">
        <v>5</v>
      </c>
      <c r="K151" s="2">
        <v>40</v>
      </c>
      <c r="L151" s="2" t="s">
        <v>12</v>
      </c>
      <c r="M151" s="2">
        <v>122000</v>
      </c>
      <c r="N151" s="2">
        <v>122000</v>
      </c>
      <c r="O151" s="2" t="s">
        <v>960</v>
      </c>
      <c r="P151" s="2" t="s">
        <v>954</v>
      </c>
      <c r="Q151" s="2" t="s">
        <v>969</v>
      </c>
      <c r="R151" s="2" t="s">
        <v>962</v>
      </c>
      <c r="S151" s="2" t="s">
        <v>963</v>
      </c>
      <c r="T151" s="2" t="s">
        <v>964</v>
      </c>
    </row>
    <row r="152" spans="1:20" ht="13" x14ac:dyDescent="0.15">
      <c r="A152" s="2">
        <v>17723</v>
      </c>
      <c r="B152" s="2" t="s">
        <v>682</v>
      </c>
      <c r="C152" s="2" t="s">
        <v>670</v>
      </c>
      <c r="D152" s="2">
        <v>31</v>
      </c>
      <c r="E152" s="2" t="s">
        <v>982</v>
      </c>
      <c r="F152" s="2">
        <v>5</v>
      </c>
      <c r="G152" s="2" t="s">
        <v>0</v>
      </c>
      <c r="H152" s="2" t="s">
        <v>30</v>
      </c>
      <c r="I152" s="2" t="s">
        <v>21</v>
      </c>
      <c r="J152" s="2" t="s">
        <v>5</v>
      </c>
      <c r="K152" s="2">
        <v>24</v>
      </c>
      <c r="L152" s="2" t="s">
        <v>27</v>
      </c>
      <c r="M152" s="2">
        <v>68000</v>
      </c>
      <c r="N152" s="2">
        <v>40800</v>
      </c>
      <c r="O152" s="2" t="s">
        <v>968</v>
      </c>
      <c r="P152" s="2" t="s">
        <v>954</v>
      </c>
      <c r="Q152" s="2" t="s">
        <v>971</v>
      </c>
      <c r="R152" s="2" t="s">
        <v>976</v>
      </c>
      <c r="S152" s="2" t="s">
        <v>977</v>
      </c>
      <c r="T152" s="2" t="s">
        <v>967</v>
      </c>
    </row>
    <row r="153" spans="1:20" ht="13" x14ac:dyDescent="0.15">
      <c r="A153" s="2">
        <v>9699</v>
      </c>
      <c r="B153" s="2" t="s">
        <v>15</v>
      </c>
      <c r="C153" s="2" t="s">
        <v>16</v>
      </c>
      <c r="D153" s="2">
        <v>34</v>
      </c>
      <c r="E153" s="2" t="s">
        <v>982</v>
      </c>
      <c r="F153" s="2">
        <v>5</v>
      </c>
      <c r="G153" s="2" t="s">
        <v>7</v>
      </c>
      <c r="H153" s="2" t="s">
        <v>10</v>
      </c>
      <c r="I153" s="2" t="s">
        <v>17</v>
      </c>
      <c r="J153" s="2" t="s">
        <v>5</v>
      </c>
      <c r="K153" s="2">
        <v>40</v>
      </c>
      <c r="L153" s="2" t="s">
        <v>12</v>
      </c>
      <c r="M153" s="2">
        <v>122000</v>
      </c>
      <c r="N153" s="2">
        <v>122000</v>
      </c>
      <c r="O153" s="2" t="s">
        <v>960</v>
      </c>
      <c r="P153" s="2" t="s">
        <v>954</v>
      </c>
      <c r="Q153" s="2" t="s">
        <v>971</v>
      </c>
      <c r="R153" s="2" t="s">
        <v>972</v>
      </c>
      <c r="S153" s="2" t="s">
        <v>963</v>
      </c>
      <c r="T153" s="2" t="s">
        <v>973</v>
      </c>
    </row>
    <row r="154" spans="1:20" ht="13" x14ac:dyDescent="0.15">
      <c r="A154" s="2">
        <v>14433</v>
      </c>
      <c r="B154" s="2" t="s">
        <v>65</v>
      </c>
      <c r="C154" s="2" t="s">
        <v>66</v>
      </c>
      <c r="D154" s="2">
        <v>35</v>
      </c>
      <c r="E154" s="2" t="s">
        <v>982</v>
      </c>
      <c r="F154" s="2">
        <v>1</v>
      </c>
      <c r="G154" s="2" t="s">
        <v>7</v>
      </c>
      <c r="H154" s="2" t="s">
        <v>10</v>
      </c>
      <c r="I154" s="2" t="s">
        <v>17</v>
      </c>
      <c r="J154" s="2" t="s">
        <v>5</v>
      </c>
      <c r="K154" s="2">
        <v>40</v>
      </c>
      <c r="L154" s="2" t="s">
        <v>12</v>
      </c>
      <c r="M154" s="2">
        <v>122000</v>
      </c>
      <c r="N154" s="2">
        <v>122000</v>
      </c>
      <c r="O154" s="2" t="s">
        <v>968</v>
      </c>
      <c r="P154" s="2" t="s">
        <v>954</v>
      </c>
      <c r="Q154" s="2" t="s">
        <v>961</v>
      </c>
      <c r="R154" s="2" t="s">
        <v>970</v>
      </c>
      <c r="S154" s="2" t="s">
        <v>977</v>
      </c>
      <c r="T154" s="2" t="s">
        <v>973</v>
      </c>
    </row>
    <row r="155" spans="1:20" ht="13" x14ac:dyDescent="0.15">
      <c r="A155" s="2">
        <v>3726</v>
      </c>
      <c r="B155" s="2" t="s">
        <v>91</v>
      </c>
      <c r="C155" s="2" t="s">
        <v>92</v>
      </c>
      <c r="D155" s="2">
        <v>38</v>
      </c>
      <c r="E155" s="2" t="s">
        <v>985</v>
      </c>
      <c r="F155" s="2">
        <v>2</v>
      </c>
      <c r="G155" s="2" t="s">
        <v>7</v>
      </c>
      <c r="H155" s="2" t="s">
        <v>3</v>
      </c>
      <c r="I155" s="2" t="s">
        <v>11</v>
      </c>
      <c r="J155" s="2" t="s">
        <v>5</v>
      </c>
      <c r="K155" s="2">
        <v>20</v>
      </c>
      <c r="L155" s="2" t="s">
        <v>12</v>
      </c>
      <c r="M155" s="2">
        <v>122000</v>
      </c>
      <c r="N155" s="2">
        <v>61000</v>
      </c>
      <c r="O155" s="2" t="s">
        <v>968</v>
      </c>
      <c r="P155" s="2" t="s">
        <v>954</v>
      </c>
      <c r="Q155" s="2" t="s">
        <v>971</v>
      </c>
      <c r="R155" s="2" t="s">
        <v>962</v>
      </c>
      <c r="S155" s="2" t="s">
        <v>963</v>
      </c>
      <c r="T155" s="2" t="s">
        <v>967</v>
      </c>
    </row>
    <row r="156" spans="1:20" ht="13" x14ac:dyDescent="0.15">
      <c r="A156" s="2">
        <v>20198</v>
      </c>
      <c r="B156" s="2" t="s">
        <v>99</v>
      </c>
      <c r="C156" s="2" t="s">
        <v>758</v>
      </c>
      <c r="D156" s="2">
        <v>31</v>
      </c>
      <c r="E156" s="2" t="s">
        <v>982</v>
      </c>
      <c r="F156" s="2">
        <v>5</v>
      </c>
      <c r="G156" s="2" t="s">
        <v>0</v>
      </c>
      <c r="H156" s="2" t="s">
        <v>20</v>
      </c>
      <c r="I156" s="2" t="s">
        <v>21</v>
      </c>
      <c r="J156" s="2" t="s">
        <v>5</v>
      </c>
      <c r="K156" s="2">
        <v>32</v>
      </c>
      <c r="L156" s="2" t="s">
        <v>6</v>
      </c>
      <c r="M156" s="2">
        <v>115000</v>
      </c>
      <c r="N156" s="2">
        <v>92000</v>
      </c>
      <c r="O156" s="2" t="s">
        <v>960</v>
      </c>
      <c r="P156" s="2" t="s">
        <v>954</v>
      </c>
      <c r="Q156" s="2" t="s">
        <v>961</v>
      </c>
      <c r="R156" s="2" t="s">
        <v>976</v>
      </c>
      <c r="S156" s="2" t="s">
        <v>966</v>
      </c>
      <c r="T156" s="2" t="s">
        <v>973</v>
      </c>
    </row>
    <row r="157" spans="1:20" ht="13" x14ac:dyDescent="0.15">
      <c r="A157" s="2">
        <v>21224</v>
      </c>
      <c r="B157" s="2" t="s">
        <v>603</v>
      </c>
      <c r="C157" s="2" t="s">
        <v>781</v>
      </c>
      <c r="D157" s="2">
        <v>38</v>
      </c>
      <c r="E157" s="2" t="s">
        <v>985</v>
      </c>
      <c r="F157" s="2">
        <v>3</v>
      </c>
      <c r="G157" s="2" t="s">
        <v>7</v>
      </c>
      <c r="H157" s="2" t="s">
        <v>20</v>
      </c>
      <c r="I157" s="2" t="s">
        <v>11</v>
      </c>
      <c r="J157" s="2" t="s">
        <v>5</v>
      </c>
      <c r="K157" s="2">
        <v>40</v>
      </c>
      <c r="L157" s="2" t="s">
        <v>12</v>
      </c>
      <c r="M157" s="2">
        <v>122000</v>
      </c>
      <c r="N157" s="2">
        <v>122000</v>
      </c>
      <c r="O157" s="2" t="s">
        <v>960</v>
      </c>
      <c r="P157" s="2" t="s">
        <v>954</v>
      </c>
      <c r="Q157" s="2" t="s">
        <v>969</v>
      </c>
      <c r="R157" s="2" t="s">
        <v>978</v>
      </c>
      <c r="S157" s="2" t="s">
        <v>977</v>
      </c>
      <c r="T157" s="2" t="s">
        <v>973</v>
      </c>
    </row>
    <row r="158" spans="1:20" ht="13" x14ac:dyDescent="0.15">
      <c r="A158" s="2">
        <v>21077</v>
      </c>
      <c r="B158" s="2" t="s">
        <v>785</v>
      </c>
      <c r="C158" s="2" t="s">
        <v>29</v>
      </c>
      <c r="D158" s="2">
        <v>31</v>
      </c>
      <c r="E158" s="2" t="s">
        <v>982</v>
      </c>
      <c r="F158" s="2">
        <v>8</v>
      </c>
      <c r="G158" s="2" t="s">
        <v>0</v>
      </c>
      <c r="H158" s="2" t="s">
        <v>35</v>
      </c>
      <c r="I158" s="2" t="s">
        <v>21</v>
      </c>
      <c r="J158" s="2" t="s">
        <v>5</v>
      </c>
      <c r="K158" s="2">
        <v>24</v>
      </c>
      <c r="L158" s="2" t="s">
        <v>27</v>
      </c>
      <c r="M158" s="2">
        <v>68000</v>
      </c>
      <c r="N158" s="2">
        <v>40800</v>
      </c>
      <c r="O158" s="2" t="s">
        <v>968</v>
      </c>
      <c r="P158" s="2" t="s">
        <v>954</v>
      </c>
      <c r="Q158" s="2" t="s">
        <v>969</v>
      </c>
      <c r="R158" s="2" t="s">
        <v>972</v>
      </c>
      <c r="S158" s="2" t="s">
        <v>963</v>
      </c>
      <c r="T158" s="2" t="s">
        <v>973</v>
      </c>
    </row>
    <row r="159" spans="1:20" ht="13" x14ac:dyDescent="0.15">
      <c r="A159" s="2">
        <v>16600</v>
      </c>
      <c r="B159" s="2" t="s">
        <v>180</v>
      </c>
      <c r="C159" s="2" t="s">
        <v>443</v>
      </c>
      <c r="D159" s="2">
        <v>39</v>
      </c>
      <c r="E159" s="2" t="s">
        <v>985</v>
      </c>
      <c r="F159" s="2">
        <v>19</v>
      </c>
      <c r="G159" s="2" t="s">
        <v>7</v>
      </c>
      <c r="H159" s="2" t="s">
        <v>10</v>
      </c>
      <c r="I159" s="2" t="s">
        <v>4</v>
      </c>
      <c r="J159" s="2" t="s">
        <v>5</v>
      </c>
      <c r="K159" s="2">
        <v>20</v>
      </c>
      <c r="L159" s="2" t="s">
        <v>12</v>
      </c>
      <c r="M159" s="2">
        <v>122000</v>
      </c>
      <c r="N159" s="2">
        <v>61000</v>
      </c>
      <c r="O159" s="2" t="s">
        <v>979</v>
      </c>
      <c r="P159" s="2" t="s">
        <v>954</v>
      </c>
      <c r="Q159" s="2" t="s">
        <v>971</v>
      </c>
      <c r="R159" s="2" t="s">
        <v>974</v>
      </c>
      <c r="S159" s="2" t="s">
        <v>977</v>
      </c>
      <c r="T159" s="2" t="s">
        <v>967</v>
      </c>
    </row>
    <row r="160" spans="1:20" ht="13" x14ac:dyDescent="0.15">
      <c r="A160" s="2">
        <v>21639</v>
      </c>
      <c r="B160" s="2" t="s">
        <v>1</v>
      </c>
      <c r="C160" s="2" t="s">
        <v>2</v>
      </c>
      <c r="D160" s="2">
        <v>32</v>
      </c>
      <c r="E160" s="2" t="s">
        <v>982</v>
      </c>
      <c r="F160" s="2">
        <v>2</v>
      </c>
      <c r="G160" s="2" t="s">
        <v>0</v>
      </c>
      <c r="H160" s="2" t="s">
        <v>3</v>
      </c>
      <c r="I160" s="2" t="s">
        <v>4</v>
      </c>
      <c r="J160" s="2" t="s">
        <v>5</v>
      </c>
      <c r="K160" s="2">
        <v>20</v>
      </c>
      <c r="L160" s="2" t="s">
        <v>6</v>
      </c>
      <c r="M160" s="2">
        <v>118086</v>
      </c>
      <c r="N160" s="2">
        <v>59043</v>
      </c>
      <c r="O160" s="2" t="s">
        <v>960</v>
      </c>
      <c r="P160" s="2" t="s">
        <v>954</v>
      </c>
      <c r="Q160" s="2" t="s">
        <v>961</v>
      </c>
      <c r="R160" s="2" t="s">
        <v>962</v>
      </c>
      <c r="S160" s="2" t="s">
        <v>963</v>
      </c>
      <c r="T160" s="2" t="s">
        <v>964</v>
      </c>
    </row>
    <row r="161" spans="1:20" ht="13" x14ac:dyDescent="0.15">
      <c r="A161" s="2">
        <v>8711</v>
      </c>
      <c r="B161" s="2" t="s">
        <v>18</v>
      </c>
      <c r="C161" s="2" t="s">
        <v>19</v>
      </c>
      <c r="D161" s="2">
        <v>32</v>
      </c>
      <c r="E161" s="2" t="s">
        <v>982</v>
      </c>
      <c r="F161" s="2">
        <v>7</v>
      </c>
      <c r="G161" s="2" t="s">
        <v>0</v>
      </c>
      <c r="H161" s="2" t="s">
        <v>20</v>
      </c>
      <c r="I161" s="2" t="s">
        <v>21</v>
      </c>
      <c r="J161" s="2" t="s">
        <v>5</v>
      </c>
      <c r="K161" s="2">
        <v>20</v>
      </c>
      <c r="L161" s="2" t="s">
        <v>22</v>
      </c>
      <c r="M161" s="2">
        <v>85000</v>
      </c>
      <c r="N161" s="2">
        <v>42500</v>
      </c>
      <c r="O161" s="2" t="s">
        <v>960</v>
      </c>
      <c r="P161" s="2" t="s">
        <v>954</v>
      </c>
      <c r="Q161" s="2" t="s">
        <v>961</v>
      </c>
      <c r="R161" s="2" t="s">
        <v>974</v>
      </c>
      <c r="S161" s="2" t="s">
        <v>966</v>
      </c>
      <c r="T161" s="2" t="s">
        <v>973</v>
      </c>
    </row>
    <row r="162" spans="1:20" ht="13" x14ac:dyDescent="0.15">
      <c r="A162" s="2">
        <v>12641</v>
      </c>
      <c r="B162" s="2" t="s">
        <v>144</v>
      </c>
      <c r="C162" s="2" t="s">
        <v>68</v>
      </c>
      <c r="D162" s="2">
        <v>32</v>
      </c>
      <c r="E162" s="2" t="s">
        <v>982</v>
      </c>
      <c r="F162" s="2">
        <v>10</v>
      </c>
      <c r="G162" s="2" t="s">
        <v>7</v>
      </c>
      <c r="H162" s="2" t="s">
        <v>35</v>
      </c>
      <c r="I162" s="2" t="s">
        <v>4</v>
      </c>
      <c r="J162" s="2" t="s">
        <v>5</v>
      </c>
      <c r="K162" s="2">
        <v>16</v>
      </c>
      <c r="L162" s="2" t="s">
        <v>22</v>
      </c>
      <c r="M162" s="2">
        <v>100430</v>
      </c>
      <c r="N162" s="2">
        <v>40172</v>
      </c>
      <c r="O162" s="2" t="s">
        <v>968</v>
      </c>
      <c r="P162" s="2" t="s">
        <v>954</v>
      </c>
      <c r="Q162" s="2" t="s">
        <v>971</v>
      </c>
      <c r="R162" s="2" t="s">
        <v>975</v>
      </c>
      <c r="S162" s="2" t="s">
        <v>963</v>
      </c>
      <c r="T162" s="2" t="s">
        <v>967</v>
      </c>
    </row>
    <row r="163" spans="1:20" ht="13" x14ac:dyDescent="0.15">
      <c r="A163" s="2">
        <v>9532</v>
      </c>
      <c r="B163" s="2" t="s">
        <v>174</v>
      </c>
      <c r="C163" s="2" t="s">
        <v>175</v>
      </c>
      <c r="D163" s="2">
        <v>32</v>
      </c>
      <c r="E163" s="2" t="s">
        <v>982</v>
      </c>
      <c r="F163" s="2">
        <v>11</v>
      </c>
      <c r="G163" s="2" t="s">
        <v>7</v>
      </c>
      <c r="H163" s="2" t="s">
        <v>10</v>
      </c>
      <c r="I163" s="2" t="s">
        <v>21</v>
      </c>
      <c r="J163" s="2" t="s">
        <v>5</v>
      </c>
      <c r="K163" s="2">
        <v>40</v>
      </c>
      <c r="L163" s="2" t="s">
        <v>22</v>
      </c>
      <c r="M163" s="2">
        <v>103172</v>
      </c>
      <c r="N163" s="2">
        <v>103172</v>
      </c>
      <c r="O163" s="2" t="s">
        <v>968</v>
      </c>
      <c r="P163" s="2" t="s">
        <v>954</v>
      </c>
      <c r="Q163" s="2" t="s">
        <v>961</v>
      </c>
      <c r="R163" s="2" t="s">
        <v>974</v>
      </c>
      <c r="S163" s="2" t="s">
        <v>966</v>
      </c>
      <c r="T163" s="2" t="s">
        <v>964</v>
      </c>
    </row>
    <row r="164" spans="1:20" ht="13" x14ac:dyDescent="0.15">
      <c r="A164" s="2">
        <v>16600</v>
      </c>
      <c r="B164" s="2" t="s">
        <v>180</v>
      </c>
      <c r="C164" s="2" t="s">
        <v>443</v>
      </c>
      <c r="D164" s="2">
        <v>39</v>
      </c>
      <c r="E164" s="2" t="s">
        <v>985</v>
      </c>
      <c r="F164" s="2">
        <v>19</v>
      </c>
      <c r="G164" s="2" t="s">
        <v>7</v>
      </c>
      <c r="H164" s="2" t="s">
        <v>10</v>
      </c>
      <c r="I164" s="2" t="s">
        <v>11</v>
      </c>
      <c r="J164" s="2" t="s">
        <v>5</v>
      </c>
      <c r="K164" s="2">
        <v>20</v>
      </c>
      <c r="L164" s="2" t="s">
        <v>12</v>
      </c>
      <c r="M164" s="2">
        <v>122000</v>
      </c>
      <c r="N164" s="2">
        <v>61000</v>
      </c>
      <c r="O164" s="2" t="s">
        <v>968</v>
      </c>
      <c r="P164" s="2" t="s">
        <v>954</v>
      </c>
      <c r="Q164" s="2" t="s">
        <v>971</v>
      </c>
      <c r="R164" s="2" t="s">
        <v>962</v>
      </c>
      <c r="S164" s="2" t="s">
        <v>977</v>
      </c>
      <c r="T164" s="2" t="s">
        <v>967</v>
      </c>
    </row>
    <row r="165" spans="1:20" ht="13" x14ac:dyDescent="0.15">
      <c r="A165" s="2">
        <v>5751</v>
      </c>
      <c r="B165" s="2" t="s">
        <v>624</v>
      </c>
      <c r="C165" s="2" t="s">
        <v>625</v>
      </c>
      <c r="D165" s="2">
        <v>42</v>
      </c>
      <c r="E165" s="2" t="s">
        <v>985</v>
      </c>
      <c r="F165" s="2">
        <v>21</v>
      </c>
      <c r="G165" s="2" t="s">
        <v>7</v>
      </c>
      <c r="H165" s="2" t="s">
        <v>10</v>
      </c>
      <c r="I165" s="2" t="s">
        <v>11</v>
      </c>
      <c r="J165" s="2" t="s">
        <v>5</v>
      </c>
      <c r="K165" s="2">
        <v>20</v>
      </c>
      <c r="L165" s="2" t="s">
        <v>12</v>
      </c>
      <c r="M165" s="2">
        <v>122000</v>
      </c>
      <c r="N165" s="2">
        <v>61000</v>
      </c>
      <c r="O165" s="2" t="s">
        <v>979</v>
      </c>
      <c r="P165" s="2" t="s">
        <v>954</v>
      </c>
      <c r="Q165" s="2" t="s">
        <v>969</v>
      </c>
      <c r="R165" s="2" t="s">
        <v>962</v>
      </c>
      <c r="S165" s="2" t="s">
        <v>977</v>
      </c>
      <c r="T165" s="2" t="s">
        <v>964</v>
      </c>
    </row>
    <row r="166" spans="1:20" ht="13" x14ac:dyDescent="0.15">
      <c r="A166" s="2">
        <v>7204</v>
      </c>
      <c r="B166" s="2" t="s">
        <v>97</v>
      </c>
      <c r="C166" s="2" t="s">
        <v>282</v>
      </c>
      <c r="D166" s="2">
        <v>43</v>
      </c>
      <c r="E166" s="2" t="s">
        <v>985</v>
      </c>
      <c r="F166" s="2">
        <v>10</v>
      </c>
      <c r="G166" s="2" t="s">
        <v>7</v>
      </c>
      <c r="H166" s="2" t="s">
        <v>20</v>
      </c>
      <c r="I166" s="2" t="s">
        <v>11</v>
      </c>
      <c r="J166" s="2" t="s">
        <v>5</v>
      </c>
      <c r="K166" s="2">
        <v>40</v>
      </c>
      <c r="L166" s="2" t="s">
        <v>12</v>
      </c>
      <c r="M166" s="2">
        <v>122000</v>
      </c>
      <c r="N166" s="2">
        <v>122000</v>
      </c>
      <c r="O166" s="2" t="s">
        <v>979</v>
      </c>
      <c r="P166" s="2" t="s">
        <v>954</v>
      </c>
      <c r="Q166" s="2" t="s">
        <v>961</v>
      </c>
      <c r="R166" s="2" t="s">
        <v>965</v>
      </c>
      <c r="S166" s="2" t="s">
        <v>963</v>
      </c>
      <c r="T166" s="2" t="s">
        <v>973</v>
      </c>
    </row>
    <row r="167" spans="1:20" ht="13" x14ac:dyDescent="0.15">
      <c r="A167" s="2">
        <v>8852</v>
      </c>
      <c r="B167" s="2" t="s">
        <v>763</v>
      </c>
      <c r="C167" s="2" t="s">
        <v>57</v>
      </c>
      <c r="D167" s="2">
        <v>45</v>
      </c>
      <c r="E167" s="2" t="s">
        <v>985</v>
      </c>
      <c r="F167" s="2">
        <v>21</v>
      </c>
      <c r="G167" s="2" t="s">
        <v>7</v>
      </c>
      <c r="H167" s="2" t="s">
        <v>10</v>
      </c>
      <c r="I167" s="2" t="s">
        <v>11</v>
      </c>
      <c r="J167" s="2" t="s">
        <v>5</v>
      </c>
      <c r="K167" s="2">
        <v>40</v>
      </c>
      <c r="L167" s="2" t="s">
        <v>12</v>
      </c>
      <c r="M167" s="2">
        <v>122000</v>
      </c>
      <c r="N167" s="2">
        <v>122000</v>
      </c>
      <c r="O167" s="2" t="s">
        <v>960</v>
      </c>
      <c r="P167" s="2" t="s">
        <v>954</v>
      </c>
      <c r="Q167" s="2" t="s">
        <v>971</v>
      </c>
      <c r="R167" s="2" t="s">
        <v>972</v>
      </c>
      <c r="S167" s="2" t="s">
        <v>977</v>
      </c>
      <c r="T167" s="2" t="s">
        <v>973</v>
      </c>
    </row>
    <row r="168" spans="1:20" ht="13" x14ac:dyDescent="0.15">
      <c r="A168" s="2">
        <v>19842</v>
      </c>
      <c r="B168" s="2" t="s">
        <v>220</v>
      </c>
      <c r="C168" s="2" t="s">
        <v>221</v>
      </c>
      <c r="D168" s="2">
        <v>32</v>
      </c>
      <c r="E168" s="2" t="s">
        <v>982</v>
      </c>
      <c r="F168" s="2">
        <v>13</v>
      </c>
      <c r="G168" s="2" t="s">
        <v>7</v>
      </c>
      <c r="H168" s="2" t="s">
        <v>10</v>
      </c>
      <c r="I168" s="2" t="s">
        <v>4</v>
      </c>
      <c r="J168" s="2" t="s">
        <v>5</v>
      </c>
      <c r="K168" s="2">
        <v>20</v>
      </c>
      <c r="L168" s="2" t="s">
        <v>12</v>
      </c>
      <c r="M168" s="2">
        <v>112109</v>
      </c>
      <c r="N168" s="2">
        <v>56054.5</v>
      </c>
      <c r="O168" s="2" t="s">
        <v>979</v>
      </c>
      <c r="P168" s="2" t="s">
        <v>954</v>
      </c>
      <c r="Q168" s="2" t="s">
        <v>961</v>
      </c>
      <c r="R168" s="2" t="s">
        <v>962</v>
      </c>
      <c r="S168" s="2" t="s">
        <v>977</v>
      </c>
      <c r="T168" s="2" t="s">
        <v>964</v>
      </c>
    </row>
    <row r="169" spans="1:20" ht="13" x14ac:dyDescent="0.15">
      <c r="A169" s="2">
        <v>1325</v>
      </c>
      <c r="B169" s="2" t="s">
        <v>295</v>
      </c>
      <c r="C169" s="2" t="s">
        <v>296</v>
      </c>
      <c r="D169" s="2">
        <v>46</v>
      </c>
      <c r="E169" s="2" t="s">
        <v>984</v>
      </c>
      <c r="F169" s="2">
        <v>18</v>
      </c>
      <c r="G169" s="2" t="s">
        <v>7</v>
      </c>
      <c r="H169" s="2" t="s">
        <v>3</v>
      </c>
      <c r="I169" s="2" t="s">
        <v>17</v>
      </c>
      <c r="J169" s="2" t="s">
        <v>5</v>
      </c>
      <c r="K169" s="2">
        <v>40</v>
      </c>
      <c r="L169" s="2" t="s">
        <v>12</v>
      </c>
      <c r="M169" s="2">
        <v>122000</v>
      </c>
      <c r="N169" s="2">
        <v>122000</v>
      </c>
      <c r="O169" s="2" t="s">
        <v>960</v>
      </c>
      <c r="P169" s="2" t="s">
        <v>954</v>
      </c>
      <c r="Q169" s="2" t="s">
        <v>961</v>
      </c>
      <c r="R169" s="2" t="s">
        <v>974</v>
      </c>
      <c r="S169" s="2" t="s">
        <v>977</v>
      </c>
      <c r="T169" s="2" t="s">
        <v>973</v>
      </c>
    </row>
    <row r="170" spans="1:20" ht="13" x14ac:dyDescent="0.15">
      <c r="A170" s="2">
        <v>9685</v>
      </c>
      <c r="B170" s="2" t="s">
        <v>102</v>
      </c>
      <c r="C170" s="2" t="s">
        <v>319</v>
      </c>
      <c r="D170" s="2">
        <v>47</v>
      </c>
      <c r="E170" s="2" t="s">
        <v>984</v>
      </c>
      <c r="F170" s="2">
        <v>7</v>
      </c>
      <c r="G170" s="2" t="s">
        <v>7</v>
      </c>
      <c r="H170" s="2" t="s">
        <v>30</v>
      </c>
      <c r="I170" s="2" t="s">
        <v>17</v>
      </c>
      <c r="J170" s="2" t="s">
        <v>5</v>
      </c>
      <c r="K170" s="2">
        <v>40</v>
      </c>
      <c r="L170" s="2" t="s">
        <v>12</v>
      </c>
      <c r="M170" s="2">
        <v>122000</v>
      </c>
      <c r="N170" s="2">
        <v>122000</v>
      </c>
      <c r="O170" s="2" t="s">
        <v>960</v>
      </c>
      <c r="P170" s="2" t="s">
        <v>954</v>
      </c>
      <c r="Q170" s="2" t="s">
        <v>961</v>
      </c>
      <c r="R170" s="2" t="s">
        <v>970</v>
      </c>
      <c r="S170" s="2" t="s">
        <v>966</v>
      </c>
      <c r="T170" s="2" t="s">
        <v>973</v>
      </c>
    </row>
    <row r="171" spans="1:20" ht="13" x14ac:dyDescent="0.15">
      <c r="A171" s="2">
        <v>12328</v>
      </c>
      <c r="B171" s="2" t="s">
        <v>57</v>
      </c>
      <c r="C171" s="2" t="s">
        <v>149</v>
      </c>
      <c r="D171" s="2">
        <v>49</v>
      </c>
      <c r="E171" s="2" t="s">
        <v>984</v>
      </c>
      <c r="F171" s="2">
        <v>5</v>
      </c>
      <c r="G171" s="2" t="s">
        <v>7</v>
      </c>
      <c r="H171" s="2" t="s">
        <v>10</v>
      </c>
      <c r="I171" s="2" t="s">
        <v>11</v>
      </c>
      <c r="J171" s="2" t="s">
        <v>5</v>
      </c>
      <c r="K171" s="2">
        <v>20</v>
      </c>
      <c r="L171" s="2" t="s">
        <v>12</v>
      </c>
      <c r="M171" s="2">
        <v>122000</v>
      </c>
      <c r="N171" s="2">
        <v>61000</v>
      </c>
      <c r="O171" s="2" t="s">
        <v>979</v>
      </c>
      <c r="P171" s="2" t="s">
        <v>954</v>
      </c>
      <c r="Q171" s="2" t="s">
        <v>971</v>
      </c>
      <c r="R171" s="2" t="s">
        <v>972</v>
      </c>
      <c r="S171" s="2" t="s">
        <v>963</v>
      </c>
      <c r="T171" s="2" t="s">
        <v>964</v>
      </c>
    </row>
    <row r="172" spans="1:20" ht="13" x14ac:dyDescent="0.15">
      <c r="A172" s="2">
        <v>21471</v>
      </c>
      <c r="B172" s="2" t="s">
        <v>581</v>
      </c>
      <c r="C172" s="2" t="s">
        <v>582</v>
      </c>
      <c r="D172" s="2">
        <v>52</v>
      </c>
      <c r="E172" s="2" t="s">
        <v>984</v>
      </c>
      <c r="F172" s="2">
        <v>19</v>
      </c>
      <c r="G172" s="2" t="s">
        <v>7</v>
      </c>
      <c r="H172" s="2" t="s">
        <v>10</v>
      </c>
      <c r="I172" s="2" t="s">
        <v>992</v>
      </c>
      <c r="J172" s="2" t="s">
        <v>5</v>
      </c>
      <c r="K172" s="2">
        <v>40</v>
      </c>
      <c r="L172" s="2" t="s">
        <v>12</v>
      </c>
      <c r="M172" s="2">
        <v>122000</v>
      </c>
      <c r="N172" s="2">
        <v>122000</v>
      </c>
      <c r="O172" s="2" t="s">
        <v>960</v>
      </c>
      <c r="P172" s="2" t="s">
        <v>954</v>
      </c>
      <c r="Q172" s="2" t="s">
        <v>971</v>
      </c>
      <c r="R172" s="2" t="s">
        <v>974</v>
      </c>
      <c r="S172" s="2" t="s">
        <v>963</v>
      </c>
      <c r="T172" s="2" t="s">
        <v>973</v>
      </c>
    </row>
    <row r="173" spans="1:20" ht="13" x14ac:dyDescent="0.15">
      <c r="A173" s="2">
        <v>3013</v>
      </c>
      <c r="B173" s="2" t="s">
        <v>354</v>
      </c>
      <c r="C173" s="2" t="s">
        <v>359</v>
      </c>
      <c r="D173" s="2">
        <v>53</v>
      </c>
      <c r="E173" s="2" t="s">
        <v>984</v>
      </c>
      <c r="F173" s="2">
        <v>19</v>
      </c>
      <c r="G173" s="2" t="s">
        <v>7</v>
      </c>
      <c r="H173" s="2" t="s">
        <v>35</v>
      </c>
      <c r="I173" s="2" t="s">
        <v>17</v>
      </c>
      <c r="J173" s="2" t="s">
        <v>5</v>
      </c>
      <c r="K173" s="2">
        <v>40</v>
      </c>
      <c r="L173" s="2" t="s">
        <v>12</v>
      </c>
      <c r="M173" s="2">
        <v>122000</v>
      </c>
      <c r="N173" s="2">
        <v>122000</v>
      </c>
      <c r="O173" s="2" t="s">
        <v>968</v>
      </c>
      <c r="P173" s="2" t="s">
        <v>954</v>
      </c>
      <c r="Q173" s="2" t="s">
        <v>971</v>
      </c>
      <c r="R173" s="2" t="s">
        <v>974</v>
      </c>
      <c r="S173" s="2" t="s">
        <v>966</v>
      </c>
      <c r="T173" s="2" t="s">
        <v>973</v>
      </c>
    </row>
    <row r="174" spans="1:20" ht="13" x14ac:dyDescent="0.15">
      <c r="A174" s="2">
        <v>5056</v>
      </c>
      <c r="B174" s="2" t="s">
        <v>102</v>
      </c>
      <c r="C174" s="2" t="s">
        <v>767</v>
      </c>
      <c r="D174" s="2">
        <v>53</v>
      </c>
      <c r="E174" s="2" t="s">
        <v>984</v>
      </c>
      <c r="F174" s="2">
        <v>16</v>
      </c>
      <c r="G174" s="2" t="s">
        <v>7</v>
      </c>
      <c r="H174" s="2" t="s">
        <v>20</v>
      </c>
      <c r="I174" s="2" t="s">
        <v>17</v>
      </c>
      <c r="J174" s="2" t="s">
        <v>5</v>
      </c>
      <c r="K174" s="2">
        <v>40</v>
      </c>
      <c r="L174" s="2" t="s">
        <v>12</v>
      </c>
      <c r="M174" s="2">
        <v>122000</v>
      </c>
      <c r="N174" s="2">
        <v>122000</v>
      </c>
      <c r="O174" s="2" t="s">
        <v>960</v>
      </c>
      <c r="P174" s="2" t="s">
        <v>954</v>
      </c>
      <c r="Q174" s="2" t="s">
        <v>961</v>
      </c>
      <c r="R174" s="2" t="s">
        <v>962</v>
      </c>
      <c r="S174" s="2" t="s">
        <v>966</v>
      </c>
      <c r="T174" s="2" t="s">
        <v>973</v>
      </c>
    </row>
    <row r="175" spans="1:20" ht="13" x14ac:dyDescent="0.15">
      <c r="A175" s="2">
        <v>6011</v>
      </c>
      <c r="B175" s="2" t="s">
        <v>415</v>
      </c>
      <c r="C175" s="2" t="s">
        <v>404</v>
      </c>
      <c r="D175" s="2">
        <v>55</v>
      </c>
      <c r="E175" s="2" t="s">
        <v>984</v>
      </c>
      <c r="F175" s="2">
        <v>15</v>
      </c>
      <c r="G175" s="2" t="s">
        <v>7</v>
      </c>
      <c r="H175" s="2" t="s">
        <v>10</v>
      </c>
      <c r="I175" s="2" t="s">
        <v>11</v>
      </c>
      <c r="J175" s="2" t="s">
        <v>5</v>
      </c>
      <c r="K175" s="2">
        <v>40</v>
      </c>
      <c r="L175" s="2" t="s">
        <v>12</v>
      </c>
      <c r="M175" s="2">
        <v>122000</v>
      </c>
      <c r="N175" s="2">
        <v>122000</v>
      </c>
      <c r="O175" s="2" t="s">
        <v>979</v>
      </c>
      <c r="P175" s="2" t="s">
        <v>954</v>
      </c>
      <c r="Q175" s="2" t="s">
        <v>961</v>
      </c>
      <c r="R175" s="2" t="s">
        <v>975</v>
      </c>
      <c r="S175" s="2" t="s">
        <v>963</v>
      </c>
      <c r="T175" s="2" t="s">
        <v>973</v>
      </c>
    </row>
    <row r="176" spans="1:20" ht="13" x14ac:dyDescent="0.15">
      <c r="A176" s="2">
        <v>12785</v>
      </c>
      <c r="B176" s="2" t="s">
        <v>602</v>
      </c>
      <c r="C176" s="2" t="s">
        <v>503</v>
      </c>
      <c r="D176" s="2">
        <v>32</v>
      </c>
      <c r="E176" s="2" t="s">
        <v>982</v>
      </c>
      <c r="F176" s="2">
        <v>13</v>
      </c>
      <c r="G176" s="2" t="s">
        <v>0</v>
      </c>
      <c r="H176" s="2" t="s">
        <v>10</v>
      </c>
      <c r="I176" s="2" t="s">
        <v>21</v>
      </c>
      <c r="J176" s="2" t="s">
        <v>5</v>
      </c>
      <c r="K176" s="2">
        <v>40</v>
      </c>
      <c r="L176" s="2" t="s">
        <v>22</v>
      </c>
      <c r="M176" s="2">
        <v>96858</v>
      </c>
      <c r="N176" s="2">
        <v>96858</v>
      </c>
      <c r="O176" s="2" t="s">
        <v>968</v>
      </c>
      <c r="P176" s="2" t="s">
        <v>954</v>
      </c>
      <c r="Q176" s="2" t="s">
        <v>961</v>
      </c>
      <c r="R176" s="2" t="s">
        <v>976</v>
      </c>
      <c r="S176" s="2" t="s">
        <v>963</v>
      </c>
      <c r="T176" s="2" t="s">
        <v>964</v>
      </c>
    </row>
    <row r="177" spans="1:20" ht="13" x14ac:dyDescent="0.15">
      <c r="A177" s="2">
        <v>12635</v>
      </c>
      <c r="B177" s="2" t="s">
        <v>609</v>
      </c>
      <c r="C177" s="2" t="s">
        <v>328</v>
      </c>
      <c r="D177" s="2">
        <v>32</v>
      </c>
      <c r="E177" s="2" t="s">
        <v>982</v>
      </c>
      <c r="F177" s="2">
        <v>1</v>
      </c>
      <c r="G177" s="2" t="s">
        <v>7</v>
      </c>
      <c r="H177" s="2" t="s">
        <v>20</v>
      </c>
      <c r="I177" s="2" t="s">
        <v>21</v>
      </c>
      <c r="J177" s="2" t="s">
        <v>5</v>
      </c>
      <c r="K177" s="2">
        <v>16</v>
      </c>
      <c r="L177" s="2" t="s">
        <v>27</v>
      </c>
      <c r="M177" s="2">
        <v>75859</v>
      </c>
      <c r="N177" s="2">
        <v>30343.599999999999</v>
      </c>
      <c r="O177" s="2" t="s">
        <v>968</v>
      </c>
      <c r="P177" s="2" t="s">
        <v>954</v>
      </c>
      <c r="Q177" s="2" t="s">
        <v>971</v>
      </c>
      <c r="R177" s="2" t="s">
        <v>970</v>
      </c>
      <c r="S177" s="2" t="s">
        <v>966</v>
      </c>
      <c r="T177" s="2" t="s">
        <v>964</v>
      </c>
    </row>
    <row r="178" spans="1:20" ht="13" x14ac:dyDescent="0.15">
      <c r="A178" s="2">
        <v>18025</v>
      </c>
      <c r="B178" s="2" t="s">
        <v>91</v>
      </c>
      <c r="C178" s="2" t="s">
        <v>252</v>
      </c>
      <c r="D178" s="2">
        <v>56</v>
      </c>
      <c r="E178" s="2" t="s">
        <v>983</v>
      </c>
      <c r="F178" s="2">
        <v>38</v>
      </c>
      <c r="G178" s="2" t="s">
        <v>7</v>
      </c>
      <c r="H178" s="2" t="s">
        <v>3</v>
      </c>
      <c r="I178" s="2" t="s">
        <v>11</v>
      </c>
      <c r="J178" s="2" t="s">
        <v>5</v>
      </c>
      <c r="K178" s="2">
        <v>40</v>
      </c>
      <c r="L178" s="2" t="s">
        <v>12</v>
      </c>
      <c r="M178" s="2">
        <v>122000</v>
      </c>
      <c r="N178" s="2">
        <v>122000</v>
      </c>
      <c r="O178" s="2" t="s">
        <v>979</v>
      </c>
      <c r="P178" s="2" t="s">
        <v>954</v>
      </c>
      <c r="Q178" s="2" t="s">
        <v>969</v>
      </c>
      <c r="R178" s="2" t="s">
        <v>965</v>
      </c>
      <c r="S178" s="2" t="s">
        <v>977</v>
      </c>
      <c r="T178" s="2" t="s">
        <v>973</v>
      </c>
    </row>
    <row r="179" spans="1:20" ht="13" x14ac:dyDescent="0.15">
      <c r="A179" s="2">
        <v>1462</v>
      </c>
      <c r="B179" s="2" t="s">
        <v>645</v>
      </c>
      <c r="C179" s="2" t="s">
        <v>646</v>
      </c>
      <c r="D179" s="2">
        <v>32</v>
      </c>
      <c r="E179" s="2" t="s">
        <v>982</v>
      </c>
      <c r="F179" s="2">
        <v>10</v>
      </c>
      <c r="G179" s="2" t="s">
        <v>7</v>
      </c>
      <c r="H179" s="2" t="s">
        <v>3</v>
      </c>
      <c r="I179" s="2" t="s">
        <v>21</v>
      </c>
      <c r="J179" s="2" t="s">
        <v>5</v>
      </c>
      <c r="K179" s="2">
        <v>24</v>
      </c>
      <c r="L179" s="2" t="s">
        <v>27</v>
      </c>
      <c r="M179" s="2">
        <v>73440</v>
      </c>
      <c r="N179" s="2">
        <v>44064</v>
      </c>
      <c r="O179" s="2" t="s">
        <v>960</v>
      </c>
      <c r="P179" s="2" t="s">
        <v>954</v>
      </c>
      <c r="Q179" s="2" t="s">
        <v>961</v>
      </c>
      <c r="R179" s="2" t="s">
        <v>972</v>
      </c>
      <c r="S179" s="2" t="s">
        <v>963</v>
      </c>
      <c r="T179" s="2" t="s">
        <v>973</v>
      </c>
    </row>
    <row r="180" spans="1:20" ht="13" x14ac:dyDescent="0.15">
      <c r="A180" s="2">
        <v>19605</v>
      </c>
      <c r="B180" s="2" t="s">
        <v>122</v>
      </c>
      <c r="C180" s="2" t="s">
        <v>123</v>
      </c>
      <c r="D180" s="2">
        <v>59</v>
      </c>
      <c r="E180" s="2" t="s">
        <v>983</v>
      </c>
      <c r="F180" s="2">
        <v>29</v>
      </c>
      <c r="G180" s="2" t="s">
        <v>7</v>
      </c>
      <c r="H180" s="2" t="s">
        <v>3</v>
      </c>
      <c r="I180" s="2" t="s">
        <v>49</v>
      </c>
      <c r="J180" s="2" t="s">
        <v>36</v>
      </c>
      <c r="K180" s="2">
        <v>40</v>
      </c>
      <c r="L180" s="2" t="s">
        <v>12</v>
      </c>
      <c r="M180" s="2">
        <v>122000</v>
      </c>
      <c r="N180" s="2">
        <v>122000</v>
      </c>
      <c r="O180" s="2" t="s">
        <v>968</v>
      </c>
      <c r="P180" s="2" t="s">
        <v>954</v>
      </c>
      <c r="Q180" s="2" t="s">
        <v>961</v>
      </c>
      <c r="R180" s="2" t="s">
        <v>962</v>
      </c>
      <c r="S180" s="2" t="s">
        <v>977</v>
      </c>
      <c r="T180" s="2" t="s">
        <v>967</v>
      </c>
    </row>
    <row r="181" spans="1:20" ht="13" x14ac:dyDescent="0.15">
      <c r="A181" s="2">
        <v>20235</v>
      </c>
      <c r="B181" s="2" t="s">
        <v>506</v>
      </c>
      <c r="C181" s="2" t="s">
        <v>665</v>
      </c>
      <c r="D181" s="2">
        <v>32</v>
      </c>
      <c r="E181" s="2" t="s">
        <v>982</v>
      </c>
      <c r="F181" s="2">
        <v>6</v>
      </c>
      <c r="G181" s="2" t="s">
        <v>0</v>
      </c>
      <c r="H181" s="2" t="s">
        <v>35</v>
      </c>
      <c r="I181" s="2" t="s">
        <v>17</v>
      </c>
      <c r="J181" s="2" t="s">
        <v>5</v>
      </c>
      <c r="K181" s="2">
        <v>32</v>
      </c>
      <c r="L181" s="2" t="s">
        <v>12</v>
      </c>
      <c r="M181" s="2">
        <v>98000</v>
      </c>
      <c r="N181" s="2">
        <v>78400</v>
      </c>
      <c r="O181" s="2" t="s">
        <v>960</v>
      </c>
      <c r="P181" s="2" t="s">
        <v>954</v>
      </c>
      <c r="Q181" s="2" t="s">
        <v>971</v>
      </c>
      <c r="R181" s="2" t="s">
        <v>972</v>
      </c>
      <c r="S181" s="2" t="s">
        <v>966</v>
      </c>
      <c r="T181" s="2" t="s">
        <v>967</v>
      </c>
    </row>
    <row r="182" spans="1:20" ht="13" x14ac:dyDescent="0.15">
      <c r="A182" s="2">
        <v>21639</v>
      </c>
      <c r="B182" s="2" t="s">
        <v>1</v>
      </c>
      <c r="C182" s="2" t="s">
        <v>2</v>
      </c>
      <c r="D182" s="2">
        <v>32</v>
      </c>
      <c r="E182" s="2" t="s">
        <v>982</v>
      </c>
      <c r="F182" s="2">
        <v>2</v>
      </c>
      <c r="G182" s="2" t="s">
        <v>0</v>
      </c>
      <c r="H182" s="2" t="s">
        <v>3</v>
      </c>
      <c r="I182" s="2" t="s">
        <v>11</v>
      </c>
      <c r="J182" s="2" t="s">
        <v>5</v>
      </c>
      <c r="K182" s="2">
        <v>20</v>
      </c>
      <c r="L182" s="2" t="s">
        <v>6</v>
      </c>
      <c r="M182" s="2">
        <v>118086</v>
      </c>
      <c r="N182" s="2">
        <v>59043</v>
      </c>
      <c r="O182" s="2" t="s">
        <v>979</v>
      </c>
      <c r="P182" s="2" t="s">
        <v>954</v>
      </c>
      <c r="Q182" s="2" t="s">
        <v>971</v>
      </c>
      <c r="R182" s="2" t="s">
        <v>962</v>
      </c>
      <c r="S182" s="2" t="s">
        <v>977</v>
      </c>
      <c r="T182" s="2" t="s">
        <v>964</v>
      </c>
    </row>
    <row r="183" spans="1:20" ht="13" x14ac:dyDescent="0.15">
      <c r="A183" s="2">
        <v>4179</v>
      </c>
      <c r="B183" s="2" t="s">
        <v>305</v>
      </c>
      <c r="C183" s="2" t="s">
        <v>485</v>
      </c>
      <c r="D183" s="2">
        <v>32</v>
      </c>
      <c r="E183" s="2" t="s">
        <v>982</v>
      </c>
      <c r="F183" s="2">
        <v>4</v>
      </c>
      <c r="G183" s="2" t="s">
        <v>7</v>
      </c>
      <c r="H183" s="2" t="s">
        <v>10</v>
      </c>
      <c r="I183" s="2" t="s">
        <v>21</v>
      </c>
      <c r="J183" s="2" t="s">
        <v>5</v>
      </c>
      <c r="K183" s="2">
        <v>24</v>
      </c>
      <c r="L183" s="2" t="s">
        <v>27</v>
      </c>
      <c r="M183" s="2">
        <v>73440</v>
      </c>
      <c r="N183" s="2">
        <v>44064</v>
      </c>
      <c r="O183" s="2" t="s">
        <v>960</v>
      </c>
      <c r="P183" s="2" t="s">
        <v>954</v>
      </c>
      <c r="Q183" s="2" t="s">
        <v>971</v>
      </c>
      <c r="R183" s="2" t="s">
        <v>965</v>
      </c>
      <c r="S183" s="2" t="s">
        <v>977</v>
      </c>
      <c r="T183" s="2" t="s">
        <v>973</v>
      </c>
    </row>
    <row r="184" spans="1:20" ht="13" x14ac:dyDescent="0.15">
      <c r="A184" s="2">
        <v>12829</v>
      </c>
      <c r="B184" s="2" t="s">
        <v>91</v>
      </c>
      <c r="C184" s="2" t="s">
        <v>456</v>
      </c>
      <c r="D184" s="2">
        <v>60</v>
      </c>
      <c r="E184" s="2" t="s">
        <v>983</v>
      </c>
      <c r="F184" s="2">
        <v>0</v>
      </c>
      <c r="G184" s="2" t="s">
        <v>7</v>
      </c>
      <c r="H184" s="2" t="s">
        <v>3</v>
      </c>
      <c r="I184" s="2" t="s">
        <v>17</v>
      </c>
      <c r="J184" s="2" t="s">
        <v>5</v>
      </c>
      <c r="K184" s="2">
        <v>40</v>
      </c>
      <c r="L184" s="2" t="s">
        <v>12</v>
      </c>
      <c r="M184" s="2">
        <v>122000</v>
      </c>
      <c r="N184" s="2">
        <v>122000</v>
      </c>
      <c r="O184" s="2" t="s">
        <v>979</v>
      </c>
      <c r="P184" s="2" t="s">
        <v>954</v>
      </c>
      <c r="Q184" s="2" t="s">
        <v>971</v>
      </c>
      <c r="R184" s="2" t="s">
        <v>980</v>
      </c>
      <c r="S184" s="2" t="s">
        <v>966</v>
      </c>
      <c r="T184" s="2" t="s">
        <v>964</v>
      </c>
    </row>
    <row r="185" spans="1:20" ht="13" x14ac:dyDescent="0.15">
      <c r="A185" s="2">
        <v>4653</v>
      </c>
      <c r="B185" s="2" t="s">
        <v>771</v>
      </c>
      <c r="C185" s="2" t="s">
        <v>245</v>
      </c>
      <c r="D185" s="2">
        <v>32</v>
      </c>
      <c r="E185" s="2" t="s">
        <v>982</v>
      </c>
      <c r="F185" s="2">
        <v>13</v>
      </c>
      <c r="G185" s="2" t="s">
        <v>7</v>
      </c>
      <c r="H185" s="2" t="s">
        <v>10</v>
      </c>
      <c r="I185" s="2" t="s">
        <v>4</v>
      </c>
      <c r="J185" s="2" t="s">
        <v>5</v>
      </c>
      <c r="K185" s="2">
        <v>32</v>
      </c>
      <c r="L185" s="2" t="s">
        <v>6</v>
      </c>
      <c r="M185" s="2">
        <v>124200</v>
      </c>
      <c r="N185" s="2">
        <v>99360</v>
      </c>
      <c r="O185" s="2" t="s">
        <v>979</v>
      </c>
      <c r="P185" s="2" t="s">
        <v>954</v>
      </c>
      <c r="Q185" s="2" t="s">
        <v>961</v>
      </c>
      <c r="R185" s="2" t="s">
        <v>962</v>
      </c>
      <c r="S185" s="2" t="s">
        <v>963</v>
      </c>
      <c r="T185" s="2" t="s">
        <v>967</v>
      </c>
    </row>
    <row r="186" spans="1:20" ht="13" x14ac:dyDescent="0.15">
      <c r="A186" s="2">
        <v>15554</v>
      </c>
      <c r="B186" s="2" t="s">
        <v>50</v>
      </c>
      <c r="C186" s="2" t="s">
        <v>221</v>
      </c>
      <c r="D186" s="2">
        <v>64</v>
      </c>
      <c r="E186" s="2" t="s">
        <v>983</v>
      </c>
      <c r="F186" s="2">
        <v>6</v>
      </c>
      <c r="G186" s="2" t="s">
        <v>7</v>
      </c>
      <c r="H186" s="2" t="s">
        <v>10</v>
      </c>
      <c r="I186" s="2" t="s">
        <v>4</v>
      </c>
      <c r="J186" s="2" t="s">
        <v>5</v>
      </c>
      <c r="K186" s="2">
        <v>20</v>
      </c>
      <c r="L186" s="2" t="s">
        <v>12</v>
      </c>
      <c r="M186" s="2">
        <v>122000</v>
      </c>
      <c r="N186" s="2">
        <v>61000</v>
      </c>
      <c r="O186" s="2" t="s">
        <v>979</v>
      </c>
      <c r="P186" s="2" t="s">
        <v>954</v>
      </c>
      <c r="Q186" s="2" t="s">
        <v>961</v>
      </c>
      <c r="R186" s="2" t="s">
        <v>972</v>
      </c>
      <c r="S186" s="2" t="s">
        <v>963</v>
      </c>
      <c r="T186" s="2" t="s">
        <v>973</v>
      </c>
    </row>
    <row r="187" spans="1:20" ht="13" x14ac:dyDescent="0.15">
      <c r="A187" s="2">
        <v>15554</v>
      </c>
      <c r="B187" s="2" t="s">
        <v>50</v>
      </c>
      <c r="C187" s="2" t="s">
        <v>221</v>
      </c>
      <c r="D187" s="2">
        <v>64</v>
      </c>
      <c r="E187" s="2" t="s">
        <v>983</v>
      </c>
      <c r="F187" s="2">
        <v>6</v>
      </c>
      <c r="G187" s="2" t="s">
        <v>7</v>
      </c>
      <c r="H187" s="2" t="s">
        <v>10</v>
      </c>
      <c r="I187" s="2" t="s">
        <v>11</v>
      </c>
      <c r="J187" s="2" t="s">
        <v>5</v>
      </c>
      <c r="K187" s="2">
        <v>20</v>
      </c>
      <c r="L187" s="2" t="s">
        <v>12</v>
      </c>
      <c r="M187" s="2">
        <v>122000</v>
      </c>
      <c r="N187" s="2">
        <v>61000</v>
      </c>
      <c r="O187" s="2" t="s">
        <v>960</v>
      </c>
      <c r="P187" s="2" t="s">
        <v>954</v>
      </c>
      <c r="Q187" s="2" t="s">
        <v>969</v>
      </c>
      <c r="R187" s="2" t="s">
        <v>980</v>
      </c>
      <c r="S187" s="2" t="s">
        <v>963</v>
      </c>
      <c r="T187" s="2" t="s">
        <v>964</v>
      </c>
    </row>
    <row r="188" spans="1:20" ht="13" x14ac:dyDescent="0.15">
      <c r="A188" s="2">
        <v>9792</v>
      </c>
      <c r="B188" s="2" t="s">
        <v>54</v>
      </c>
      <c r="C188" s="2" t="s">
        <v>82</v>
      </c>
      <c r="D188" s="2">
        <v>33</v>
      </c>
      <c r="E188" s="2" t="s">
        <v>982</v>
      </c>
      <c r="F188" s="2">
        <v>6</v>
      </c>
      <c r="G188" s="2" t="s">
        <v>0</v>
      </c>
      <c r="H188" s="2" t="s">
        <v>35</v>
      </c>
      <c r="I188" s="2" t="s">
        <v>21</v>
      </c>
      <c r="J188" s="2" t="s">
        <v>5</v>
      </c>
      <c r="K188" s="2">
        <v>20</v>
      </c>
      <c r="L188" s="2" t="s">
        <v>27</v>
      </c>
      <c r="M188" s="2">
        <v>68000</v>
      </c>
      <c r="N188" s="2">
        <v>34000</v>
      </c>
      <c r="O188" s="2" t="s">
        <v>979</v>
      </c>
      <c r="P188" s="2" t="s">
        <v>954</v>
      </c>
      <c r="Q188" s="2" t="s">
        <v>961</v>
      </c>
      <c r="R188" s="2" t="s">
        <v>974</v>
      </c>
      <c r="S188" s="2" t="s">
        <v>966</v>
      </c>
      <c r="T188" s="2" t="s">
        <v>967</v>
      </c>
    </row>
    <row r="189" spans="1:20" ht="13" x14ac:dyDescent="0.15">
      <c r="A189" s="2">
        <v>9773</v>
      </c>
      <c r="B189" s="2" t="s">
        <v>767</v>
      </c>
      <c r="C189" s="2" t="s">
        <v>779</v>
      </c>
      <c r="D189" s="2">
        <v>28</v>
      </c>
      <c r="E189" s="2" t="s">
        <v>982</v>
      </c>
      <c r="F189" s="2">
        <v>9</v>
      </c>
      <c r="G189" s="2" t="s">
        <v>7</v>
      </c>
      <c r="H189" s="2" t="s">
        <v>20</v>
      </c>
      <c r="I189" s="2" t="s">
        <v>992</v>
      </c>
      <c r="J189" s="2" t="s">
        <v>5</v>
      </c>
      <c r="K189" s="2">
        <v>40</v>
      </c>
      <c r="L189" s="2" t="s">
        <v>12</v>
      </c>
      <c r="M189" s="2">
        <v>121808</v>
      </c>
      <c r="N189" s="2">
        <v>121808</v>
      </c>
      <c r="O189" s="2" t="s">
        <v>979</v>
      </c>
      <c r="P189" s="2" t="s">
        <v>954</v>
      </c>
      <c r="Q189" s="2" t="s">
        <v>971</v>
      </c>
      <c r="R189" s="2" t="s">
        <v>965</v>
      </c>
      <c r="S189" s="2" t="s">
        <v>966</v>
      </c>
      <c r="T189" s="2" t="s">
        <v>973</v>
      </c>
    </row>
    <row r="190" spans="1:20" ht="13" x14ac:dyDescent="0.15">
      <c r="A190" s="2">
        <v>9430</v>
      </c>
      <c r="B190" s="2" t="s">
        <v>261</v>
      </c>
      <c r="C190" s="2" t="s">
        <v>262</v>
      </c>
      <c r="D190" s="2">
        <v>33</v>
      </c>
      <c r="E190" s="2" t="s">
        <v>982</v>
      </c>
      <c r="F190" s="2">
        <v>4</v>
      </c>
      <c r="G190" s="2" t="s">
        <v>7</v>
      </c>
      <c r="H190" s="2" t="s">
        <v>30</v>
      </c>
      <c r="I190" s="2" t="s">
        <v>21</v>
      </c>
      <c r="J190" s="2" t="s">
        <v>5</v>
      </c>
      <c r="K190" s="2">
        <v>40</v>
      </c>
      <c r="L190" s="2" t="s">
        <v>6</v>
      </c>
      <c r="M190" s="2">
        <v>138000</v>
      </c>
      <c r="N190" s="2">
        <v>138000</v>
      </c>
      <c r="O190" s="2" t="s">
        <v>979</v>
      </c>
      <c r="P190" s="2" t="s">
        <v>954</v>
      </c>
      <c r="Q190" s="2" t="s">
        <v>971</v>
      </c>
      <c r="R190" s="2" t="s">
        <v>978</v>
      </c>
      <c r="S190" s="2" t="s">
        <v>966</v>
      </c>
      <c r="T190" s="2" t="s">
        <v>973</v>
      </c>
    </row>
    <row r="191" spans="1:20" ht="13" x14ac:dyDescent="0.15">
      <c r="A191" s="2">
        <v>4894</v>
      </c>
      <c r="B191" s="2" t="s">
        <v>320</v>
      </c>
      <c r="C191" s="2" t="s">
        <v>257</v>
      </c>
      <c r="D191" s="2">
        <v>33</v>
      </c>
      <c r="E191" s="2" t="s">
        <v>982</v>
      </c>
      <c r="F191" s="2">
        <v>14</v>
      </c>
      <c r="G191" s="2" t="s">
        <v>0</v>
      </c>
      <c r="H191" s="2" t="s">
        <v>30</v>
      </c>
      <c r="I191" s="2" t="s">
        <v>49</v>
      </c>
      <c r="J191" s="2" t="s">
        <v>5</v>
      </c>
      <c r="K191" s="2">
        <v>20</v>
      </c>
      <c r="L191" s="2" t="s">
        <v>6</v>
      </c>
      <c r="M191" s="2">
        <v>115000</v>
      </c>
      <c r="N191" s="2">
        <v>57500</v>
      </c>
      <c r="O191" s="2" t="s">
        <v>968</v>
      </c>
      <c r="P191" s="2" t="s">
        <v>954</v>
      </c>
      <c r="Q191" s="2" t="s">
        <v>961</v>
      </c>
      <c r="R191" s="2" t="s">
        <v>962</v>
      </c>
      <c r="S191" s="2" t="s">
        <v>966</v>
      </c>
      <c r="T191" s="2" t="s">
        <v>967</v>
      </c>
    </row>
    <row r="192" spans="1:20" ht="13" x14ac:dyDescent="0.15">
      <c r="A192" s="2">
        <v>18853</v>
      </c>
      <c r="B192" s="2" t="s">
        <v>706</v>
      </c>
      <c r="C192" s="2" t="s">
        <v>707</v>
      </c>
      <c r="D192" s="2">
        <v>34</v>
      </c>
      <c r="E192" s="2" t="s">
        <v>982</v>
      </c>
      <c r="F192" s="2">
        <v>13</v>
      </c>
      <c r="G192" s="2" t="s">
        <v>7</v>
      </c>
      <c r="H192" s="2" t="s">
        <v>10</v>
      </c>
      <c r="I192" s="2" t="s">
        <v>11</v>
      </c>
      <c r="J192" s="2" t="s">
        <v>5</v>
      </c>
      <c r="K192" s="2">
        <v>40</v>
      </c>
      <c r="L192" s="2" t="s">
        <v>12</v>
      </c>
      <c r="M192" s="2">
        <v>121217</v>
      </c>
      <c r="N192" s="2">
        <v>121217</v>
      </c>
      <c r="O192" s="2" t="s">
        <v>979</v>
      </c>
      <c r="P192" s="2" t="s">
        <v>954</v>
      </c>
      <c r="Q192" s="2" t="s">
        <v>969</v>
      </c>
      <c r="R192" s="2" t="s">
        <v>965</v>
      </c>
      <c r="S192" s="2" t="s">
        <v>977</v>
      </c>
      <c r="T192" s="2" t="s">
        <v>973</v>
      </c>
    </row>
    <row r="193" spans="1:20" ht="13" x14ac:dyDescent="0.15">
      <c r="A193" s="2">
        <v>16685</v>
      </c>
      <c r="B193" s="2" t="s">
        <v>134</v>
      </c>
      <c r="C193" s="2" t="s">
        <v>820</v>
      </c>
      <c r="D193" s="2">
        <v>42</v>
      </c>
      <c r="E193" s="2" t="s">
        <v>985</v>
      </c>
      <c r="F193" s="2">
        <v>14</v>
      </c>
      <c r="G193" s="2" t="s">
        <v>7</v>
      </c>
      <c r="H193" s="2" t="s">
        <v>20</v>
      </c>
      <c r="I193" s="2" t="s">
        <v>11</v>
      </c>
      <c r="J193" s="2" t="s">
        <v>5</v>
      </c>
      <c r="K193" s="2">
        <v>40</v>
      </c>
      <c r="L193" s="2" t="s">
        <v>12</v>
      </c>
      <c r="M193" s="2">
        <v>119940</v>
      </c>
      <c r="N193" s="2">
        <v>119940</v>
      </c>
      <c r="O193" s="2" t="s">
        <v>968</v>
      </c>
      <c r="P193" s="2" t="s">
        <v>954</v>
      </c>
      <c r="Q193" s="2" t="s">
        <v>969</v>
      </c>
      <c r="R193" s="2" t="s">
        <v>978</v>
      </c>
      <c r="S193" s="2" t="s">
        <v>966</v>
      </c>
      <c r="T193" s="2" t="s">
        <v>964</v>
      </c>
    </row>
    <row r="194" spans="1:20" ht="13" x14ac:dyDescent="0.15">
      <c r="A194" s="2">
        <v>1738</v>
      </c>
      <c r="B194" s="2" t="s">
        <v>186</v>
      </c>
      <c r="C194" s="2" t="s">
        <v>187</v>
      </c>
      <c r="D194" s="2">
        <v>33</v>
      </c>
      <c r="E194" s="2" t="s">
        <v>982</v>
      </c>
      <c r="F194" s="2">
        <v>6</v>
      </c>
      <c r="G194" s="2" t="s">
        <v>0</v>
      </c>
      <c r="H194" s="2" t="s">
        <v>30</v>
      </c>
      <c r="I194" s="2" t="s">
        <v>4</v>
      </c>
      <c r="J194" s="2" t="s">
        <v>5</v>
      </c>
      <c r="K194" s="2">
        <v>20</v>
      </c>
      <c r="L194" s="2" t="s">
        <v>12</v>
      </c>
      <c r="M194" s="2">
        <v>103930</v>
      </c>
      <c r="N194" s="2">
        <v>51965</v>
      </c>
      <c r="O194" s="2" t="s">
        <v>968</v>
      </c>
      <c r="P194" s="2" t="s">
        <v>954</v>
      </c>
      <c r="Q194" s="2" t="s">
        <v>969</v>
      </c>
      <c r="R194" s="2" t="s">
        <v>974</v>
      </c>
      <c r="S194" s="2" t="s">
        <v>977</v>
      </c>
      <c r="T194" s="2" t="s">
        <v>973</v>
      </c>
    </row>
    <row r="195" spans="1:20" ht="13" x14ac:dyDescent="0.15">
      <c r="A195" s="2">
        <v>12795</v>
      </c>
      <c r="B195" s="2" t="s">
        <v>401</v>
      </c>
      <c r="C195" s="2" t="s">
        <v>543</v>
      </c>
      <c r="D195" s="2">
        <v>33</v>
      </c>
      <c r="E195" s="2" t="s">
        <v>982</v>
      </c>
      <c r="F195" s="2">
        <v>8</v>
      </c>
      <c r="G195" s="2" t="s">
        <v>7</v>
      </c>
      <c r="H195" s="2" t="s">
        <v>20</v>
      </c>
      <c r="I195" s="2" t="s">
        <v>21</v>
      </c>
      <c r="J195" s="2" t="s">
        <v>5</v>
      </c>
      <c r="K195" s="2">
        <v>16</v>
      </c>
      <c r="L195" s="2" t="s">
        <v>27</v>
      </c>
      <c r="M195" s="2">
        <v>73440</v>
      </c>
      <c r="N195" s="2">
        <v>29376</v>
      </c>
      <c r="O195" s="2" t="s">
        <v>960</v>
      </c>
      <c r="P195" s="2" t="s">
        <v>954</v>
      </c>
      <c r="Q195" s="2" t="s">
        <v>971</v>
      </c>
      <c r="R195" s="2" t="s">
        <v>976</v>
      </c>
      <c r="S195" s="2" t="s">
        <v>977</v>
      </c>
      <c r="T195" s="2" t="s">
        <v>967</v>
      </c>
    </row>
    <row r="196" spans="1:20" ht="13" x14ac:dyDescent="0.15">
      <c r="A196" s="2">
        <v>14959</v>
      </c>
      <c r="B196" s="2" t="s">
        <v>91</v>
      </c>
      <c r="C196" s="2" t="s">
        <v>68</v>
      </c>
      <c r="D196" s="2">
        <v>49</v>
      </c>
      <c r="E196" s="2" t="s">
        <v>984</v>
      </c>
      <c r="F196" s="2">
        <v>25</v>
      </c>
      <c r="G196" s="2" t="s">
        <v>7</v>
      </c>
      <c r="H196" s="2" t="s">
        <v>10</v>
      </c>
      <c r="I196" s="2" t="s">
        <v>11</v>
      </c>
      <c r="J196" s="2" t="s">
        <v>5</v>
      </c>
      <c r="K196" s="2">
        <v>40</v>
      </c>
      <c r="L196" s="2" t="s">
        <v>12</v>
      </c>
      <c r="M196" s="2">
        <v>119878</v>
      </c>
      <c r="N196" s="2">
        <v>149847.5</v>
      </c>
      <c r="O196" s="2" t="s">
        <v>979</v>
      </c>
      <c r="P196" s="2" t="s">
        <v>954</v>
      </c>
      <c r="Q196" s="2" t="s">
        <v>969</v>
      </c>
      <c r="R196" s="2" t="s">
        <v>962</v>
      </c>
      <c r="S196" s="2" t="s">
        <v>977</v>
      </c>
      <c r="T196" s="2" t="s">
        <v>964</v>
      </c>
    </row>
    <row r="197" spans="1:20" ht="13" x14ac:dyDescent="0.15">
      <c r="A197" s="2">
        <v>19691</v>
      </c>
      <c r="B197" s="2" t="s">
        <v>725</v>
      </c>
      <c r="C197" s="2" t="s">
        <v>726</v>
      </c>
      <c r="D197" s="2">
        <v>33</v>
      </c>
      <c r="E197" s="2" t="s">
        <v>982</v>
      </c>
      <c r="F197" s="2">
        <v>9</v>
      </c>
      <c r="G197" s="2" t="s">
        <v>0</v>
      </c>
      <c r="H197" s="2" t="s">
        <v>30</v>
      </c>
      <c r="I197" s="2" t="s">
        <v>11</v>
      </c>
      <c r="J197" s="2" t="s">
        <v>5</v>
      </c>
      <c r="K197" s="2">
        <v>40</v>
      </c>
      <c r="L197" s="2" t="s">
        <v>22</v>
      </c>
      <c r="M197" s="2">
        <v>85000</v>
      </c>
      <c r="N197" s="2">
        <v>85000</v>
      </c>
      <c r="O197" s="2" t="s">
        <v>960</v>
      </c>
      <c r="P197" s="2" t="s">
        <v>954</v>
      </c>
      <c r="Q197" s="2" t="s">
        <v>971</v>
      </c>
      <c r="R197" s="2" t="s">
        <v>974</v>
      </c>
      <c r="S197" s="2" t="s">
        <v>966</v>
      </c>
      <c r="T197" s="2" t="s">
        <v>964</v>
      </c>
    </row>
    <row r="198" spans="1:20" ht="13" x14ac:dyDescent="0.15">
      <c r="A198" s="2">
        <v>13449</v>
      </c>
      <c r="B198" s="2" t="s">
        <v>807</v>
      </c>
      <c r="C198" s="2" t="s">
        <v>808</v>
      </c>
      <c r="D198" s="2">
        <v>33</v>
      </c>
      <c r="E198" s="2" t="s">
        <v>982</v>
      </c>
      <c r="F198" s="2">
        <v>8</v>
      </c>
      <c r="G198" s="2" t="s">
        <v>7</v>
      </c>
      <c r="H198" s="2" t="s">
        <v>35</v>
      </c>
      <c r="I198" s="2" t="s">
        <v>11</v>
      </c>
      <c r="J198" s="2" t="s">
        <v>5</v>
      </c>
      <c r="K198" s="2">
        <v>20</v>
      </c>
      <c r="L198" s="2" t="s">
        <v>6</v>
      </c>
      <c r="M198" s="2">
        <v>124200</v>
      </c>
      <c r="N198" s="2">
        <v>62100</v>
      </c>
      <c r="O198" s="2" t="s">
        <v>979</v>
      </c>
      <c r="P198" s="2" t="s">
        <v>954</v>
      </c>
      <c r="Q198" s="2" t="s">
        <v>961</v>
      </c>
      <c r="R198" s="2" t="s">
        <v>970</v>
      </c>
      <c r="S198" s="2" t="s">
        <v>977</v>
      </c>
      <c r="T198" s="2" t="s">
        <v>967</v>
      </c>
    </row>
    <row r="199" spans="1:20" ht="13" x14ac:dyDescent="0.15">
      <c r="A199" s="2">
        <v>6973</v>
      </c>
      <c r="B199" s="2" t="s">
        <v>709</v>
      </c>
      <c r="C199" s="2" t="s">
        <v>710</v>
      </c>
      <c r="D199" s="2">
        <v>46</v>
      </c>
      <c r="E199" s="2" t="s">
        <v>984</v>
      </c>
      <c r="F199" s="2">
        <v>11</v>
      </c>
      <c r="G199" s="2" t="s">
        <v>7</v>
      </c>
      <c r="H199" s="2" t="s">
        <v>30</v>
      </c>
      <c r="I199" s="2" t="s">
        <v>17</v>
      </c>
      <c r="J199" s="2" t="s">
        <v>5</v>
      </c>
      <c r="K199" s="2">
        <v>40</v>
      </c>
      <c r="L199" s="2" t="s">
        <v>12</v>
      </c>
      <c r="M199" s="2">
        <v>119761</v>
      </c>
      <c r="N199" s="2">
        <v>119761</v>
      </c>
      <c r="O199" s="2" t="s">
        <v>979</v>
      </c>
      <c r="P199" s="2" t="s">
        <v>954</v>
      </c>
      <c r="Q199" s="2" t="s">
        <v>971</v>
      </c>
      <c r="R199" s="2" t="s">
        <v>965</v>
      </c>
      <c r="S199" s="2" t="s">
        <v>963</v>
      </c>
      <c r="T199" s="2" t="s">
        <v>964</v>
      </c>
    </row>
    <row r="200" spans="1:20" ht="13" x14ac:dyDescent="0.15">
      <c r="A200" s="2">
        <v>1528</v>
      </c>
      <c r="B200" s="2" t="s">
        <v>54</v>
      </c>
      <c r="C200" s="2" t="s">
        <v>864</v>
      </c>
      <c r="D200" s="2">
        <v>58</v>
      </c>
      <c r="E200" s="2" t="s">
        <v>983</v>
      </c>
      <c r="F200" s="2">
        <v>13</v>
      </c>
      <c r="G200" s="2" t="s">
        <v>0</v>
      </c>
      <c r="H200" s="2" t="s">
        <v>3</v>
      </c>
      <c r="I200" s="2" t="s">
        <v>49</v>
      </c>
      <c r="J200" s="2" t="s">
        <v>36</v>
      </c>
      <c r="K200" s="2">
        <v>40</v>
      </c>
      <c r="L200" s="2" t="s">
        <v>6</v>
      </c>
      <c r="M200" s="2">
        <v>119706</v>
      </c>
      <c r="N200" s="2">
        <v>119706</v>
      </c>
      <c r="O200" s="2" t="s">
        <v>968</v>
      </c>
      <c r="P200" s="2" t="s">
        <v>954</v>
      </c>
      <c r="Q200" s="2" t="s">
        <v>961</v>
      </c>
      <c r="R200" s="2" t="s">
        <v>970</v>
      </c>
      <c r="S200" s="2" t="s">
        <v>977</v>
      </c>
      <c r="T200" s="2" t="s">
        <v>964</v>
      </c>
    </row>
    <row r="201" spans="1:20" ht="13" x14ac:dyDescent="0.15">
      <c r="A201" s="2">
        <v>14731</v>
      </c>
      <c r="B201" s="2" t="s">
        <v>573</v>
      </c>
      <c r="C201" s="2" t="s">
        <v>404</v>
      </c>
      <c r="D201" s="2">
        <v>33</v>
      </c>
      <c r="E201" s="2" t="s">
        <v>982</v>
      </c>
      <c r="F201" s="2">
        <v>9</v>
      </c>
      <c r="G201" s="2" t="s">
        <v>0</v>
      </c>
      <c r="H201" s="2" t="s">
        <v>30</v>
      </c>
      <c r="I201" s="2" t="s">
        <v>11</v>
      </c>
      <c r="J201" s="2" t="s">
        <v>5</v>
      </c>
      <c r="K201" s="2">
        <v>40</v>
      </c>
      <c r="L201" s="2" t="s">
        <v>22</v>
      </c>
      <c r="M201" s="2">
        <v>91678</v>
      </c>
      <c r="N201" s="2">
        <v>91678</v>
      </c>
      <c r="O201" s="2" t="s">
        <v>979</v>
      </c>
      <c r="P201" s="2" t="s">
        <v>954</v>
      </c>
      <c r="Q201" s="2" t="s">
        <v>969</v>
      </c>
      <c r="R201" s="2" t="s">
        <v>976</v>
      </c>
      <c r="S201" s="2" t="s">
        <v>977</v>
      </c>
      <c r="T201" s="2" t="s">
        <v>964</v>
      </c>
    </row>
    <row r="202" spans="1:20" ht="13" x14ac:dyDescent="0.15">
      <c r="A202" s="2">
        <v>14892</v>
      </c>
      <c r="B202" s="2" t="s">
        <v>896</v>
      </c>
      <c r="C202" s="2" t="s">
        <v>492</v>
      </c>
      <c r="D202" s="2">
        <v>33</v>
      </c>
      <c r="E202" s="2" t="s">
        <v>982</v>
      </c>
      <c r="F202" s="2">
        <v>8</v>
      </c>
      <c r="G202" s="2" t="s">
        <v>7</v>
      </c>
      <c r="H202" s="2" t="s">
        <v>3</v>
      </c>
      <c r="I202" s="2" t="s">
        <v>17</v>
      </c>
      <c r="J202" s="2" t="s">
        <v>5</v>
      </c>
      <c r="K202" s="2">
        <v>40</v>
      </c>
      <c r="L202" s="2" t="s">
        <v>12</v>
      </c>
      <c r="M202" s="2">
        <v>116803</v>
      </c>
      <c r="N202" s="2">
        <v>116803</v>
      </c>
      <c r="O202" s="2" t="s">
        <v>960</v>
      </c>
      <c r="P202" s="2" t="s">
        <v>954</v>
      </c>
      <c r="Q202" s="2" t="s">
        <v>961</v>
      </c>
      <c r="R202" s="2" t="s">
        <v>975</v>
      </c>
      <c r="S202" s="2" t="s">
        <v>977</v>
      </c>
      <c r="T202" s="2" t="s">
        <v>967</v>
      </c>
    </row>
    <row r="203" spans="1:20" ht="13" x14ac:dyDescent="0.15">
      <c r="A203" s="2">
        <v>9919</v>
      </c>
      <c r="B203" s="2" t="s">
        <v>567</v>
      </c>
      <c r="C203" s="2" t="s">
        <v>231</v>
      </c>
      <c r="D203" s="2">
        <v>28</v>
      </c>
      <c r="E203" s="2" t="s">
        <v>982</v>
      </c>
      <c r="F203" s="2">
        <v>10</v>
      </c>
      <c r="G203" s="2" t="s">
        <v>7</v>
      </c>
      <c r="H203" s="2" t="s">
        <v>35</v>
      </c>
      <c r="I203" s="2" t="s">
        <v>17</v>
      </c>
      <c r="J203" s="2" t="s">
        <v>5</v>
      </c>
      <c r="K203" s="2">
        <v>40</v>
      </c>
      <c r="L203" s="2" t="s">
        <v>12</v>
      </c>
      <c r="M203" s="2">
        <v>119288</v>
      </c>
      <c r="N203" s="2">
        <v>119288</v>
      </c>
      <c r="O203" s="2" t="s">
        <v>979</v>
      </c>
      <c r="P203" s="2" t="s">
        <v>954</v>
      </c>
      <c r="Q203" s="2" t="s">
        <v>961</v>
      </c>
      <c r="R203" s="2" t="s">
        <v>972</v>
      </c>
      <c r="S203" s="2" t="s">
        <v>963</v>
      </c>
      <c r="T203" s="2" t="s">
        <v>964</v>
      </c>
    </row>
    <row r="204" spans="1:20" ht="13" x14ac:dyDescent="0.15">
      <c r="A204" s="2">
        <v>2519</v>
      </c>
      <c r="B204" s="2" t="s">
        <v>183</v>
      </c>
      <c r="C204" s="2" t="s">
        <v>184</v>
      </c>
      <c r="D204" s="2">
        <v>32</v>
      </c>
      <c r="E204" s="2" t="s">
        <v>982</v>
      </c>
      <c r="F204" s="2">
        <v>1</v>
      </c>
      <c r="G204" s="2" t="s">
        <v>0</v>
      </c>
      <c r="H204" s="2" t="s">
        <v>30</v>
      </c>
      <c r="I204" s="2" t="s">
        <v>11</v>
      </c>
      <c r="J204" s="2" t="s">
        <v>5</v>
      </c>
      <c r="K204" s="2">
        <v>40</v>
      </c>
      <c r="L204" s="2" t="s">
        <v>6</v>
      </c>
      <c r="M204" s="2">
        <v>119100</v>
      </c>
      <c r="N204" s="2">
        <v>119100</v>
      </c>
      <c r="O204" s="2" t="s">
        <v>979</v>
      </c>
      <c r="P204" s="2" t="s">
        <v>954</v>
      </c>
      <c r="Q204" s="2" t="s">
        <v>969</v>
      </c>
      <c r="R204" s="2" t="s">
        <v>976</v>
      </c>
      <c r="S204" s="2" t="s">
        <v>966</v>
      </c>
      <c r="T204" s="2" t="s">
        <v>967</v>
      </c>
    </row>
    <row r="205" spans="1:20" ht="13" x14ac:dyDescent="0.15">
      <c r="A205" s="2">
        <v>19077</v>
      </c>
      <c r="B205" s="2" t="s">
        <v>57</v>
      </c>
      <c r="C205" s="2" t="s">
        <v>58</v>
      </c>
      <c r="D205" s="2">
        <v>34</v>
      </c>
      <c r="E205" s="2" t="s">
        <v>982</v>
      </c>
      <c r="F205" s="2">
        <v>0</v>
      </c>
      <c r="G205" s="2" t="s">
        <v>7</v>
      </c>
      <c r="H205" s="2" t="s">
        <v>30</v>
      </c>
      <c r="I205" s="2" t="s">
        <v>17</v>
      </c>
      <c r="J205" s="2" t="s">
        <v>5</v>
      </c>
      <c r="K205" s="2">
        <v>20</v>
      </c>
      <c r="L205" s="2" t="s">
        <v>27</v>
      </c>
      <c r="M205" s="2">
        <v>73440</v>
      </c>
      <c r="N205" s="2">
        <v>36720</v>
      </c>
      <c r="O205" s="2" t="s">
        <v>960</v>
      </c>
      <c r="P205" s="2" t="s">
        <v>954</v>
      </c>
      <c r="Q205" s="2" t="s">
        <v>969</v>
      </c>
      <c r="R205" s="2" t="s">
        <v>972</v>
      </c>
      <c r="S205" s="2" t="s">
        <v>966</v>
      </c>
      <c r="T205" s="2" t="s">
        <v>964</v>
      </c>
    </row>
    <row r="206" spans="1:20" ht="13" x14ac:dyDescent="0.15">
      <c r="A206" s="2">
        <v>16749</v>
      </c>
      <c r="B206" s="2" t="s">
        <v>642</v>
      </c>
      <c r="C206" s="2" t="s">
        <v>496</v>
      </c>
      <c r="D206" s="2">
        <v>59</v>
      </c>
      <c r="E206" s="2" t="s">
        <v>983</v>
      </c>
      <c r="F206" s="2">
        <v>35</v>
      </c>
      <c r="G206" s="2" t="s">
        <v>7</v>
      </c>
      <c r="H206" s="2" t="s">
        <v>30</v>
      </c>
      <c r="I206" s="2" t="s">
        <v>992</v>
      </c>
      <c r="J206" s="2" t="s">
        <v>5</v>
      </c>
      <c r="K206" s="2">
        <v>40</v>
      </c>
      <c r="L206" s="2" t="s">
        <v>12</v>
      </c>
      <c r="M206" s="2">
        <v>118476</v>
      </c>
      <c r="N206" s="2">
        <v>118476</v>
      </c>
      <c r="O206" s="2" t="s">
        <v>960</v>
      </c>
      <c r="P206" s="2" t="s">
        <v>954</v>
      </c>
      <c r="Q206" s="2" t="s">
        <v>971</v>
      </c>
      <c r="R206" s="2" t="s">
        <v>965</v>
      </c>
      <c r="S206" s="2" t="s">
        <v>963</v>
      </c>
      <c r="T206" s="2" t="s">
        <v>967</v>
      </c>
    </row>
    <row r="207" spans="1:20" ht="13" x14ac:dyDescent="0.15">
      <c r="A207" s="2">
        <v>15189</v>
      </c>
      <c r="B207" s="2" t="s">
        <v>355</v>
      </c>
      <c r="C207" s="2" t="s">
        <v>770</v>
      </c>
      <c r="D207" s="2">
        <v>39</v>
      </c>
      <c r="E207" s="2" t="s">
        <v>985</v>
      </c>
      <c r="F207" s="2">
        <v>18</v>
      </c>
      <c r="G207" s="2" t="s">
        <v>7</v>
      </c>
      <c r="H207" s="2" t="s">
        <v>10</v>
      </c>
      <c r="I207" s="2" t="s">
        <v>11</v>
      </c>
      <c r="J207" s="2" t="s">
        <v>5</v>
      </c>
      <c r="K207" s="2">
        <v>40</v>
      </c>
      <c r="L207" s="2" t="s">
        <v>12</v>
      </c>
      <c r="M207" s="2">
        <v>118472</v>
      </c>
      <c r="N207" s="2">
        <v>118472</v>
      </c>
      <c r="O207" s="2" t="s">
        <v>968</v>
      </c>
      <c r="P207" s="2" t="s">
        <v>954</v>
      </c>
      <c r="Q207" s="2" t="s">
        <v>961</v>
      </c>
      <c r="R207" s="2" t="s">
        <v>976</v>
      </c>
      <c r="S207" s="2" t="s">
        <v>966</v>
      </c>
      <c r="T207" s="2" t="s">
        <v>964</v>
      </c>
    </row>
    <row r="208" spans="1:20" ht="13" x14ac:dyDescent="0.15">
      <c r="A208" s="2">
        <v>11805</v>
      </c>
      <c r="B208" s="2" t="s">
        <v>362</v>
      </c>
      <c r="C208" s="2" t="s">
        <v>56</v>
      </c>
      <c r="D208" s="2">
        <v>35</v>
      </c>
      <c r="E208" s="2" t="s">
        <v>982</v>
      </c>
      <c r="F208" s="2">
        <v>16</v>
      </c>
      <c r="G208" s="2" t="s">
        <v>7</v>
      </c>
      <c r="H208" s="2" t="s">
        <v>10</v>
      </c>
      <c r="I208" s="2" t="s">
        <v>17</v>
      </c>
      <c r="J208" s="2" t="s">
        <v>5</v>
      </c>
      <c r="K208" s="2">
        <v>40</v>
      </c>
      <c r="L208" s="2" t="s">
        <v>12</v>
      </c>
      <c r="M208" s="2">
        <v>118223</v>
      </c>
      <c r="N208" s="2">
        <v>118223</v>
      </c>
      <c r="O208" s="2" t="s">
        <v>968</v>
      </c>
      <c r="P208" s="2" t="s">
        <v>954</v>
      </c>
      <c r="Q208" s="2" t="s">
        <v>971</v>
      </c>
      <c r="R208" s="2" t="s">
        <v>975</v>
      </c>
      <c r="S208" s="2" t="s">
        <v>966</v>
      </c>
      <c r="T208" s="2" t="s">
        <v>967</v>
      </c>
    </row>
    <row r="209" spans="1:20" ht="13" x14ac:dyDescent="0.15">
      <c r="A209" s="2">
        <v>6016</v>
      </c>
      <c r="B209" s="2" t="s">
        <v>145</v>
      </c>
      <c r="C209" s="2" t="s">
        <v>146</v>
      </c>
      <c r="D209" s="2">
        <v>34</v>
      </c>
      <c r="E209" s="2" t="s">
        <v>982</v>
      </c>
      <c r="F209" s="2">
        <v>1</v>
      </c>
      <c r="G209" s="2" t="s">
        <v>7</v>
      </c>
      <c r="H209" s="2" t="s">
        <v>30</v>
      </c>
      <c r="I209" s="2" t="s">
        <v>17</v>
      </c>
      <c r="J209" s="2" t="s">
        <v>5</v>
      </c>
      <c r="K209" s="2">
        <v>40</v>
      </c>
      <c r="L209" s="2" t="s">
        <v>22</v>
      </c>
      <c r="M209" s="2">
        <v>105117</v>
      </c>
      <c r="N209" s="2">
        <v>105117</v>
      </c>
      <c r="O209" s="2" t="s">
        <v>960</v>
      </c>
      <c r="P209" s="2" t="s">
        <v>954</v>
      </c>
      <c r="Q209" s="2" t="s">
        <v>969</v>
      </c>
      <c r="R209" s="2" t="s">
        <v>972</v>
      </c>
      <c r="S209" s="2" t="s">
        <v>966</v>
      </c>
      <c r="T209" s="2" t="s">
        <v>967</v>
      </c>
    </row>
    <row r="210" spans="1:20" ht="13" x14ac:dyDescent="0.15">
      <c r="A210" s="2">
        <v>7857</v>
      </c>
      <c r="B210" s="2" t="s">
        <v>240</v>
      </c>
      <c r="C210" s="2" t="s">
        <v>760</v>
      </c>
      <c r="D210" s="2">
        <v>27</v>
      </c>
      <c r="E210" s="2" t="s">
        <v>982</v>
      </c>
      <c r="F210" s="2">
        <v>6</v>
      </c>
      <c r="G210" s="2" t="s">
        <v>7</v>
      </c>
      <c r="H210" s="2" t="s">
        <v>10</v>
      </c>
      <c r="I210" s="2" t="s">
        <v>17</v>
      </c>
      <c r="J210" s="2" t="s">
        <v>5</v>
      </c>
      <c r="K210" s="2">
        <v>40</v>
      </c>
      <c r="L210" s="2" t="s">
        <v>12</v>
      </c>
      <c r="M210" s="2">
        <v>118039</v>
      </c>
      <c r="N210" s="2">
        <v>118039</v>
      </c>
      <c r="O210" s="2" t="s">
        <v>960</v>
      </c>
      <c r="P210" s="2" t="s">
        <v>954</v>
      </c>
      <c r="Q210" s="2" t="s">
        <v>961</v>
      </c>
      <c r="R210" s="2" t="s">
        <v>978</v>
      </c>
      <c r="S210" s="2" t="s">
        <v>966</v>
      </c>
      <c r="T210" s="2" t="s">
        <v>973</v>
      </c>
    </row>
    <row r="211" spans="1:20" ht="13" x14ac:dyDescent="0.15">
      <c r="A211" s="2">
        <v>18282</v>
      </c>
      <c r="B211" s="2" t="s">
        <v>259</v>
      </c>
      <c r="C211" s="2" t="s">
        <v>260</v>
      </c>
      <c r="D211" s="2">
        <v>43</v>
      </c>
      <c r="E211" s="2" t="s">
        <v>985</v>
      </c>
      <c r="F211" s="2">
        <v>8</v>
      </c>
      <c r="G211" s="2" t="s">
        <v>7</v>
      </c>
      <c r="H211" s="2" t="s">
        <v>3</v>
      </c>
      <c r="I211" s="2" t="s">
        <v>4</v>
      </c>
      <c r="J211" s="2" t="s">
        <v>36</v>
      </c>
      <c r="K211" s="2">
        <v>40</v>
      </c>
      <c r="L211" s="2" t="s">
        <v>12</v>
      </c>
      <c r="M211" s="2">
        <v>117932</v>
      </c>
      <c r="N211" s="2">
        <v>117932</v>
      </c>
      <c r="O211" s="2" t="s">
        <v>968</v>
      </c>
      <c r="P211" s="2" t="s">
        <v>954</v>
      </c>
      <c r="Q211" s="2" t="s">
        <v>961</v>
      </c>
      <c r="R211" s="2" t="s">
        <v>972</v>
      </c>
      <c r="S211" s="2" t="s">
        <v>963</v>
      </c>
      <c r="T211" s="2" t="s">
        <v>967</v>
      </c>
    </row>
    <row r="212" spans="1:20" ht="13" x14ac:dyDescent="0.15">
      <c r="A212" s="2">
        <v>4652</v>
      </c>
      <c r="B212" s="2" t="s">
        <v>342</v>
      </c>
      <c r="C212" s="2" t="s">
        <v>246</v>
      </c>
      <c r="D212" s="2">
        <v>52</v>
      </c>
      <c r="E212" s="2" t="s">
        <v>984</v>
      </c>
      <c r="F212" s="2">
        <v>5</v>
      </c>
      <c r="G212" s="2" t="s">
        <v>7</v>
      </c>
      <c r="H212" s="2" t="s">
        <v>10</v>
      </c>
      <c r="I212" s="2" t="s">
        <v>17</v>
      </c>
      <c r="J212" s="2" t="s">
        <v>5</v>
      </c>
      <c r="K212" s="2">
        <v>32</v>
      </c>
      <c r="L212" s="2" t="s">
        <v>12</v>
      </c>
      <c r="M212" s="2">
        <v>117648</v>
      </c>
      <c r="N212" s="2">
        <v>94118.399999999994</v>
      </c>
      <c r="O212" s="2" t="s">
        <v>979</v>
      </c>
      <c r="P212" s="2" t="s">
        <v>954</v>
      </c>
      <c r="Q212" s="2" t="s">
        <v>969</v>
      </c>
      <c r="R212" s="2" t="s">
        <v>970</v>
      </c>
      <c r="S212" s="2" t="s">
        <v>963</v>
      </c>
      <c r="T212" s="2" t="s">
        <v>964</v>
      </c>
    </row>
    <row r="213" spans="1:20" ht="13" x14ac:dyDescent="0.15">
      <c r="A213" s="2">
        <v>4342</v>
      </c>
      <c r="B213" s="2" t="s">
        <v>266</v>
      </c>
      <c r="C213" s="2" t="s">
        <v>267</v>
      </c>
      <c r="D213" s="2">
        <v>34</v>
      </c>
      <c r="E213" s="2" t="s">
        <v>982</v>
      </c>
      <c r="F213" s="2">
        <v>0</v>
      </c>
      <c r="G213" s="2" t="s">
        <v>7</v>
      </c>
      <c r="H213" s="2" t="s">
        <v>10</v>
      </c>
      <c r="I213" s="2" t="s">
        <v>21</v>
      </c>
      <c r="J213" s="2" t="s">
        <v>5</v>
      </c>
      <c r="K213" s="2">
        <v>40</v>
      </c>
      <c r="L213" s="2" t="s">
        <v>12</v>
      </c>
      <c r="M213" s="2">
        <v>121136</v>
      </c>
      <c r="N213" s="2">
        <v>121136</v>
      </c>
      <c r="O213" s="2" t="s">
        <v>968</v>
      </c>
      <c r="P213" s="2" t="s">
        <v>954</v>
      </c>
      <c r="Q213" s="2" t="s">
        <v>969</v>
      </c>
      <c r="R213" s="2" t="s">
        <v>976</v>
      </c>
      <c r="S213" s="2" t="s">
        <v>977</v>
      </c>
      <c r="T213" s="2" t="s">
        <v>973</v>
      </c>
    </row>
    <row r="214" spans="1:20" ht="13" x14ac:dyDescent="0.15">
      <c r="A214" s="2">
        <v>11084</v>
      </c>
      <c r="B214" s="2" t="s">
        <v>292</v>
      </c>
      <c r="C214" s="2" t="s">
        <v>544</v>
      </c>
      <c r="D214" s="2">
        <v>41</v>
      </c>
      <c r="E214" s="2" t="s">
        <v>985</v>
      </c>
      <c r="F214" s="2">
        <v>8</v>
      </c>
      <c r="G214" s="2" t="s">
        <v>0</v>
      </c>
      <c r="H214" s="2" t="s">
        <v>3</v>
      </c>
      <c r="I214" s="2" t="s">
        <v>49</v>
      </c>
      <c r="J214" s="2" t="s">
        <v>5</v>
      </c>
      <c r="K214" s="2">
        <v>40</v>
      </c>
      <c r="L214" s="2" t="s">
        <v>6</v>
      </c>
      <c r="M214" s="2">
        <v>117443</v>
      </c>
      <c r="N214" s="2">
        <v>117443</v>
      </c>
      <c r="O214" s="2" t="s">
        <v>960</v>
      </c>
      <c r="P214" s="2" t="s">
        <v>954</v>
      </c>
      <c r="Q214" s="2" t="s">
        <v>969</v>
      </c>
      <c r="R214" s="2" t="s">
        <v>972</v>
      </c>
      <c r="S214" s="2" t="s">
        <v>977</v>
      </c>
      <c r="T214" s="2" t="s">
        <v>967</v>
      </c>
    </row>
    <row r="215" spans="1:20" ht="13" x14ac:dyDescent="0.15">
      <c r="A215" s="2">
        <v>992</v>
      </c>
      <c r="B215" s="2" t="s">
        <v>102</v>
      </c>
      <c r="C215" s="2" t="s">
        <v>523</v>
      </c>
      <c r="D215" s="2">
        <v>28</v>
      </c>
      <c r="E215" s="2" t="s">
        <v>982</v>
      </c>
      <c r="F215" s="2">
        <v>5</v>
      </c>
      <c r="G215" s="2" t="s">
        <v>7</v>
      </c>
      <c r="H215" s="2" t="s">
        <v>10</v>
      </c>
      <c r="I215" s="2" t="s">
        <v>17</v>
      </c>
      <c r="J215" s="2" t="s">
        <v>5</v>
      </c>
      <c r="K215" s="2">
        <v>32</v>
      </c>
      <c r="L215" s="2" t="s">
        <v>12</v>
      </c>
      <c r="M215" s="2">
        <v>116913</v>
      </c>
      <c r="N215" s="2">
        <v>93530.4</v>
      </c>
      <c r="O215" s="2" t="s">
        <v>960</v>
      </c>
      <c r="P215" s="2" t="s">
        <v>954</v>
      </c>
      <c r="Q215" s="2" t="s">
        <v>971</v>
      </c>
      <c r="R215" s="2" t="s">
        <v>970</v>
      </c>
      <c r="S215" s="2" t="s">
        <v>966</v>
      </c>
      <c r="T215" s="2" t="s">
        <v>973</v>
      </c>
    </row>
    <row r="216" spans="1:20" ht="13" x14ac:dyDescent="0.15">
      <c r="A216" s="2">
        <v>803</v>
      </c>
      <c r="B216" s="2" t="s">
        <v>587</v>
      </c>
      <c r="C216" s="2" t="s">
        <v>231</v>
      </c>
      <c r="D216" s="2">
        <v>28</v>
      </c>
      <c r="E216" s="2" t="s">
        <v>982</v>
      </c>
      <c r="F216" s="2">
        <v>10</v>
      </c>
      <c r="G216" s="2" t="s">
        <v>7</v>
      </c>
      <c r="H216" s="2" t="s">
        <v>30</v>
      </c>
      <c r="I216" s="2" t="s">
        <v>11</v>
      </c>
      <c r="J216" s="2" t="s">
        <v>5</v>
      </c>
      <c r="K216" s="2">
        <v>40</v>
      </c>
      <c r="L216" s="2" t="s">
        <v>12</v>
      </c>
      <c r="M216" s="2">
        <v>116135</v>
      </c>
      <c r="N216" s="2">
        <v>116135</v>
      </c>
      <c r="O216" s="2" t="s">
        <v>979</v>
      </c>
      <c r="P216" s="2" t="s">
        <v>954</v>
      </c>
      <c r="Q216" s="2" t="s">
        <v>971</v>
      </c>
      <c r="R216" s="2" t="s">
        <v>978</v>
      </c>
      <c r="S216" s="2" t="s">
        <v>966</v>
      </c>
      <c r="T216" s="2" t="s">
        <v>973</v>
      </c>
    </row>
    <row r="217" spans="1:20" ht="13" x14ac:dyDescent="0.15">
      <c r="A217" s="2">
        <v>15846</v>
      </c>
      <c r="B217" s="2" t="s">
        <v>421</v>
      </c>
      <c r="C217" s="2" t="s">
        <v>422</v>
      </c>
      <c r="D217" s="2">
        <v>59</v>
      </c>
      <c r="E217" s="2" t="s">
        <v>983</v>
      </c>
      <c r="F217" s="2">
        <v>28</v>
      </c>
      <c r="G217" s="2" t="s">
        <v>7</v>
      </c>
      <c r="H217" s="2" t="s">
        <v>30</v>
      </c>
      <c r="I217" s="2" t="s">
        <v>17</v>
      </c>
      <c r="J217" s="2" t="s">
        <v>5</v>
      </c>
      <c r="K217" s="2">
        <v>40</v>
      </c>
      <c r="L217" s="2" t="s">
        <v>12</v>
      </c>
      <c r="M217" s="2">
        <v>115009</v>
      </c>
      <c r="N217" s="2">
        <v>115009</v>
      </c>
      <c r="O217" s="2" t="s">
        <v>968</v>
      </c>
      <c r="P217" s="2" t="s">
        <v>954</v>
      </c>
      <c r="Q217" s="2" t="s">
        <v>971</v>
      </c>
      <c r="R217" s="2" t="s">
        <v>972</v>
      </c>
      <c r="S217" s="2" t="s">
        <v>966</v>
      </c>
      <c r="T217" s="2" t="s">
        <v>973</v>
      </c>
    </row>
    <row r="218" spans="1:20" ht="13" x14ac:dyDescent="0.15">
      <c r="A218" s="2">
        <v>11670</v>
      </c>
      <c r="B218" s="2" t="s">
        <v>99</v>
      </c>
      <c r="C218" s="2" t="s">
        <v>742</v>
      </c>
      <c r="D218" s="2">
        <v>23</v>
      </c>
      <c r="E218" s="2" t="s">
        <v>981</v>
      </c>
      <c r="F218" s="2">
        <v>4</v>
      </c>
      <c r="G218" s="2" t="s">
        <v>0</v>
      </c>
      <c r="H218" s="2" t="s">
        <v>20</v>
      </c>
      <c r="I218" s="2" t="s">
        <v>11</v>
      </c>
      <c r="J218" s="2" t="s">
        <v>5</v>
      </c>
      <c r="K218" s="2">
        <v>40</v>
      </c>
      <c r="L218" s="2" t="s">
        <v>6</v>
      </c>
      <c r="M218" s="2">
        <v>115000</v>
      </c>
      <c r="N218" s="2">
        <v>115000</v>
      </c>
      <c r="O218" s="2" t="s">
        <v>960</v>
      </c>
      <c r="P218" s="2" t="s">
        <v>954</v>
      </c>
      <c r="Q218" s="2" t="s">
        <v>971</v>
      </c>
      <c r="R218" s="2" t="s">
        <v>975</v>
      </c>
      <c r="S218" s="2" t="s">
        <v>977</v>
      </c>
      <c r="T218" s="2" t="s">
        <v>967</v>
      </c>
    </row>
    <row r="219" spans="1:20" ht="13" x14ac:dyDescent="0.15">
      <c r="A219" s="2">
        <v>22638</v>
      </c>
      <c r="B219" s="2" t="s">
        <v>167</v>
      </c>
      <c r="C219" s="2" t="s">
        <v>635</v>
      </c>
      <c r="D219" s="2">
        <v>34</v>
      </c>
      <c r="E219" s="2" t="s">
        <v>982</v>
      </c>
      <c r="F219" s="2">
        <v>3</v>
      </c>
      <c r="G219" s="2" t="s">
        <v>7</v>
      </c>
      <c r="H219" s="2" t="s">
        <v>20</v>
      </c>
      <c r="I219" s="2" t="s">
        <v>21</v>
      </c>
      <c r="J219" s="2" t="s">
        <v>5</v>
      </c>
      <c r="K219" s="2">
        <v>40</v>
      </c>
      <c r="L219" s="2" t="s">
        <v>22</v>
      </c>
      <c r="M219" s="2">
        <v>104097</v>
      </c>
      <c r="N219" s="2">
        <v>104097</v>
      </c>
      <c r="O219" s="2" t="s">
        <v>979</v>
      </c>
      <c r="P219" s="2" t="s">
        <v>954</v>
      </c>
      <c r="Q219" s="2" t="s">
        <v>969</v>
      </c>
      <c r="R219" s="2" t="s">
        <v>970</v>
      </c>
      <c r="S219" s="2" t="s">
        <v>963</v>
      </c>
      <c r="T219" s="2" t="s">
        <v>967</v>
      </c>
    </row>
    <row r="220" spans="1:20" ht="13" x14ac:dyDescent="0.15">
      <c r="A220" s="2">
        <v>14512</v>
      </c>
      <c r="B220" s="2" t="s">
        <v>40</v>
      </c>
      <c r="C220" s="2" t="s">
        <v>41</v>
      </c>
      <c r="D220" s="2">
        <v>31</v>
      </c>
      <c r="E220" s="2" t="s">
        <v>982</v>
      </c>
      <c r="F220" s="2">
        <v>7</v>
      </c>
      <c r="G220" s="2" t="s">
        <v>0</v>
      </c>
      <c r="H220" s="2" t="s">
        <v>30</v>
      </c>
      <c r="I220" s="2" t="s">
        <v>11</v>
      </c>
      <c r="J220" s="2" t="s">
        <v>5</v>
      </c>
      <c r="K220" s="2">
        <v>32</v>
      </c>
      <c r="L220" s="2" t="s">
        <v>6</v>
      </c>
      <c r="M220" s="2">
        <v>115000</v>
      </c>
      <c r="N220" s="2">
        <v>92000</v>
      </c>
      <c r="O220" s="2" t="s">
        <v>960</v>
      </c>
      <c r="P220" s="2" t="s">
        <v>954</v>
      </c>
      <c r="Q220" s="2" t="s">
        <v>969</v>
      </c>
      <c r="R220" s="2" t="s">
        <v>976</v>
      </c>
      <c r="S220" s="2" t="s">
        <v>966</v>
      </c>
      <c r="T220" s="2" t="s">
        <v>967</v>
      </c>
    </row>
    <row r="221" spans="1:20" ht="13" x14ac:dyDescent="0.15">
      <c r="A221" s="2">
        <v>7143</v>
      </c>
      <c r="B221" s="2" t="s">
        <v>293</v>
      </c>
      <c r="C221" s="2" t="s">
        <v>46</v>
      </c>
      <c r="D221" s="2">
        <v>34</v>
      </c>
      <c r="E221" s="2" t="s">
        <v>982</v>
      </c>
      <c r="F221" s="2">
        <v>6</v>
      </c>
      <c r="G221" s="2" t="s">
        <v>7</v>
      </c>
      <c r="H221" s="2" t="s">
        <v>30</v>
      </c>
      <c r="I221" s="2" t="s">
        <v>21</v>
      </c>
      <c r="J221" s="2" t="s">
        <v>5</v>
      </c>
      <c r="K221" s="2">
        <v>20</v>
      </c>
      <c r="L221" s="2" t="s">
        <v>6</v>
      </c>
      <c r="M221" s="2">
        <v>124200</v>
      </c>
      <c r="N221" s="2">
        <v>62100</v>
      </c>
      <c r="O221" s="2" t="s">
        <v>979</v>
      </c>
      <c r="P221" s="2" t="s">
        <v>954</v>
      </c>
      <c r="Q221" s="2" t="s">
        <v>969</v>
      </c>
      <c r="R221" s="2" t="s">
        <v>962</v>
      </c>
      <c r="S221" s="2" t="s">
        <v>963</v>
      </c>
      <c r="T221" s="2" t="s">
        <v>964</v>
      </c>
    </row>
    <row r="222" spans="1:20" ht="13" x14ac:dyDescent="0.15">
      <c r="A222" s="2">
        <v>11506</v>
      </c>
      <c r="B222" s="2" t="s">
        <v>687</v>
      </c>
      <c r="C222" s="2" t="s">
        <v>688</v>
      </c>
      <c r="D222" s="2">
        <v>34</v>
      </c>
      <c r="E222" s="2" t="s">
        <v>982</v>
      </c>
      <c r="F222" s="2">
        <v>9</v>
      </c>
      <c r="G222" s="2" t="s">
        <v>7</v>
      </c>
      <c r="H222" s="2" t="s">
        <v>35</v>
      </c>
      <c r="I222" s="2" t="s">
        <v>11</v>
      </c>
      <c r="J222" s="2" t="s">
        <v>5</v>
      </c>
      <c r="K222" s="2">
        <v>40</v>
      </c>
      <c r="L222" s="2" t="s">
        <v>6</v>
      </c>
      <c r="M222" s="2">
        <v>138000</v>
      </c>
      <c r="N222" s="2">
        <v>138000</v>
      </c>
      <c r="O222" s="2" t="s">
        <v>960</v>
      </c>
      <c r="P222" s="2" t="s">
        <v>954</v>
      </c>
      <c r="Q222" s="2" t="s">
        <v>969</v>
      </c>
      <c r="R222" s="2" t="s">
        <v>962</v>
      </c>
      <c r="S222" s="2" t="s">
        <v>963</v>
      </c>
      <c r="T222" s="2" t="s">
        <v>973</v>
      </c>
    </row>
    <row r="223" spans="1:20" ht="13" x14ac:dyDescent="0.15">
      <c r="A223" s="2">
        <v>14986</v>
      </c>
      <c r="B223" s="2" t="s">
        <v>669</v>
      </c>
      <c r="C223" s="2" t="s">
        <v>670</v>
      </c>
      <c r="D223" s="2">
        <v>31</v>
      </c>
      <c r="E223" s="2" t="s">
        <v>982</v>
      </c>
      <c r="F223" s="2">
        <v>13</v>
      </c>
      <c r="G223" s="2" t="s">
        <v>0</v>
      </c>
      <c r="H223" s="2" t="s">
        <v>10</v>
      </c>
      <c r="I223" s="2" t="s">
        <v>992</v>
      </c>
      <c r="J223" s="2" t="s">
        <v>5</v>
      </c>
      <c r="K223" s="2">
        <v>24</v>
      </c>
      <c r="L223" s="2" t="s">
        <v>6</v>
      </c>
      <c r="M223" s="2">
        <v>115000</v>
      </c>
      <c r="N223" s="2">
        <v>69000</v>
      </c>
      <c r="O223" s="2" t="s">
        <v>979</v>
      </c>
      <c r="P223" s="2" t="s">
        <v>954</v>
      </c>
      <c r="Q223" s="2" t="s">
        <v>969</v>
      </c>
      <c r="R223" s="2" t="s">
        <v>980</v>
      </c>
      <c r="S223" s="2" t="s">
        <v>966</v>
      </c>
      <c r="T223" s="2" t="s">
        <v>973</v>
      </c>
    </row>
    <row r="224" spans="1:20" ht="13" x14ac:dyDescent="0.15">
      <c r="A224" s="2">
        <v>22056</v>
      </c>
      <c r="B224" s="2" t="s">
        <v>99</v>
      </c>
      <c r="C224" s="2" t="s">
        <v>432</v>
      </c>
      <c r="D224" s="2">
        <v>32</v>
      </c>
      <c r="E224" s="2" t="s">
        <v>982</v>
      </c>
      <c r="F224" s="2">
        <v>14</v>
      </c>
      <c r="G224" s="2" t="s">
        <v>0</v>
      </c>
      <c r="H224" s="2" t="s">
        <v>35</v>
      </c>
      <c r="I224" s="2" t="s">
        <v>11</v>
      </c>
      <c r="J224" s="2" t="s">
        <v>5</v>
      </c>
      <c r="K224" s="2">
        <v>16</v>
      </c>
      <c r="L224" s="2" t="s">
        <v>6</v>
      </c>
      <c r="M224" s="2">
        <v>115000</v>
      </c>
      <c r="N224" s="2">
        <v>46000</v>
      </c>
      <c r="O224" s="2" t="s">
        <v>979</v>
      </c>
      <c r="P224" s="2" t="s">
        <v>954</v>
      </c>
      <c r="Q224" s="2" t="s">
        <v>961</v>
      </c>
      <c r="R224" s="2" t="s">
        <v>978</v>
      </c>
      <c r="S224" s="2" t="s">
        <v>966</v>
      </c>
      <c r="T224" s="2" t="s">
        <v>967</v>
      </c>
    </row>
    <row r="225" spans="1:20" ht="13" x14ac:dyDescent="0.15">
      <c r="A225" s="2">
        <v>4975</v>
      </c>
      <c r="B225" s="2" t="s">
        <v>514</v>
      </c>
      <c r="C225" s="2" t="s">
        <v>515</v>
      </c>
      <c r="D225" s="2">
        <v>32</v>
      </c>
      <c r="E225" s="2" t="s">
        <v>982</v>
      </c>
      <c r="F225" s="2">
        <v>10</v>
      </c>
      <c r="G225" s="2" t="s">
        <v>0</v>
      </c>
      <c r="H225" s="2" t="s">
        <v>10</v>
      </c>
      <c r="I225" s="2" t="s">
        <v>49</v>
      </c>
      <c r="J225" s="2" t="s">
        <v>5</v>
      </c>
      <c r="K225" s="2">
        <v>32</v>
      </c>
      <c r="L225" s="2" t="s">
        <v>6</v>
      </c>
      <c r="M225" s="2">
        <v>115000</v>
      </c>
      <c r="N225" s="2">
        <v>92000</v>
      </c>
      <c r="O225" s="2" t="s">
        <v>979</v>
      </c>
      <c r="P225" s="2" t="s">
        <v>954</v>
      </c>
      <c r="Q225" s="2" t="s">
        <v>961</v>
      </c>
      <c r="R225" s="2" t="s">
        <v>962</v>
      </c>
      <c r="S225" s="2" t="s">
        <v>963</v>
      </c>
      <c r="T225" s="2" t="s">
        <v>973</v>
      </c>
    </row>
    <row r="226" spans="1:20" ht="13" x14ac:dyDescent="0.15">
      <c r="A226" s="2">
        <v>21427</v>
      </c>
      <c r="B226" s="2" t="s">
        <v>521</v>
      </c>
      <c r="C226" s="2" t="s">
        <v>231</v>
      </c>
      <c r="D226" s="2">
        <v>34</v>
      </c>
      <c r="E226" s="2" t="s">
        <v>982</v>
      </c>
      <c r="F226" s="2">
        <v>4</v>
      </c>
      <c r="G226" s="2" t="s">
        <v>0</v>
      </c>
      <c r="H226" s="2" t="s">
        <v>35</v>
      </c>
      <c r="I226" s="2" t="s">
        <v>49</v>
      </c>
      <c r="J226" s="2" t="s">
        <v>5</v>
      </c>
      <c r="K226" s="2">
        <v>24</v>
      </c>
      <c r="L226" s="2" t="s">
        <v>6</v>
      </c>
      <c r="M226" s="2">
        <v>115000</v>
      </c>
      <c r="N226" s="2">
        <v>69000</v>
      </c>
      <c r="O226" s="2" t="s">
        <v>960</v>
      </c>
      <c r="P226" s="2" t="s">
        <v>954</v>
      </c>
      <c r="Q226" s="2" t="s">
        <v>969</v>
      </c>
      <c r="R226" s="2" t="s">
        <v>974</v>
      </c>
      <c r="S226" s="2" t="s">
        <v>977</v>
      </c>
      <c r="T226" s="2" t="s">
        <v>973</v>
      </c>
    </row>
    <row r="227" spans="1:20" ht="13" x14ac:dyDescent="0.15">
      <c r="A227" s="2">
        <v>16886</v>
      </c>
      <c r="B227" s="2" t="s">
        <v>280</v>
      </c>
      <c r="C227" s="2" t="s">
        <v>754</v>
      </c>
      <c r="D227" s="2">
        <v>34</v>
      </c>
      <c r="E227" s="2" t="s">
        <v>982</v>
      </c>
      <c r="F227" s="2">
        <v>1</v>
      </c>
      <c r="G227" s="2" t="s">
        <v>0</v>
      </c>
      <c r="H227" s="2" t="s">
        <v>10</v>
      </c>
      <c r="I227" s="2" t="s">
        <v>49</v>
      </c>
      <c r="J227" s="2" t="s">
        <v>5</v>
      </c>
      <c r="K227" s="2">
        <v>16</v>
      </c>
      <c r="L227" s="2" t="s">
        <v>37</v>
      </c>
      <c r="M227" s="2">
        <v>130000</v>
      </c>
      <c r="N227" s="2">
        <v>52000</v>
      </c>
      <c r="O227" s="2" t="s">
        <v>960</v>
      </c>
      <c r="P227" s="2" t="s">
        <v>954</v>
      </c>
      <c r="Q227" s="2" t="s">
        <v>969</v>
      </c>
      <c r="R227" s="2" t="s">
        <v>970</v>
      </c>
      <c r="S227" s="2" t="s">
        <v>966</v>
      </c>
      <c r="T227" s="2" t="s">
        <v>964</v>
      </c>
    </row>
    <row r="228" spans="1:20" ht="13" x14ac:dyDescent="0.15">
      <c r="A228" s="2">
        <v>899</v>
      </c>
      <c r="B228" s="2" t="s">
        <v>74</v>
      </c>
      <c r="C228" s="2" t="s">
        <v>75</v>
      </c>
      <c r="D228" s="2">
        <v>37</v>
      </c>
      <c r="E228" s="2" t="s">
        <v>985</v>
      </c>
      <c r="F228" s="2">
        <v>9</v>
      </c>
      <c r="G228" s="2" t="s">
        <v>0</v>
      </c>
      <c r="H228" s="2" t="s">
        <v>20</v>
      </c>
      <c r="I228" s="2" t="s">
        <v>4</v>
      </c>
      <c r="J228" s="2" t="s">
        <v>36</v>
      </c>
      <c r="K228" s="2">
        <v>32</v>
      </c>
      <c r="L228" s="2" t="s">
        <v>6</v>
      </c>
      <c r="M228" s="2">
        <v>115000</v>
      </c>
      <c r="N228" s="2">
        <v>92000</v>
      </c>
      <c r="O228" s="2" t="s">
        <v>960</v>
      </c>
      <c r="P228" s="2" t="s">
        <v>954</v>
      </c>
      <c r="Q228" s="2" t="s">
        <v>961</v>
      </c>
      <c r="R228" s="2" t="s">
        <v>976</v>
      </c>
      <c r="S228" s="2" t="s">
        <v>977</v>
      </c>
      <c r="T228" s="2" t="s">
        <v>967</v>
      </c>
    </row>
    <row r="229" spans="1:20" ht="13" x14ac:dyDescent="0.15">
      <c r="A229" s="2">
        <v>1575</v>
      </c>
      <c r="B229" s="2" t="s">
        <v>76</v>
      </c>
      <c r="C229" s="2" t="s">
        <v>486</v>
      </c>
      <c r="D229" s="2">
        <v>37</v>
      </c>
      <c r="E229" s="2" t="s">
        <v>985</v>
      </c>
      <c r="F229" s="2">
        <v>6</v>
      </c>
      <c r="G229" s="2" t="s">
        <v>0</v>
      </c>
      <c r="H229" s="2" t="s">
        <v>35</v>
      </c>
      <c r="I229" s="2" t="s">
        <v>992</v>
      </c>
      <c r="J229" s="2" t="s">
        <v>5</v>
      </c>
      <c r="K229" s="2">
        <v>20</v>
      </c>
      <c r="L229" s="2" t="s">
        <v>6</v>
      </c>
      <c r="M229" s="2">
        <v>115000</v>
      </c>
      <c r="N229" s="2">
        <v>57500</v>
      </c>
      <c r="O229" s="2" t="s">
        <v>979</v>
      </c>
      <c r="P229" s="2" t="s">
        <v>954</v>
      </c>
      <c r="Q229" s="2" t="s">
        <v>969</v>
      </c>
      <c r="R229" s="2" t="s">
        <v>974</v>
      </c>
      <c r="S229" s="2" t="s">
        <v>966</v>
      </c>
      <c r="T229" s="2" t="s">
        <v>967</v>
      </c>
    </row>
    <row r="230" spans="1:20" ht="13" x14ac:dyDescent="0.15">
      <c r="A230" s="2">
        <v>18091</v>
      </c>
      <c r="B230" s="2" t="s">
        <v>76</v>
      </c>
      <c r="C230" s="2" t="s">
        <v>46</v>
      </c>
      <c r="D230" s="2">
        <v>41</v>
      </c>
      <c r="E230" s="2" t="s">
        <v>985</v>
      </c>
      <c r="F230" s="2">
        <v>1</v>
      </c>
      <c r="G230" s="2" t="s">
        <v>0</v>
      </c>
      <c r="H230" s="2" t="s">
        <v>10</v>
      </c>
      <c r="I230" s="2" t="s">
        <v>49</v>
      </c>
      <c r="J230" s="2" t="s">
        <v>5</v>
      </c>
      <c r="K230" s="2">
        <v>16</v>
      </c>
      <c r="L230" s="2" t="s">
        <v>6</v>
      </c>
      <c r="M230" s="2">
        <v>115000</v>
      </c>
      <c r="N230" s="2">
        <v>46000</v>
      </c>
      <c r="O230" s="2" t="s">
        <v>960</v>
      </c>
      <c r="P230" s="2" t="s">
        <v>954</v>
      </c>
      <c r="Q230" s="2" t="s">
        <v>971</v>
      </c>
      <c r="R230" s="2" t="s">
        <v>962</v>
      </c>
      <c r="S230" s="2" t="s">
        <v>963</v>
      </c>
      <c r="T230" s="2" t="s">
        <v>973</v>
      </c>
    </row>
    <row r="231" spans="1:20" ht="13" x14ac:dyDescent="0.15">
      <c r="A231" s="2">
        <v>7820</v>
      </c>
      <c r="B231" s="2" t="s">
        <v>377</v>
      </c>
      <c r="C231" s="2" t="s">
        <v>282</v>
      </c>
      <c r="D231" s="2">
        <v>45</v>
      </c>
      <c r="E231" s="2" t="s">
        <v>985</v>
      </c>
      <c r="F231" s="2">
        <v>14</v>
      </c>
      <c r="G231" s="2" t="s">
        <v>0</v>
      </c>
      <c r="H231" s="2" t="s">
        <v>10</v>
      </c>
      <c r="I231" s="2" t="s">
        <v>104</v>
      </c>
      <c r="J231" s="2" t="s">
        <v>36</v>
      </c>
      <c r="K231" s="2">
        <v>24</v>
      </c>
      <c r="L231" s="2" t="s">
        <v>6</v>
      </c>
      <c r="M231" s="2">
        <v>115000</v>
      </c>
      <c r="N231" s="2">
        <v>69000</v>
      </c>
      <c r="O231" s="2" t="s">
        <v>968</v>
      </c>
      <c r="P231" s="2" t="s">
        <v>954</v>
      </c>
      <c r="Q231" s="2" t="s">
        <v>961</v>
      </c>
      <c r="R231" s="2" t="s">
        <v>970</v>
      </c>
      <c r="S231" s="2" t="s">
        <v>966</v>
      </c>
      <c r="T231" s="2" t="s">
        <v>973</v>
      </c>
    </row>
    <row r="232" spans="1:20" ht="13" x14ac:dyDescent="0.15">
      <c r="A232" s="2">
        <v>13466</v>
      </c>
      <c r="B232" s="2" t="s">
        <v>67</v>
      </c>
      <c r="C232" s="2" t="s">
        <v>566</v>
      </c>
      <c r="D232" s="2">
        <v>45</v>
      </c>
      <c r="E232" s="2" t="s">
        <v>985</v>
      </c>
      <c r="F232" s="2">
        <v>6</v>
      </c>
      <c r="G232" s="2" t="s">
        <v>0</v>
      </c>
      <c r="H232" s="2" t="s">
        <v>35</v>
      </c>
      <c r="I232" s="2" t="s">
        <v>11</v>
      </c>
      <c r="J232" s="2" t="s">
        <v>5</v>
      </c>
      <c r="K232" s="2">
        <v>20</v>
      </c>
      <c r="L232" s="2" t="s">
        <v>6</v>
      </c>
      <c r="M232" s="2">
        <v>115000</v>
      </c>
      <c r="N232" s="2">
        <v>57500</v>
      </c>
      <c r="O232" s="2" t="s">
        <v>968</v>
      </c>
      <c r="P232" s="2" t="s">
        <v>954</v>
      </c>
      <c r="Q232" s="2" t="s">
        <v>961</v>
      </c>
      <c r="R232" s="2" t="s">
        <v>974</v>
      </c>
      <c r="S232" s="2" t="s">
        <v>977</v>
      </c>
      <c r="T232" s="2" t="s">
        <v>967</v>
      </c>
    </row>
    <row r="233" spans="1:20" ht="13" x14ac:dyDescent="0.15">
      <c r="A233" s="2">
        <v>13598</v>
      </c>
      <c r="B233" s="2" t="s">
        <v>825</v>
      </c>
      <c r="C233" s="2" t="s">
        <v>826</v>
      </c>
      <c r="D233" s="2">
        <v>46</v>
      </c>
      <c r="E233" s="2" t="s">
        <v>984</v>
      </c>
      <c r="F233" s="2">
        <v>19</v>
      </c>
      <c r="G233" s="2" t="s">
        <v>0</v>
      </c>
      <c r="H233" s="2" t="s">
        <v>35</v>
      </c>
      <c r="I233" s="2" t="s">
        <v>104</v>
      </c>
      <c r="J233" s="2" t="s">
        <v>36</v>
      </c>
      <c r="K233" s="2">
        <v>24</v>
      </c>
      <c r="L233" s="2" t="s">
        <v>6</v>
      </c>
      <c r="M233" s="2">
        <v>115000</v>
      </c>
      <c r="N233" s="2">
        <v>69000</v>
      </c>
      <c r="O233" s="2" t="s">
        <v>960</v>
      </c>
      <c r="P233" s="2" t="s">
        <v>954</v>
      </c>
      <c r="Q233" s="2" t="s">
        <v>961</v>
      </c>
      <c r="R233" s="2" t="s">
        <v>972</v>
      </c>
      <c r="S233" s="2" t="s">
        <v>966</v>
      </c>
      <c r="T233" s="2" t="s">
        <v>967</v>
      </c>
    </row>
    <row r="234" spans="1:20" ht="13" x14ac:dyDescent="0.15">
      <c r="A234" s="2">
        <v>18143</v>
      </c>
      <c r="B234" s="2" t="s">
        <v>76</v>
      </c>
      <c r="C234" s="2" t="s">
        <v>883</v>
      </c>
      <c r="D234" s="2">
        <v>49</v>
      </c>
      <c r="E234" s="2" t="s">
        <v>984</v>
      </c>
      <c r="F234" s="2">
        <v>17</v>
      </c>
      <c r="G234" s="2" t="s">
        <v>0</v>
      </c>
      <c r="H234" s="2" t="s">
        <v>30</v>
      </c>
      <c r="I234" s="2" t="s">
        <v>11</v>
      </c>
      <c r="J234" s="2" t="s">
        <v>36</v>
      </c>
      <c r="K234" s="2">
        <v>24</v>
      </c>
      <c r="L234" s="2" t="s">
        <v>6</v>
      </c>
      <c r="M234" s="2">
        <v>115000</v>
      </c>
      <c r="N234" s="2">
        <v>69000</v>
      </c>
      <c r="O234" s="2" t="s">
        <v>968</v>
      </c>
      <c r="P234" s="2" t="s">
        <v>954</v>
      </c>
      <c r="Q234" s="2" t="s">
        <v>961</v>
      </c>
      <c r="R234" s="2" t="s">
        <v>970</v>
      </c>
      <c r="S234" s="2" t="s">
        <v>966</v>
      </c>
      <c r="T234" s="2" t="s">
        <v>967</v>
      </c>
    </row>
    <row r="235" spans="1:20" ht="13" x14ac:dyDescent="0.15">
      <c r="A235" s="2">
        <v>21286</v>
      </c>
      <c r="B235" s="2" t="s">
        <v>116</v>
      </c>
      <c r="C235" s="2" t="s">
        <v>117</v>
      </c>
      <c r="D235" s="2">
        <v>35</v>
      </c>
      <c r="E235" s="2" t="s">
        <v>982</v>
      </c>
      <c r="F235" s="2">
        <v>11</v>
      </c>
      <c r="G235" s="2" t="s">
        <v>0</v>
      </c>
      <c r="H235" s="2" t="s">
        <v>3</v>
      </c>
      <c r="I235" s="2" t="s">
        <v>4</v>
      </c>
      <c r="J235" s="2" t="s">
        <v>5</v>
      </c>
      <c r="K235" s="2">
        <v>20</v>
      </c>
      <c r="L235" s="2" t="s">
        <v>12</v>
      </c>
      <c r="M235" s="2">
        <v>107354</v>
      </c>
      <c r="N235" s="2">
        <v>53677</v>
      </c>
      <c r="O235" s="2" t="s">
        <v>968</v>
      </c>
      <c r="P235" s="2" t="s">
        <v>954</v>
      </c>
      <c r="Q235" s="2" t="s">
        <v>969</v>
      </c>
      <c r="R235" s="2" t="s">
        <v>975</v>
      </c>
      <c r="S235" s="2" t="s">
        <v>977</v>
      </c>
      <c r="T235" s="2" t="s">
        <v>973</v>
      </c>
    </row>
    <row r="236" spans="1:20" ht="13" x14ac:dyDescent="0.15">
      <c r="A236" s="2">
        <v>20856</v>
      </c>
      <c r="B236" s="2" t="s">
        <v>713</v>
      </c>
      <c r="C236" s="2" t="s">
        <v>714</v>
      </c>
      <c r="D236" s="2">
        <v>50</v>
      </c>
      <c r="E236" s="2" t="s">
        <v>984</v>
      </c>
      <c r="F236" s="2">
        <v>8</v>
      </c>
      <c r="G236" s="2" t="s">
        <v>0</v>
      </c>
      <c r="H236" s="2" t="s">
        <v>20</v>
      </c>
      <c r="I236" s="2" t="s">
        <v>11</v>
      </c>
      <c r="J236" s="2" t="s">
        <v>5</v>
      </c>
      <c r="K236" s="2">
        <v>20</v>
      </c>
      <c r="L236" s="2" t="s">
        <v>6</v>
      </c>
      <c r="M236" s="2">
        <v>115000</v>
      </c>
      <c r="N236" s="2">
        <v>57500</v>
      </c>
      <c r="O236" s="2" t="s">
        <v>968</v>
      </c>
      <c r="P236" s="2" t="s">
        <v>954</v>
      </c>
      <c r="Q236" s="2" t="s">
        <v>969</v>
      </c>
      <c r="R236" s="2" t="s">
        <v>972</v>
      </c>
      <c r="S236" s="2" t="s">
        <v>963</v>
      </c>
      <c r="T236" s="2" t="s">
        <v>973</v>
      </c>
    </row>
    <row r="237" spans="1:20" ht="13" x14ac:dyDescent="0.15">
      <c r="A237" s="2">
        <v>6136</v>
      </c>
      <c r="B237" s="2" t="s">
        <v>439</v>
      </c>
      <c r="C237" s="2" t="s">
        <v>440</v>
      </c>
      <c r="D237" s="2">
        <v>35</v>
      </c>
      <c r="E237" s="2" t="s">
        <v>982</v>
      </c>
      <c r="F237" s="2">
        <v>0</v>
      </c>
      <c r="G237" s="2" t="s">
        <v>7</v>
      </c>
      <c r="H237" s="2" t="s">
        <v>10</v>
      </c>
      <c r="I237" s="2" t="s">
        <v>17</v>
      </c>
      <c r="J237" s="2" t="s">
        <v>5</v>
      </c>
      <c r="K237" s="2">
        <v>40</v>
      </c>
      <c r="L237" s="2" t="s">
        <v>22</v>
      </c>
      <c r="M237" s="2">
        <v>106153</v>
      </c>
      <c r="N237" s="2">
        <v>106153</v>
      </c>
      <c r="O237" s="2" t="s">
        <v>979</v>
      </c>
      <c r="P237" s="2" t="s">
        <v>954</v>
      </c>
      <c r="Q237" s="2" t="s">
        <v>971</v>
      </c>
      <c r="R237" s="2" t="s">
        <v>970</v>
      </c>
      <c r="S237" s="2" t="s">
        <v>977</v>
      </c>
      <c r="T237" s="2" t="s">
        <v>973</v>
      </c>
    </row>
    <row r="238" spans="1:20" ht="13" x14ac:dyDescent="0.15">
      <c r="A238" s="2">
        <v>9377</v>
      </c>
      <c r="B238" s="2" t="s">
        <v>274</v>
      </c>
      <c r="C238" s="2" t="s">
        <v>456</v>
      </c>
      <c r="D238" s="2">
        <v>35</v>
      </c>
      <c r="E238" s="2" t="s">
        <v>982</v>
      </c>
      <c r="F238" s="2">
        <v>14</v>
      </c>
      <c r="G238" s="2" t="s">
        <v>0</v>
      </c>
      <c r="H238" s="2" t="s">
        <v>30</v>
      </c>
      <c r="I238" s="2" t="s">
        <v>11</v>
      </c>
      <c r="J238" s="2" t="s">
        <v>5</v>
      </c>
      <c r="K238" s="2">
        <v>20</v>
      </c>
      <c r="L238" s="2" t="s">
        <v>6</v>
      </c>
      <c r="M238" s="2">
        <v>115000</v>
      </c>
      <c r="N238" s="2">
        <v>57500</v>
      </c>
      <c r="O238" s="2" t="s">
        <v>960</v>
      </c>
      <c r="P238" s="2" t="s">
        <v>954</v>
      </c>
      <c r="Q238" s="2" t="s">
        <v>969</v>
      </c>
      <c r="R238" s="2" t="s">
        <v>976</v>
      </c>
      <c r="S238" s="2" t="s">
        <v>966</v>
      </c>
      <c r="T238" s="2" t="s">
        <v>967</v>
      </c>
    </row>
    <row r="239" spans="1:20" ht="13" x14ac:dyDescent="0.15">
      <c r="A239" s="2">
        <v>22696</v>
      </c>
      <c r="B239" s="2" t="s">
        <v>337</v>
      </c>
      <c r="C239" s="2" t="s">
        <v>338</v>
      </c>
      <c r="D239" s="2">
        <v>51</v>
      </c>
      <c r="E239" s="2" t="s">
        <v>984</v>
      </c>
      <c r="F239" s="2">
        <v>7</v>
      </c>
      <c r="G239" s="2" t="s">
        <v>0</v>
      </c>
      <c r="H239" s="2" t="s">
        <v>10</v>
      </c>
      <c r="I239" s="2" t="s">
        <v>11</v>
      </c>
      <c r="J239" s="2" t="s">
        <v>5</v>
      </c>
      <c r="K239" s="2">
        <v>16</v>
      </c>
      <c r="L239" s="2" t="s">
        <v>6</v>
      </c>
      <c r="M239" s="2">
        <v>115000</v>
      </c>
      <c r="N239" s="2">
        <v>46000</v>
      </c>
      <c r="O239" s="2" t="s">
        <v>968</v>
      </c>
      <c r="P239" s="2" t="s">
        <v>954</v>
      </c>
      <c r="Q239" s="2" t="s">
        <v>969</v>
      </c>
      <c r="R239" s="2" t="s">
        <v>970</v>
      </c>
      <c r="S239" s="2" t="s">
        <v>966</v>
      </c>
      <c r="T239" s="2" t="s">
        <v>967</v>
      </c>
    </row>
    <row r="240" spans="1:20" ht="13" x14ac:dyDescent="0.15">
      <c r="A240" s="2">
        <v>2330</v>
      </c>
      <c r="B240" s="2" t="s">
        <v>293</v>
      </c>
      <c r="C240" s="2" t="s">
        <v>98</v>
      </c>
      <c r="D240" s="2">
        <v>35</v>
      </c>
      <c r="E240" s="2" t="s">
        <v>982</v>
      </c>
      <c r="F240" s="2">
        <v>14</v>
      </c>
      <c r="G240" s="2" t="s">
        <v>7</v>
      </c>
      <c r="H240" s="2" t="s">
        <v>10</v>
      </c>
      <c r="I240" s="2" t="s">
        <v>17</v>
      </c>
      <c r="J240" s="2" t="s">
        <v>5</v>
      </c>
      <c r="K240" s="2">
        <v>40</v>
      </c>
      <c r="L240" s="2" t="s">
        <v>12</v>
      </c>
      <c r="M240" s="2">
        <v>122000</v>
      </c>
      <c r="N240" s="2">
        <v>122000</v>
      </c>
      <c r="O240" s="2" t="s">
        <v>960</v>
      </c>
      <c r="P240" s="2" t="s">
        <v>954</v>
      </c>
      <c r="Q240" s="2" t="s">
        <v>961</v>
      </c>
      <c r="R240" s="2" t="s">
        <v>974</v>
      </c>
      <c r="S240" s="2" t="s">
        <v>977</v>
      </c>
      <c r="T240" s="2" t="s">
        <v>967</v>
      </c>
    </row>
    <row r="241" spans="1:20" ht="13" x14ac:dyDescent="0.15">
      <c r="A241" s="2">
        <v>19354</v>
      </c>
      <c r="B241" s="2" t="s">
        <v>488</v>
      </c>
      <c r="C241" s="2" t="s">
        <v>121</v>
      </c>
      <c r="D241" s="2">
        <v>35</v>
      </c>
      <c r="E241" s="2" t="s">
        <v>982</v>
      </c>
      <c r="F241" s="2">
        <v>14</v>
      </c>
      <c r="G241" s="2" t="s">
        <v>0</v>
      </c>
      <c r="H241" s="2" t="s">
        <v>30</v>
      </c>
      <c r="I241" s="2" t="s">
        <v>11</v>
      </c>
      <c r="J241" s="2" t="s">
        <v>5</v>
      </c>
      <c r="K241" s="2">
        <v>40</v>
      </c>
      <c r="L241" s="2" t="s">
        <v>6</v>
      </c>
      <c r="M241" s="2">
        <v>115000</v>
      </c>
      <c r="N241" s="2">
        <v>115000</v>
      </c>
      <c r="O241" s="2" t="s">
        <v>979</v>
      </c>
      <c r="P241" s="2" t="s">
        <v>954</v>
      </c>
      <c r="Q241" s="2" t="s">
        <v>961</v>
      </c>
      <c r="R241" s="2" t="s">
        <v>975</v>
      </c>
      <c r="S241" s="2" t="s">
        <v>963</v>
      </c>
      <c r="T241" s="2" t="s">
        <v>964</v>
      </c>
    </row>
    <row r="242" spans="1:20" ht="13" x14ac:dyDescent="0.15">
      <c r="A242" s="2">
        <v>3373</v>
      </c>
      <c r="B242" s="2" t="s">
        <v>495</v>
      </c>
      <c r="C242" s="2" t="s">
        <v>96</v>
      </c>
      <c r="D242" s="2">
        <v>35</v>
      </c>
      <c r="E242" s="2" t="s">
        <v>982</v>
      </c>
      <c r="F242" s="2">
        <v>2</v>
      </c>
      <c r="G242" s="2" t="s">
        <v>0</v>
      </c>
      <c r="H242" s="2" t="s">
        <v>20</v>
      </c>
      <c r="I242" s="2" t="s">
        <v>17</v>
      </c>
      <c r="J242" s="2" t="s">
        <v>36</v>
      </c>
      <c r="K242" s="2">
        <v>20</v>
      </c>
      <c r="L242" s="2" t="s">
        <v>27</v>
      </c>
      <c r="M242" s="2">
        <v>68000</v>
      </c>
      <c r="N242" s="2">
        <v>34000</v>
      </c>
      <c r="O242" s="2" t="s">
        <v>968</v>
      </c>
      <c r="P242" s="2" t="s">
        <v>954</v>
      </c>
      <c r="Q242" s="2" t="s">
        <v>961</v>
      </c>
      <c r="R242" s="2" t="s">
        <v>962</v>
      </c>
      <c r="S242" s="2" t="s">
        <v>963</v>
      </c>
      <c r="T242" s="2" t="s">
        <v>967</v>
      </c>
    </row>
    <row r="243" spans="1:20" ht="13" x14ac:dyDescent="0.15">
      <c r="A243" s="2">
        <v>19208</v>
      </c>
      <c r="B243" s="2" t="s">
        <v>318</v>
      </c>
      <c r="C243" s="2" t="s">
        <v>500</v>
      </c>
      <c r="D243" s="2">
        <v>35</v>
      </c>
      <c r="E243" s="2" t="s">
        <v>982</v>
      </c>
      <c r="F243" s="2">
        <v>14</v>
      </c>
      <c r="G243" s="2" t="s">
        <v>0</v>
      </c>
      <c r="H243" s="2" t="s">
        <v>3</v>
      </c>
      <c r="I243" s="2" t="s">
        <v>21</v>
      </c>
      <c r="J243" s="2" t="s">
        <v>5</v>
      </c>
      <c r="K243" s="2">
        <v>40</v>
      </c>
      <c r="L243" s="2" t="s">
        <v>22</v>
      </c>
      <c r="M243" s="2">
        <v>85750</v>
      </c>
      <c r="N243" s="2">
        <v>85750</v>
      </c>
      <c r="O243" s="2" t="s">
        <v>979</v>
      </c>
      <c r="P243" s="2" t="s">
        <v>954</v>
      </c>
      <c r="Q243" s="2" t="s">
        <v>969</v>
      </c>
      <c r="R243" s="2" t="s">
        <v>970</v>
      </c>
      <c r="S243" s="2" t="s">
        <v>977</v>
      </c>
      <c r="T243" s="2" t="s">
        <v>967</v>
      </c>
    </row>
    <row r="244" spans="1:20" ht="13" x14ac:dyDescent="0.15">
      <c r="A244" s="2">
        <v>4973</v>
      </c>
      <c r="B244" s="2" t="s">
        <v>156</v>
      </c>
      <c r="C244" s="2" t="s">
        <v>68</v>
      </c>
      <c r="D244" s="2">
        <v>35</v>
      </c>
      <c r="E244" s="2" t="s">
        <v>982</v>
      </c>
      <c r="F244" s="2">
        <v>8</v>
      </c>
      <c r="G244" s="2" t="s">
        <v>7</v>
      </c>
      <c r="H244" s="2" t="s">
        <v>10</v>
      </c>
      <c r="I244" s="2" t="s">
        <v>11</v>
      </c>
      <c r="J244" s="2" t="s">
        <v>5</v>
      </c>
      <c r="K244" s="2">
        <v>40</v>
      </c>
      <c r="L244" s="2" t="s">
        <v>12</v>
      </c>
      <c r="M244" s="2">
        <v>122000</v>
      </c>
      <c r="N244" s="2">
        <v>122000</v>
      </c>
      <c r="O244" s="2" t="s">
        <v>968</v>
      </c>
      <c r="P244" s="2" t="s">
        <v>954</v>
      </c>
      <c r="Q244" s="2" t="s">
        <v>961</v>
      </c>
      <c r="R244" s="2" t="s">
        <v>965</v>
      </c>
      <c r="S244" s="2" t="s">
        <v>966</v>
      </c>
      <c r="T244" s="2" t="s">
        <v>967</v>
      </c>
    </row>
    <row r="245" spans="1:20" ht="13" x14ac:dyDescent="0.15">
      <c r="A245" s="2">
        <v>21024</v>
      </c>
      <c r="B245" s="2" t="s">
        <v>274</v>
      </c>
      <c r="C245" s="2" t="s">
        <v>623</v>
      </c>
      <c r="D245" s="2">
        <v>35</v>
      </c>
      <c r="E245" s="2" t="s">
        <v>982</v>
      </c>
      <c r="F245" s="2">
        <v>15</v>
      </c>
      <c r="G245" s="2" t="s">
        <v>0</v>
      </c>
      <c r="H245" s="2" t="s">
        <v>30</v>
      </c>
      <c r="I245" s="2" t="s">
        <v>21</v>
      </c>
      <c r="J245" s="2" t="s">
        <v>5</v>
      </c>
      <c r="K245" s="2">
        <v>40</v>
      </c>
      <c r="L245" s="2" t="s">
        <v>22</v>
      </c>
      <c r="M245" s="2">
        <v>85000</v>
      </c>
      <c r="N245" s="2">
        <v>85000</v>
      </c>
      <c r="O245" s="2" t="s">
        <v>960</v>
      </c>
      <c r="P245" s="2" t="s">
        <v>954</v>
      </c>
      <c r="Q245" s="2" t="s">
        <v>961</v>
      </c>
      <c r="R245" s="2" t="s">
        <v>974</v>
      </c>
      <c r="S245" s="2" t="s">
        <v>977</v>
      </c>
      <c r="T245" s="2" t="s">
        <v>964</v>
      </c>
    </row>
    <row r="246" spans="1:20" ht="13" x14ac:dyDescent="0.15">
      <c r="A246" s="2">
        <v>6488</v>
      </c>
      <c r="B246" s="2" t="s">
        <v>626</v>
      </c>
      <c r="C246" s="2" t="s">
        <v>627</v>
      </c>
      <c r="D246" s="2">
        <v>35</v>
      </c>
      <c r="E246" s="2" t="s">
        <v>982</v>
      </c>
      <c r="F246" s="2">
        <v>3</v>
      </c>
      <c r="G246" s="2" t="s">
        <v>7</v>
      </c>
      <c r="H246" s="2" t="s">
        <v>35</v>
      </c>
      <c r="I246" s="2" t="s">
        <v>17</v>
      </c>
      <c r="J246" s="2" t="s">
        <v>5</v>
      </c>
      <c r="K246" s="2">
        <v>40</v>
      </c>
      <c r="L246" s="2" t="s">
        <v>22</v>
      </c>
      <c r="M246" s="2">
        <v>107000</v>
      </c>
      <c r="N246" s="2">
        <v>107000</v>
      </c>
      <c r="O246" s="2" t="s">
        <v>979</v>
      </c>
      <c r="P246" s="2" t="s">
        <v>954</v>
      </c>
      <c r="Q246" s="2" t="s">
        <v>971</v>
      </c>
      <c r="R246" s="2" t="s">
        <v>978</v>
      </c>
      <c r="S246" s="2" t="s">
        <v>966</v>
      </c>
      <c r="T246" s="2" t="s">
        <v>967</v>
      </c>
    </row>
    <row r="247" spans="1:20" ht="13" x14ac:dyDescent="0.15">
      <c r="A247" s="2">
        <v>7226</v>
      </c>
      <c r="B247" s="2" t="s">
        <v>472</v>
      </c>
      <c r="C247" s="2" t="s">
        <v>225</v>
      </c>
      <c r="D247" s="2">
        <v>35</v>
      </c>
      <c r="E247" s="2" t="s">
        <v>982</v>
      </c>
      <c r="F247" s="2">
        <v>0</v>
      </c>
      <c r="G247" s="2" t="s">
        <v>7</v>
      </c>
      <c r="H247" s="2" t="s">
        <v>10</v>
      </c>
      <c r="I247" s="2" t="s">
        <v>21</v>
      </c>
      <c r="J247" s="2" t="s">
        <v>5</v>
      </c>
      <c r="K247" s="2">
        <v>32</v>
      </c>
      <c r="L247" s="2" t="s">
        <v>27</v>
      </c>
      <c r="M247" s="2">
        <v>81754</v>
      </c>
      <c r="N247" s="2">
        <v>65403.199999999997</v>
      </c>
      <c r="O247" s="2" t="s">
        <v>968</v>
      </c>
      <c r="P247" s="2" t="s">
        <v>954</v>
      </c>
      <c r="Q247" s="2" t="s">
        <v>971</v>
      </c>
      <c r="R247" s="2" t="s">
        <v>976</v>
      </c>
      <c r="S247" s="2" t="s">
        <v>966</v>
      </c>
      <c r="T247" s="2" t="s">
        <v>973</v>
      </c>
    </row>
    <row r="248" spans="1:20" ht="13" x14ac:dyDescent="0.15">
      <c r="A248" s="2">
        <v>11375</v>
      </c>
      <c r="B248" s="2" t="s">
        <v>701</v>
      </c>
      <c r="C248" s="2" t="s">
        <v>702</v>
      </c>
      <c r="D248" s="2">
        <v>35</v>
      </c>
      <c r="E248" s="2" t="s">
        <v>982</v>
      </c>
      <c r="F248" s="2">
        <v>3</v>
      </c>
      <c r="G248" s="2" t="s">
        <v>0</v>
      </c>
      <c r="H248" s="2" t="s">
        <v>35</v>
      </c>
      <c r="I248" s="2" t="s">
        <v>21</v>
      </c>
      <c r="J248" s="2" t="s">
        <v>5</v>
      </c>
      <c r="K248" s="2">
        <v>40</v>
      </c>
      <c r="L248" s="2" t="s">
        <v>12</v>
      </c>
      <c r="M248" s="2">
        <v>98000</v>
      </c>
      <c r="N248" s="2">
        <v>98000</v>
      </c>
      <c r="O248" s="2" t="s">
        <v>979</v>
      </c>
      <c r="P248" s="2" t="s">
        <v>954</v>
      </c>
      <c r="Q248" s="2" t="s">
        <v>971</v>
      </c>
      <c r="R248" s="2" t="s">
        <v>962</v>
      </c>
      <c r="S248" s="2" t="s">
        <v>977</v>
      </c>
      <c r="T248" s="2" t="s">
        <v>967</v>
      </c>
    </row>
    <row r="249" spans="1:20" ht="13" x14ac:dyDescent="0.15">
      <c r="A249" s="2">
        <v>18952</v>
      </c>
      <c r="B249" s="2" t="s">
        <v>31</v>
      </c>
      <c r="C249" s="2" t="s">
        <v>384</v>
      </c>
      <c r="D249" s="2">
        <v>35</v>
      </c>
      <c r="E249" s="2" t="s">
        <v>982</v>
      </c>
      <c r="F249" s="2">
        <v>13</v>
      </c>
      <c r="G249" s="2" t="s">
        <v>7</v>
      </c>
      <c r="H249" s="2" t="s">
        <v>20</v>
      </c>
      <c r="I249" s="2" t="s">
        <v>21</v>
      </c>
      <c r="J249" s="2" t="s">
        <v>5</v>
      </c>
      <c r="K249" s="2">
        <v>40</v>
      </c>
      <c r="L249" s="2" t="s">
        <v>22</v>
      </c>
      <c r="M249" s="2">
        <v>92944</v>
      </c>
      <c r="N249" s="2">
        <v>92944</v>
      </c>
      <c r="O249" s="2" t="s">
        <v>960</v>
      </c>
      <c r="P249" s="2" t="s">
        <v>954</v>
      </c>
      <c r="Q249" s="2" t="s">
        <v>971</v>
      </c>
      <c r="R249" s="2" t="s">
        <v>976</v>
      </c>
      <c r="S249" s="2" t="s">
        <v>977</v>
      </c>
      <c r="T249" s="2" t="s">
        <v>967</v>
      </c>
    </row>
    <row r="250" spans="1:20" ht="13" x14ac:dyDescent="0.15">
      <c r="A250" s="2">
        <v>12985</v>
      </c>
      <c r="B250" s="2" t="s">
        <v>581</v>
      </c>
      <c r="C250" s="2" t="s">
        <v>867</v>
      </c>
      <c r="D250" s="2">
        <v>35</v>
      </c>
      <c r="E250" s="2" t="s">
        <v>982</v>
      </c>
      <c r="F250" s="2">
        <v>17</v>
      </c>
      <c r="G250" s="2" t="s">
        <v>0</v>
      </c>
      <c r="H250" s="2" t="s">
        <v>30</v>
      </c>
      <c r="I250" s="2" t="s">
        <v>21</v>
      </c>
      <c r="J250" s="2" t="s">
        <v>5</v>
      </c>
      <c r="K250" s="2">
        <v>32</v>
      </c>
      <c r="L250" s="2" t="s">
        <v>27</v>
      </c>
      <c r="M250" s="2">
        <v>68000</v>
      </c>
      <c r="N250" s="2">
        <v>54400</v>
      </c>
      <c r="O250" s="2" t="s">
        <v>979</v>
      </c>
      <c r="P250" s="2" t="s">
        <v>954</v>
      </c>
      <c r="Q250" s="2" t="s">
        <v>971</v>
      </c>
      <c r="R250" s="2" t="s">
        <v>974</v>
      </c>
      <c r="S250" s="2" t="s">
        <v>977</v>
      </c>
      <c r="T250" s="2" t="s">
        <v>964</v>
      </c>
    </row>
    <row r="251" spans="1:20" ht="13" x14ac:dyDescent="0.15">
      <c r="A251" s="2">
        <v>18321</v>
      </c>
      <c r="B251" s="2" t="s">
        <v>363</v>
      </c>
      <c r="C251" s="2" t="s">
        <v>308</v>
      </c>
      <c r="D251" s="2">
        <v>35</v>
      </c>
      <c r="E251" s="2" t="s">
        <v>982</v>
      </c>
      <c r="F251" s="2">
        <v>12</v>
      </c>
      <c r="G251" s="2" t="s">
        <v>0</v>
      </c>
      <c r="H251" s="2" t="s">
        <v>10</v>
      </c>
      <c r="I251" s="2" t="s">
        <v>11</v>
      </c>
      <c r="J251" s="2" t="s">
        <v>5</v>
      </c>
      <c r="K251" s="2">
        <v>20</v>
      </c>
      <c r="L251" s="2" t="s">
        <v>6</v>
      </c>
      <c r="M251" s="2">
        <v>115000</v>
      </c>
      <c r="N251" s="2">
        <v>57500</v>
      </c>
      <c r="O251" s="2" t="s">
        <v>960</v>
      </c>
      <c r="P251" s="2" t="s">
        <v>954</v>
      </c>
      <c r="Q251" s="2" t="s">
        <v>971</v>
      </c>
      <c r="R251" s="2" t="s">
        <v>974</v>
      </c>
      <c r="S251" s="2" t="s">
        <v>963</v>
      </c>
      <c r="T251" s="2" t="s">
        <v>964</v>
      </c>
    </row>
    <row r="252" spans="1:20" ht="13" x14ac:dyDescent="0.15">
      <c r="A252" s="2">
        <v>16611</v>
      </c>
      <c r="B252" s="2" t="s">
        <v>312</v>
      </c>
      <c r="C252" s="2" t="s">
        <v>313</v>
      </c>
      <c r="D252" s="2">
        <v>35</v>
      </c>
      <c r="E252" s="2" t="s">
        <v>982</v>
      </c>
      <c r="F252" s="2">
        <v>16</v>
      </c>
      <c r="G252" s="2" t="s">
        <v>7</v>
      </c>
      <c r="H252" s="2" t="s">
        <v>10</v>
      </c>
      <c r="I252" s="2" t="s">
        <v>4</v>
      </c>
      <c r="J252" s="2" t="s">
        <v>5</v>
      </c>
      <c r="K252" s="2">
        <v>20</v>
      </c>
      <c r="L252" s="2" t="s">
        <v>12</v>
      </c>
      <c r="M252" s="2">
        <v>113606</v>
      </c>
      <c r="N252" s="2">
        <v>56803</v>
      </c>
      <c r="O252" s="2" t="s">
        <v>960</v>
      </c>
      <c r="P252" s="2" t="s">
        <v>954</v>
      </c>
      <c r="Q252" s="2" t="s">
        <v>969</v>
      </c>
      <c r="R252" s="2" t="s">
        <v>965</v>
      </c>
      <c r="S252" s="2" t="s">
        <v>963</v>
      </c>
      <c r="T252" s="2" t="s">
        <v>973</v>
      </c>
    </row>
    <row r="253" spans="1:20" ht="13" x14ac:dyDescent="0.15">
      <c r="A253" s="2">
        <v>11839</v>
      </c>
      <c r="B253" s="2" t="s">
        <v>23</v>
      </c>
      <c r="C253" s="2" t="s">
        <v>551</v>
      </c>
      <c r="D253" s="2">
        <v>51</v>
      </c>
      <c r="E253" s="2" t="s">
        <v>984</v>
      </c>
      <c r="F253" s="2">
        <v>32</v>
      </c>
      <c r="G253" s="2" t="s">
        <v>0</v>
      </c>
      <c r="H253" s="2" t="s">
        <v>35</v>
      </c>
      <c r="I253" s="2" t="s">
        <v>49</v>
      </c>
      <c r="J253" s="2" t="s">
        <v>5</v>
      </c>
      <c r="K253" s="2">
        <v>20</v>
      </c>
      <c r="L253" s="2" t="s">
        <v>6</v>
      </c>
      <c r="M253" s="2">
        <v>115000</v>
      </c>
      <c r="N253" s="2">
        <v>57500</v>
      </c>
      <c r="O253" s="2" t="s">
        <v>968</v>
      </c>
      <c r="P253" s="2" t="s">
        <v>954</v>
      </c>
      <c r="Q253" s="2" t="s">
        <v>971</v>
      </c>
      <c r="R253" s="2" t="s">
        <v>978</v>
      </c>
      <c r="S253" s="2" t="s">
        <v>966</v>
      </c>
      <c r="T253" s="2" t="s">
        <v>964</v>
      </c>
    </row>
    <row r="254" spans="1:20" ht="13" x14ac:dyDescent="0.15">
      <c r="A254" s="2">
        <v>20313</v>
      </c>
      <c r="B254" s="2" t="s">
        <v>290</v>
      </c>
      <c r="C254" s="2" t="s">
        <v>291</v>
      </c>
      <c r="D254" s="2">
        <v>53</v>
      </c>
      <c r="E254" s="2" t="s">
        <v>984</v>
      </c>
      <c r="F254" s="2">
        <v>8</v>
      </c>
      <c r="G254" s="2" t="s">
        <v>0</v>
      </c>
      <c r="H254" s="2" t="s">
        <v>3</v>
      </c>
      <c r="I254" s="2" t="s">
        <v>104</v>
      </c>
      <c r="J254" s="2" t="s">
        <v>36</v>
      </c>
      <c r="K254" s="2">
        <v>24</v>
      </c>
      <c r="L254" s="2" t="s">
        <v>6</v>
      </c>
      <c r="M254" s="2">
        <v>115000</v>
      </c>
      <c r="N254" s="2">
        <v>69000</v>
      </c>
      <c r="O254" s="2" t="s">
        <v>968</v>
      </c>
      <c r="P254" s="2" t="s">
        <v>954</v>
      </c>
      <c r="Q254" s="2" t="s">
        <v>971</v>
      </c>
      <c r="R254" s="2" t="s">
        <v>975</v>
      </c>
      <c r="S254" s="2" t="s">
        <v>963</v>
      </c>
      <c r="T254" s="2" t="s">
        <v>973</v>
      </c>
    </row>
    <row r="255" spans="1:20" ht="13" x14ac:dyDescent="0.15">
      <c r="A255" s="2">
        <v>16287</v>
      </c>
      <c r="B255" s="2" t="s">
        <v>76</v>
      </c>
      <c r="C255" s="2" t="s">
        <v>56</v>
      </c>
      <c r="D255" s="2">
        <v>35</v>
      </c>
      <c r="E255" s="2" t="s">
        <v>982</v>
      </c>
      <c r="F255" s="2">
        <v>13</v>
      </c>
      <c r="G255" s="2" t="s">
        <v>0</v>
      </c>
      <c r="H255" s="2" t="s">
        <v>20</v>
      </c>
      <c r="I255" s="2" t="s">
        <v>11</v>
      </c>
      <c r="J255" s="2" t="s">
        <v>5</v>
      </c>
      <c r="K255" s="2">
        <v>20</v>
      </c>
      <c r="L255" s="2" t="s">
        <v>37</v>
      </c>
      <c r="M255" s="2">
        <v>130000</v>
      </c>
      <c r="N255" s="2">
        <v>65000</v>
      </c>
      <c r="O255" s="2" t="s">
        <v>968</v>
      </c>
      <c r="P255" s="2" t="s">
        <v>954</v>
      </c>
      <c r="Q255" s="2" t="s">
        <v>961</v>
      </c>
      <c r="R255" s="2" t="s">
        <v>972</v>
      </c>
      <c r="S255" s="2" t="s">
        <v>966</v>
      </c>
      <c r="T255" s="2" t="s">
        <v>964</v>
      </c>
    </row>
    <row r="256" spans="1:20" ht="13" x14ac:dyDescent="0.15">
      <c r="A256" s="2">
        <v>4823</v>
      </c>
      <c r="B256" s="2" t="s">
        <v>853</v>
      </c>
      <c r="C256" s="2" t="s">
        <v>854</v>
      </c>
      <c r="D256" s="2">
        <v>55</v>
      </c>
      <c r="E256" s="2" t="s">
        <v>984</v>
      </c>
      <c r="F256" s="2">
        <v>26</v>
      </c>
      <c r="G256" s="2" t="s">
        <v>0</v>
      </c>
      <c r="H256" s="2" t="s">
        <v>30</v>
      </c>
      <c r="I256" s="2" t="s">
        <v>11</v>
      </c>
      <c r="J256" s="2" t="s">
        <v>36</v>
      </c>
      <c r="K256" s="2">
        <v>8</v>
      </c>
      <c r="L256" s="2" t="s">
        <v>6</v>
      </c>
      <c r="M256" s="2">
        <v>115000</v>
      </c>
      <c r="N256" s="2">
        <v>23000</v>
      </c>
      <c r="O256" s="2" t="s">
        <v>960</v>
      </c>
      <c r="P256" s="2" t="s">
        <v>954</v>
      </c>
      <c r="Q256" s="2" t="s">
        <v>969</v>
      </c>
      <c r="R256" s="2" t="s">
        <v>974</v>
      </c>
      <c r="S256" s="2" t="s">
        <v>977</v>
      </c>
      <c r="T256" s="2" t="s">
        <v>973</v>
      </c>
    </row>
    <row r="257" spans="1:20" ht="13" x14ac:dyDescent="0.15">
      <c r="A257" s="2">
        <v>21658</v>
      </c>
      <c r="B257" s="2" t="s">
        <v>23</v>
      </c>
      <c r="C257" s="2" t="s">
        <v>176</v>
      </c>
      <c r="D257" s="2">
        <v>36</v>
      </c>
      <c r="E257" s="2" t="s">
        <v>985</v>
      </c>
      <c r="F257" s="2">
        <v>13</v>
      </c>
      <c r="G257" s="2" t="s">
        <v>0</v>
      </c>
      <c r="H257" s="2" t="s">
        <v>20</v>
      </c>
      <c r="I257" s="2" t="s">
        <v>177</v>
      </c>
      <c r="J257" s="2" t="s">
        <v>5</v>
      </c>
      <c r="K257" s="2">
        <v>32</v>
      </c>
      <c r="L257" s="2" t="s">
        <v>37</v>
      </c>
      <c r="M257" s="2">
        <v>130000</v>
      </c>
      <c r="N257" s="2">
        <v>104000</v>
      </c>
      <c r="O257" s="2" t="s">
        <v>979</v>
      </c>
      <c r="P257" s="2" t="s">
        <v>954</v>
      </c>
      <c r="Q257" s="2" t="s">
        <v>971</v>
      </c>
      <c r="R257" s="2" t="s">
        <v>970</v>
      </c>
      <c r="S257" s="2" t="s">
        <v>966</v>
      </c>
      <c r="T257" s="2" t="s">
        <v>973</v>
      </c>
    </row>
    <row r="258" spans="1:20" ht="13" x14ac:dyDescent="0.15">
      <c r="A258" s="2">
        <v>17227</v>
      </c>
      <c r="B258" s="2" t="s">
        <v>773</v>
      </c>
      <c r="C258" s="2" t="s">
        <v>173</v>
      </c>
      <c r="D258" s="2">
        <v>58</v>
      </c>
      <c r="E258" s="2" t="s">
        <v>983</v>
      </c>
      <c r="F258" s="2">
        <v>26</v>
      </c>
      <c r="G258" s="2" t="s">
        <v>0</v>
      </c>
      <c r="H258" s="2" t="s">
        <v>3</v>
      </c>
      <c r="I258" s="2" t="s">
        <v>11</v>
      </c>
      <c r="J258" s="2" t="s">
        <v>36</v>
      </c>
      <c r="K258" s="2">
        <v>40</v>
      </c>
      <c r="L258" s="2" t="s">
        <v>6</v>
      </c>
      <c r="M258" s="2">
        <v>115000</v>
      </c>
      <c r="N258" s="2">
        <v>115000</v>
      </c>
      <c r="O258" s="2" t="s">
        <v>960</v>
      </c>
      <c r="P258" s="2" t="s">
        <v>954</v>
      </c>
      <c r="Q258" s="2" t="s">
        <v>961</v>
      </c>
      <c r="R258" s="2" t="s">
        <v>976</v>
      </c>
      <c r="S258" s="2" t="s">
        <v>966</v>
      </c>
      <c r="T258" s="2" t="s">
        <v>964</v>
      </c>
    </row>
    <row r="259" spans="1:20" ht="13" x14ac:dyDescent="0.15">
      <c r="A259" s="2">
        <v>12923</v>
      </c>
      <c r="B259" s="2" t="s">
        <v>152</v>
      </c>
      <c r="C259" s="2" t="s">
        <v>339</v>
      </c>
      <c r="D259" s="2">
        <v>36</v>
      </c>
      <c r="E259" s="2" t="s">
        <v>985</v>
      </c>
      <c r="F259" s="2">
        <v>1</v>
      </c>
      <c r="G259" s="2" t="s">
        <v>0</v>
      </c>
      <c r="H259" s="2" t="s">
        <v>20</v>
      </c>
      <c r="I259" s="2" t="s">
        <v>4</v>
      </c>
      <c r="J259" s="2" t="s">
        <v>36</v>
      </c>
      <c r="K259" s="2">
        <v>24</v>
      </c>
      <c r="L259" s="2" t="s">
        <v>22</v>
      </c>
      <c r="M259" s="2">
        <v>86154</v>
      </c>
      <c r="N259" s="2">
        <v>51692.4</v>
      </c>
      <c r="O259" s="2" t="s">
        <v>979</v>
      </c>
      <c r="P259" s="2" t="s">
        <v>954</v>
      </c>
      <c r="Q259" s="2" t="s">
        <v>969</v>
      </c>
      <c r="R259" s="2" t="s">
        <v>978</v>
      </c>
      <c r="S259" s="2" t="s">
        <v>966</v>
      </c>
      <c r="T259" s="2" t="s">
        <v>964</v>
      </c>
    </row>
    <row r="260" spans="1:20" ht="13" x14ac:dyDescent="0.15">
      <c r="A260" s="2">
        <v>12296</v>
      </c>
      <c r="B260" s="2" t="s">
        <v>348</v>
      </c>
      <c r="C260" s="2" t="s">
        <v>395</v>
      </c>
      <c r="D260" s="2">
        <v>36</v>
      </c>
      <c r="E260" s="2" t="s">
        <v>985</v>
      </c>
      <c r="F260" s="2">
        <v>18</v>
      </c>
      <c r="G260" s="2" t="s">
        <v>7</v>
      </c>
      <c r="H260" s="2" t="s">
        <v>3</v>
      </c>
      <c r="I260" s="2" t="s">
        <v>49</v>
      </c>
      <c r="J260" s="2" t="s">
        <v>5</v>
      </c>
      <c r="K260" s="2">
        <v>40</v>
      </c>
      <c r="L260" s="2" t="s">
        <v>6</v>
      </c>
      <c r="M260" s="2">
        <v>127620</v>
      </c>
      <c r="N260" s="2">
        <v>127620</v>
      </c>
      <c r="O260" s="2" t="s">
        <v>979</v>
      </c>
      <c r="P260" s="2" t="s">
        <v>954</v>
      </c>
      <c r="Q260" s="2" t="s">
        <v>969</v>
      </c>
      <c r="R260" s="2" t="s">
        <v>970</v>
      </c>
      <c r="S260" s="2" t="s">
        <v>977</v>
      </c>
      <c r="T260" s="2" t="s">
        <v>973</v>
      </c>
    </row>
    <row r="261" spans="1:20" ht="13" x14ac:dyDescent="0.15">
      <c r="A261" s="2">
        <v>12581</v>
      </c>
      <c r="B261" s="2" t="s">
        <v>299</v>
      </c>
      <c r="C261" s="2" t="s">
        <v>68</v>
      </c>
      <c r="D261" s="2">
        <v>60</v>
      </c>
      <c r="E261" s="2" t="s">
        <v>983</v>
      </c>
      <c r="F261" s="2">
        <v>35</v>
      </c>
      <c r="G261" s="2" t="s">
        <v>0</v>
      </c>
      <c r="H261" s="2" t="s">
        <v>30</v>
      </c>
      <c r="I261" s="2" t="s">
        <v>4</v>
      </c>
      <c r="J261" s="2" t="s">
        <v>36</v>
      </c>
      <c r="K261" s="2">
        <v>24</v>
      </c>
      <c r="L261" s="2" t="s">
        <v>6</v>
      </c>
      <c r="M261" s="2">
        <v>115000</v>
      </c>
      <c r="N261" s="2">
        <v>69000</v>
      </c>
      <c r="O261" s="2" t="s">
        <v>968</v>
      </c>
      <c r="P261" s="2" t="s">
        <v>954</v>
      </c>
      <c r="Q261" s="2" t="s">
        <v>969</v>
      </c>
      <c r="R261" s="2" t="s">
        <v>970</v>
      </c>
      <c r="S261" s="2" t="s">
        <v>966</v>
      </c>
      <c r="T261" s="2" t="s">
        <v>964</v>
      </c>
    </row>
    <row r="262" spans="1:20" ht="13" x14ac:dyDescent="0.15">
      <c r="A262" s="2">
        <v>15207</v>
      </c>
      <c r="B262" s="2" t="s">
        <v>426</v>
      </c>
      <c r="C262" s="2" t="s">
        <v>113</v>
      </c>
      <c r="D262" s="2">
        <v>36</v>
      </c>
      <c r="E262" s="2" t="s">
        <v>985</v>
      </c>
      <c r="F262" s="2">
        <v>8</v>
      </c>
      <c r="G262" s="2" t="s">
        <v>7</v>
      </c>
      <c r="H262" s="2" t="s">
        <v>30</v>
      </c>
      <c r="I262" s="2" t="s">
        <v>17</v>
      </c>
      <c r="J262" s="2" t="s">
        <v>5</v>
      </c>
      <c r="K262" s="2">
        <v>40</v>
      </c>
      <c r="L262" s="2" t="s">
        <v>12</v>
      </c>
      <c r="M262" s="2">
        <v>122000</v>
      </c>
      <c r="N262" s="2">
        <v>122000</v>
      </c>
      <c r="O262" s="2" t="s">
        <v>968</v>
      </c>
      <c r="P262" s="2" t="s">
        <v>954</v>
      </c>
      <c r="Q262" s="2" t="s">
        <v>971</v>
      </c>
      <c r="R262" s="2" t="s">
        <v>962</v>
      </c>
      <c r="S262" s="2" t="s">
        <v>977</v>
      </c>
      <c r="T262" s="2" t="s">
        <v>967</v>
      </c>
    </row>
    <row r="263" spans="1:20" ht="13" x14ac:dyDescent="0.15">
      <c r="A263" s="2">
        <v>22099</v>
      </c>
      <c r="B263" s="2" t="s">
        <v>399</v>
      </c>
      <c r="C263" s="2" t="s">
        <v>400</v>
      </c>
      <c r="D263" s="2">
        <v>59</v>
      </c>
      <c r="E263" s="2" t="s">
        <v>983</v>
      </c>
      <c r="F263" s="2">
        <v>27</v>
      </c>
      <c r="G263" s="2" t="s">
        <v>7</v>
      </c>
      <c r="H263" s="2" t="s">
        <v>30</v>
      </c>
      <c r="I263" s="2" t="s">
        <v>17</v>
      </c>
      <c r="J263" s="2" t="s">
        <v>5</v>
      </c>
      <c r="K263" s="2">
        <v>40</v>
      </c>
      <c r="L263" s="2" t="s">
        <v>12</v>
      </c>
      <c r="M263" s="2">
        <v>114544</v>
      </c>
      <c r="N263" s="2">
        <v>114544</v>
      </c>
      <c r="O263" s="2" t="s">
        <v>968</v>
      </c>
      <c r="P263" s="2" t="s">
        <v>954</v>
      </c>
      <c r="Q263" s="2" t="s">
        <v>971</v>
      </c>
      <c r="R263" s="2" t="s">
        <v>976</v>
      </c>
      <c r="S263" s="2" t="s">
        <v>977</v>
      </c>
      <c r="T263" s="2" t="s">
        <v>967</v>
      </c>
    </row>
    <row r="264" spans="1:20" ht="13" x14ac:dyDescent="0.15">
      <c r="A264" s="2">
        <v>2616</v>
      </c>
      <c r="B264" s="2" t="s">
        <v>362</v>
      </c>
      <c r="C264" s="2" t="s">
        <v>160</v>
      </c>
      <c r="D264" s="2">
        <v>40</v>
      </c>
      <c r="E264" s="2" t="s">
        <v>985</v>
      </c>
      <c r="F264" s="2">
        <v>5</v>
      </c>
      <c r="G264" s="2" t="s">
        <v>7</v>
      </c>
      <c r="H264" s="2" t="s">
        <v>35</v>
      </c>
      <c r="I264" s="2" t="s">
        <v>4</v>
      </c>
      <c r="J264" s="2" t="s">
        <v>36</v>
      </c>
      <c r="K264" s="2">
        <v>32</v>
      </c>
      <c r="L264" s="2" t="s">
        <v>12</v>
      </c>
      <c r="M264" s="2">
        <v>114243</v>
      </c>
      <c r="N264" s="2">
        <v>91394.4</v>
      </c>
      <c r="O264" s="2" t="s">
        <v>968</v>
      </c>
      <c r="P264" s="2" t="s">
        <v>954</v>
      </c>
      <c r="Q264" s="2" t="s">
        <v>969</v>
      </c>
      <c r="R264" s="2" t="s">
        <v>965</v>
      </c>
      <c r="S264" s="2" t="s">
        <v>963</v>
      </c>
      <c r="T264" s="2" t="s">
        <v>967</v>
      </c>
    </row>
    <row r="265" spans="1:20" ht="13" x14ac:dyDescent="0.15">
      <c r="A265" s="2">
        <v>13783</v>
      </c>
      <c r="B265" s="2" t="s">
        <v>655</v>
      </c>
      <c r="C265" s="2" t="s">
        <v>656</v>
      </c>
      <c r="D265" s="2">
        <v>36</v>
      </c>
      <c r="E265" s="2" t="s">
        <v>985</v>
      </c>
      <c r="F265" s="2">
        <v>6</v>
      </c>
      <c r="G265" s="2" t="s">
        <v>7</v>
      </c>
      <c r="H265" s="2" t="s">
        <v>30</v>
      </c>
      <c r="I265" s="2" t="s">
        <v>49</v>
      </c>
      <c r="J265" s="2" t="s">
        <v>5</v>
      </c>
      <c r="K265" s="2">
        <v>40</v>
      </c>
      <c r="L265" s="2" t="s">
        <v>6</v>
      </c>
      <c r="M265" s="2">
        <v>138000</v>
      </c>
      <c r="N265" s="2">
        <v>138000</v>
      </c>
      <c r="O265" s="2" t="s">
        <v>968</v>
      </c>
      <c r="P265" s="2" t="s">
        <v>954</v>
      </c>
      <c r="Q265" s="2" t="s">
        <v>969</v>
      </c>
      <c r="R265" s="2" t="s">
        <v>972</v>
      </c>
      <c r="S265" s="2" t="s">
        <v>977</v>
      </c>
      <c r="T265" s="2" t="s">
        <v>967</v>
      </c>
    </row>
    <row r="266" spans="1:20" ht="13" x14ac:dyDescent="0.15">
      <c r="A266" s="2">
        <v>16611</v>
      </c>
      <c r="B266" s="2" t="s">
        <v>312</v>
      </c>
      <c r="C266" s="2" t="s">
        <v>313</v>
      </c>
      <c r="D266" s="2">
        <v>35</v>
      </c>
      <c r="E266" s="2" t="s">
        <v>982</v>
      </c>
      <c r="F266" s="2">
        <v>16</v>
      </c>
      <c r="G266" s="2" t="s">
        <v>7</v>
      </c>
      <c r="H266" s="2" t="s">
        <v>10</v>
      </c>
      <c r="I266" s="2" t="s">
        <v>11</v>
      </c>
      <c r="J266" s="2" t="s">
        <v>5</v>
      </c>
      <c r="K266" s="2">
        <v>20</v>
      </c>
      <c r="L266" s="2" t="s">
        <v>12</v>
      </c>
      <c r="M266" s="2">
        <v>113606</v>
      </c>
      <c r="N266" s="2">
        <v>56803</v>
      </c>
      <c r="O266" s="2" t="s">
        <v>960</v>
      </c>
      <c r="P266" s="2" t="s">
        <v>954</v>
      </c>
      <c r="Q266" s="2" t="s">
        <v>961</v>
      </c>
      <c r="R266" s="2" t="s">
        <v>962</v>
      </c>
      <c r="S266" s="2" t="s">
        <v>963</v>
      </c>
      <c r="T266" s="2" t="s">
        <v>964</v>
      </c>
    </row>
    <row r="267" spans="1:20" ht="13" x14ac:dyDescent="0.15">
      <c r="A267" s="2">
        <v>6645</v>
      </c>
      <c r="B267" s="2" t="s">
        <v>55</v>
      </c>
      <c r="C267" s="2" t="s">
        <v>251</v>
      </c>
      <c r="D267" s="2">
        <v>49</v>
      </c>
      <c r="E267" s="2" t="s">
        <v>984</v>
      </c>
      <c r="F267" s="2">
        <v>2</v>
      </c>
      <c r="G267" s="2" t="s">
        <v>7</v>
      </c>
      <c r="H267" s="2" t="s">
        <v>3</v>
      </c>
      <c r="I267" s="2" t="s">
        <v>992</v>
      </c>
      <c r="J267" s="2" t="s">
        <v>5</v>
      </c>
      <c r="K267" s="2">
        <v>40</v>
      </c>
      <c r="L267" s="2" t="s">
        <v>12</v>
      </c>
      <c r="M267" s="2">
        <v>112788</v>
      </c>
      <c r="N267" s="2">
        <v>112788</v>
      </c>
      <c r="O267" s="2" t="s">
        <v>960</v>
      </c>
      <c r="P267" s="2" t="s">
        <v>954</v>
      </c>
      <c r="Q267" s="2" t="s">
        <v>971</v>
      </c>
      <c r="R267" s="2" t="s">
        <v>976</v>
      </c>
      <c r="S267" s="2" t="s">
        <v>977</v>
      </c>
      <c r="T267" s="2" t="s">
        <v>967</v>
      </c>
    </row>
    <row r="268" spans="1:20" ht="13" x14ac:dyDescent="0.15">
      <c r="A268" s="2">
        <v>22662</v>
      </c>
      <c r="B268" s="2" t="s">
        <v>141</v>
      </c>
      <c r="C268" s="2" t="s">
        <v>684</v>
      </c>
      <c r="D268" s="2">
        <v>36</v>
      </c>
      <c r="E268" s="2" t="s">
        <v>985</v>
      </c>
      <c r="F268" s="2">
        <v>16</v>
      </c>
      <c r="G268" s="2" t="s">
        <v>7</v>
      </c>
      <c r="H268" s="2" t="s">
        <v>20</v>
      </c>
      <c r="I268" s="2" t="s">
        <v>11</v>
      </c>
      <c r="J268" s="2" t="s">
        <v>5</v>
      </c>
      <c r="K268" s="2">
        <v>40</v>
      </c>
      <c r="L268" s="2" t="s">
        <v>12</v>
      </c>
      <c r="M268" s="2">
        <v>117807</v>
      </c>
      <c r="N268" s="2">
        <v>117807</v>
      </c>
      <c r="O268" s="2" t="s">
        <v>968</v>
      </c>
      <c r="P268" s="2" t="s">
        <v>954</v>
      </c>
      <c r="Q268" s="2" t="s">
        <v>961</v>
      </c>
      <c r="R268" s="2" t="s">
        <v>980</v>
      </c>
      <c r="S268" s="2" t="s">
        <v>963</v>
      </c>
      <c r="T268" s="2" t="s">
        <v>964</v>
      </c>
    </row>
    <row r="269" spans="1:20" ht="13" x14ac:dyDescent="0.15">
      <c r="A269" s="2">
        <v>7851</v>
      </c>
      <c r="B269" s="2" t="s">
        <v>47</v>
      </c>
      <c r="C269" s="2" t="s">
        <v>48</v>
      </c>
      <c r="D269" s="2">
        <v>54</v>
      </c>
      <c r="E269" s="2" t="s">
        <v>984</v>
      </c>
      <c r="F269" s="2">
        <v>2</v>
      </c>
      <c r="G269" s="2" t="s">
        <v>7</v>
      </c>
      <c r="H269" s="2" t="s">
        <v>30</v>
      </c>
      <c r="I269" s="2" t="s">
        <v>49</v>
      </c>
      <c r="J269" s="2" t="s">
        <v>5</v>
      </c>
      <c r="K269" s="2">
        <v>8</v>
      </c>
      <c r="L269" s="2" t="s">
        <v>12</v>
      </c>
      <c r="M269" s="2">
        <v>112135</v>
      </c>
      <c r="N269" s="2">
        <v>22427</v>
      </c>
      <c r="O269" s="2" t="s">
        <v>960</v>
      </c>
      <c r="P269" s="2" t="s">
        <v>954</v>
      </c>
      <c r="Q269" s="2" t="s">
        <v>971</v>
      </c>
      <c r="R269" s="2" t="s">
        <v>962</v>
      </c>
      <c r="S269" s="2" t="s">
        <v>977</v>
      </c>
      <c r="T269" s="2" t="s">
        <v>967</v>
      </c>
    </row>
    <row r="270" spans="1:20" ht="13" x14ac:dyDescent="0.15">
      <c r="A270" s="2">
        <v>13110</v>
      </c>
      <c r="B270" s="2" t="s">
        <v>191</v>
      </c>
      <c r="C270" s="2" t="s">
        <v>712</v>
      </c>
      <c r="D270" s="2">
        <v>36</v>
      </c>
      <c r="E270" s="2" t="s">
        <v>985</v>
      </c>
      <c r="F270" s="2">
        <v>7</v>
      </c>
      <c r="G270" s="2" t="s">
        <v>0</v>
      </c>
      <c r="H270" s="2" t="s">
        <v>10</v>
      </c>
      <c r="I270" s="2" t="s">
        <v>21</v>
      </c>
      <c r="J270" s="2" t="s">
        <v>5</v>
      </c>
      <c r="K270" s="2">
        <v>20</v>
      </c>
      <c r="L270" s="2" t="s">
        <v>22</v>
      </c>
      <c r="M270" s="2">
        <v>85000</v>
      </c>
      <c r="N270" s="2">
        <v>42500</v>
      </c>
      <c r="O270" s="2" t="s">
        <v>979</v>
      </c>
      <c r="P270" s="2" t="s">
        <v>954</v>
      </c>
      <c r="Q270" s="2" t="s">
        <v>969</v>
      </c>
      <c r="R270" s="2" t="s">
        <v>980</v>
      </c>
      <c r="S270" s="2" t="s">
        <v>966</v>
      </c>
      <c r="T270" s="2" t="s">
        <v>967</v>
      </c>
    </row>
    <row r="271" spans="1:20" ht="13" x14ac:dyDescent="0.15">
      <c r="A271" s="2">
        <v>2560</v>
      </c>
      <c r="B271" s="2" t="s">
        <v>470</v>
      </c>
      <c r="C271" s="2" t="s">
        <v>471</v>
      </c>
      <c r="D271" s="2">
        <v>28</v>
      </c>
      <c r="E271" s="2" t="s">
        <v>982</v>
      </c>
      <c r="F271" s="2">
        <v>4</v>
      </c>
      <c r="G271" s="2" t="s">
        <v>0</v>
      </c>
      <c r="H271" s="2" t="s">
        <v>20</v>
      </c>
      <c r="I271" s="2" t="s">
        <v>17</v>
      </c>
      <c r="J271" s="2" t="s">
        <v>5</v>
      </c>
      <c r="K271" s="2">
        <v>40</v>
      </c>
      <c r="L271" s="2" t="s">
        <v>12</v>
      </c>
      <c r="M271" s="2">
        <v>112132</v>
      </c>
      <c r="N271" s="2">
        <v>112132</v>
      </c>
      <c r="O271" s="2" t="s">
        <v>979</v>
      </c>
      <c r="P271" s="2" t="s">
        <v>954</v>
      </c>
      <c r="Q271" s="2" t="s">
        <v>961</v>
      </c>
      <c r="R271" s="2" t="s">
        <v>976</v>
      </c>
      <c r="S271" s="2" t="s">
        <v>966</v>
      </c>
      <c r="T271" s="2" t="s">
        <v>973</v>
      </c>
    </row>
    <row r="272" spans="1:20" ht="13" x14ac:dyDescent="0.15">
      <c r="A272" s="2">
        <v>19550</v>
      </c>
      <c r="B272" s="2" t="s">
        <v>335</v>
      </c>
      <c r="C272" s="2" t="s">
        <v>179</v>
      </c>
      <c r="D272" s="2">
        <v>36</v>
      </c>
      <c r="E272" s="2" t="s">
        <v>985</v>
      </c>
      <c r="F272" s="2">
        <v>9</v>
      </c>
      <c r="G272" s="2" t="s">
        <v>7</v>
      </c>
      <c r="H272" s="2" t="s">
        <v>10</v>
      </c>
      <c r="I272" s="2" t="s">
        <v>11</v>
      </c>
      <c r="J272" s="2" t="s">
        <v>5</v>
      </c>
      <c r="K272" s="2">
        <v>20</v>
      </c>
      <c r="L272" s="2" t="s">
        <v>12</v>
      </c>
      <c r="M272" s="2">
        <v>110458</v>
      </c>
      <c r="N272" s="2">
        <v>55229</v>
      </c>
      <c r="O272" s="2" t="s">
        <v>968</v>
      </c>
      <c r="P272" s="2" t="s">
        <v>954</v>
      </c>
      <c r="Q272" s="2" t="s">
        <v>961</v>
      </c>
      <c r="R272" s="2" t="s">
        <v>972</v>
      </c>
      <c r="S272" s="2" t="s">
        <v>977</v>
      </c>
      <c r="T272" s="2" t="s">
        <v>964</v>
      </c>
    </row>
    <row r="273" spans="1:20" ht="13" x14ac:dyDescent="0.15">
      <c r="A273" s="2">
        <v>8370</v>
      </c>
      <c r="B273" s="2" t="s">
        <v>377</v>
      </c>
      <c r="C273" s="2" t="s">
        <v>282</v>
      </c>
      <c r="D273" s="2">
        <v>36</v>
      </c>
      <c r="E273" s="2" t="s">
        <v>985</v>
      </c>
      <c r="F273" s="2">
        <v>8</v>
      </c>
      <c r="G273" s="2" t="s">
        <v>0</v>
      </c>
      <c r="H273" s="2" t="s">
        <v>10</v>
      </c>
      <c r="I273" s="2" t="s">
        <v>49</v>
      </c>
      <c r="J273" s="2" t="s">
        <v>5</v>
      </c>
      <c r="K273" s="2">
        <v>16</v>
      </c>
      <c r="L273" s="2" t="s">
        <v>6</v>
      </c>
      <c r="M273" s="2">
        <v>115000</v>
      </c>
      <c r="N273" s="2">
        <v>46000</v>
      </c>
      <c r="O273" s="2" t="s">
        <v>960</v>
      </c>
      <c r="P273" s="2" t="s">
        <v>954</v>
      </c>
      <c r="Q273" s="2" t="s">
        <v>961</v>
      </c>
      <c r="R273" s="2" t="s">
        <v>978</v>
      </c>
      <c r="S273" s="2" t="s">
        <v>977</v>
      </c>
      <c r="T273" s="2" t="s">
        <v>964</v>
      </c>
    </row>
    <row r="274" spans="1:20" ht="13" x14ac:dyDescent="0.15">
      <c r="A274" s="2">
        <v>5221</v>
      </c>
      <c r="B274" s="2" t="s">
        <v>278</v>
      </c>
      <c r="C274" s="2" t="s">
        <v>792</v>
      </c>
      <c r="D274" s="2">
        <v>36</v>
      </c>
      <c r="E274" s="2" t="s">
        <v>985</v>
      </c>
      <c r="F274" s="2">
        <v>14</v>
      </c>
      <c r="G274" s="2" t="s">
        <v>0</v>
      </c>
      <c r="H274" s="2" t="s">
        <v>3</v>
      </c>
      <c r="I274" s="2" t="s">
        <v>4</v>
      </c>
      <c r="J274" s="2" t="s">
        <v>5</v>
      </c>
      <c r="K274" s="2">
        <v>40</v>
      </c>
      <c r="L274" s="2" t="s">
        <v>12</v>
      </c>
      <c r="M274" s="2">
        <v>112039</v>
      </c>
      <c r="N274" s="2">
        <v>112039</v>
      </c>
      <c r="O274" s="2" t="s">
        <v>979</v>
      </c>
      <c r="P274" s="2" t="s">
        <v>954</v>
      </c>
      <c r="Q274" s="2" t="s">
        <v>961</v>
      </c>
      <c r="R274" s="2" t="s">
        <v>976</v>
      </c>
      <c r="S274" s="2" t="s">
        <v>966</v>
      </c>
      <c r="T274" s="2" t="s">
        <v>967</v>
      </c>
    </row>
    <row r="275" spans="1:20" ht="13" x14ac:dyDescent="0.15">
      <c r="A275" s="2">
        <v>19842</v>
      </c>
      <c r="B275" s="2" t="s">
        <v>220</v>
      </c>
      <c r="C275" s="2" t="s">
        <v>221</v>
      </c>
      <c r="D275" s="2">
        <v>32</v>
      </c>
      <c r="E275" s="2" t="s">
        <v>982</v>
      </c>
      <c r="F275" s="2">
        <v>13</v>
      </c>
      <c r="G275" s="2" t="s">
        <v>7</v>
      </c>
      <c r="H275" s="2" t="s">
        <v>10</v>
      </c>
      <c r="I275" s="2" t="s">
        <v>11</v>
      </c>
      <c r="J275" s="2" t="s">
        <v>5</v>
      </c>
      <c r="K275" s="2">
        <v>20</v>
      </c>
      <c r="L275" s="2" t="s">
        <v>12</v>
      </c>
      <c r="M275" s="2">
        <v>112109</v>
      </c>
      <c r="N275" s="2">
        <v>56054.5</v>
      </c>
      <c r="O275" s="2" t="s">
        <v>979</v>
      </c>
      <c r="P275" s="2" t="s">
        <v>954</v>
      </c>
      <c r="Q275" s="2" t="s">
        <v>969</v>
      </c>
      <c r="R275" s="2" t="s">
        <v>980</v>
      </c>
      <c r="S275" s="2" t="s">
        <v>966</v>
      </c>
      <c r="T275" s="2" t="s">
        <v>964</v>
      </c>
    </row>
    <row r="276" spans="1:20" ht="13" x14ac:dyDescent="0.15">
      <c r="A276" s="2">
        <v>22043</v>
      </c>
      <c r="B276" s="2" t="s">
        <v>95</v>
      </c>
      <c r="C276" s="2" t="s">
        <v>258</v>
      </c>
      <c r="D276" s="2">
        <v>36</v>
      </c>
      <c r="E276" s="2" t="s">
        <v>985</v>
      </c>
      <c r="F276" s="2">
        <v>1</v>
      </c>
      <c r="G276" s="2" t="s">
        <v>7</v>
      </c>
      <c r="H276" s="2" t="s">
        <v>20</v>
      </c>
      <c r="I276" s="2" t="s">
        <v>11</v>
      </c>
      <c r="J276" s="2" t="s">
        <v>36</v>
      </c>
      <c r="K276" s="2">
        <v>32</v>
      </c>
      <c r="L276" s="2" t="s">
        <v>12</v>
      </c>
      <c r="M276" s="2">
        <v>115016</v>
      </c>
      <c r="N276" s="2">
        <v>92012.800000000003</v>
      </c>
      <c r="O276" s="2" t="s">
        <v>960</v>
      </c>
      <c r="P276" s="2" t="s">
        <v>954</v>
      </c>
      <c r="Q276" s="2" t="s">
        <v>969</v>
      </c>
      <c r="R276" s="2" t="s">
        <v>975</v>
      </c>
      <c r="S276" s="2" t="s">
        <v>966</v>
      </c>
      <c r="T276" s="2" t="s">
        <v>964</v>
      </c>
    </row>
    <row r="277" spans="1:20" ht="13" x14ac:dyDescent="0.15">
      <c r="A277" s="2">
        <v>17615</v>
      </c>
      <c r="B277" s="2" t="s">
        <v>926</v>
      </c>
      <c r="C277" s="2" t="s">
        <v>927</v>
      </c>
      <c r="D277" s="2">
        <v>37</v>
      </c>
      <c r="E277" s="2" t="s">
        <v>985</v>
      </c>
      <c r="F277" s="2">
        <v>14</v>
      </c>
      <c r="G277" s="2" t="s">
        <v>7</v>
      </c>
      <c r="H277" s="2" t="s">
        <v>10</v>
      </c>
      <c r="I277" s="2" t="s">
        <v>11</v>
      </c>
      <c r="J277" s="2" t="s">
        <v>5</v>
      </c>
      <c r="K277" s="2">
        <v>40</v>
      </c>
      <c r="L277" s="2" t="s">
        <v>12</v>
      </c>
      <c r="M277" s="2">
        <v>112109</v>
      </c>
      <c r="N277" s="2">
        <v>112109</v>
      </c>
      <c r="O277" s="2" t="s">
        <v>968</v>
      </c>
      <c r="P277" s="2" t="s">
        <v>954</v>
      </c>
      <c r="Q277" s="2" t="s">
        <v>961</v>
      </c>
      <c r="R277" s="2" t="s">
        <v>962</v>
      </c>
      <c r="S277" s="2" t="s">
        <v>963</v>
      </c>
      <c r="T277" s="2" t="s">
        <v>973</v>
      </c>
    </row>
    <row r="278" spans="1:20" ht="13" x14ac:dyDescent="0.15">
      <c r="A278" s="2">
        <v>15406</v>
      </c>
      <c r="B278" s="2" t="s">
        <v>69</v>
      </c>
      <c r="C278" s="2" t="s">
        <v>70</v>
      </c>
      <c r="D278" s="2">
        <v>31</v>
      </c>
      <c r="E278" s="2" t="s">
        <v>982</v>
      </c>
      <c r="F278" s="2">
        <v>10</v>
      </c>
      <c r="G278" s="2" t="s">
        <v>7</v>
      </c>
      <c r="H278" s="2" t="s">
        <v>10</v>
      </c>
      <c r="I278" s="2" t="s">
        <v>17</v>
      </c>
      <c r="J278" s="2" t="s">
        <v>5</v>
      </c>
      <c r="K278" s="2">
        <v>40</v>
      </c>
      <c r="L278" s="2" t="s">
        <v>12</v>
      </c>
      <c r="M278" s="2">
        <v>111994</v>
      </c>
      <c r="N278" s="2">
        <v>111994</v>
      </c>
      <c r="O278" s="2" t="s">
        <v>968</v>
      </c>
      <c r="P278" s="2" t="s">
        <v>954</v>
      </c>
      <c r="Q278" s="2" t="s">
        <v>961</v>
      </c>
      <c r="R278" s="2" t="s">
        <v>975</v>
      </c>
      <c r="S278" s="2" t="s">
        <v>977</v>
      </c>
      <c r="T278" s="2" t="s">
        <v>967</v>
      </c>
    </row>
    <row r="279" spans="1:20" ht="13" x14ac:dyDescent="0.15">
      <c r="A279" s="2">
        <v>16695</v>
      </c>
      <c r="B279" s="2" t="s">
        <v>574</v>
      </c>
      <c r="C279" s="2" t="s">
        <v>575</v>
      </c>
      <c r="D279" s="2">
        <v>32</v>
      </c>
      <c r="E279" s="2" t="s">
        <v>982</v>
      </c>
      <c r="F279" s="2">
        <v>3</v>
      </c>
      <c r="G279" s="2" t="s">
        <v>0</v>
      </c>
      <c r="H279" s="2" t="s">
        <v>10</v>
      </c>
      <c r="I279" s="2" t="s">
        <v>11</v>
      </c>
      <c r="J279" s="2" t="s">
        <v>5</v>
      </c>
      <c r="K279" s="2">
        <v>40</v>
      </c>
      <c r="L279" s="2" t="s">
        <v>12</v>
      </c>
      <c r="M279" s="2">
        <v>111797</v>
      </c>
      <c r="N279" s="2">
        <v>111797</v>
      </c>
      <c r="O279" s="2" t="s">
        <v>979</v>
      </c>
      <c r="P279" s="2" t="s">
        <v>954</v>
      </c>
      <c r="Q279" s="2" t="s">
        <v>961</v>
      </c>
      <c r="R279" s="2" t="s">
        <v>965</v>
      </c>
      <c r="S279" s="2" t="s">
        <v>963</v>
      </c>
      <c r="T279" s="2" t="s">
        <v>967</v>
      </c>
    </row>
    <row r="280" spans="1:20" ht="13" x14ac:dyDescent="0.15">
      <c r="A280" s="2">
        <v>20221</v>
      </c>
      <c r="B280" s="2" t="s">
        <v>180</v>
      </c>
      <c r="C280" s="2" t="s">
        <v>924</v>
      </c>
      <c r="D280" s="2">
        <v>36</v>
      </c>
      <c r="E280" s="2" t="s">
        <v>985</v>
      </c>
      <c r="F280" s="2">
        <v>18</v>
      </c>
      <c r="G280" s="2" t="s">
        <v>7</v>
      </c>
      <c r="H280" s="2" t="s">
        <v>30</v>
      </c>
      <c r="I280" s="2" t="s">
        <v>4</v>
      </c>
      <c r="J280" s="2" t="s">
        <v>5</v>
      </c>
      <c r="K280" s="2">
        <v>20</v>
      </c>
      <c r="L280" s="2" t="s">
        <v>12</v>
      </c>
      <c r="M280" s="2">
        <v>111576</v>
      </c>
      <c r="N280" s="2">
        <v>55788</v>
      </c>
      <c r="O280" s="2" t="s">
        <v>979</v>
      </c>
      <c r="P280" s="2" t="s">
        <v>954</v>
      </c>
      <c r="Q280" s="2" t="s">
        <v>961</v>
      </c>
      <c r="R280" s="2" t="s">
        <v>965</v>
      </c>
      <c r="S280" s="2" t="s">
        <v>966</v>
      </c>
      <c r="T280" s="2" t="s">
        <v>973</v>
      </c>
    </row>
    <row r="281" spans="1:20" ht="13" x14ac:dyDescent="0.15">
      <c r="A281" s="2">
        <v>20221</v>
      </c>
      <c r="B281" s="2" t="s">
        <v>180</v>
      </c>
      <c r="C281" s="2" t="s">
        <v>924</v>
      </c>
      <c r="D281" s="2">
        <v>36</v>
      </c>
      <c r="E281" s="2" t="s">
        <v>985</v>
      </c>
      <c r="F281" s="2">
        <v>18</v>
      </c>
      <c r="G281" s="2" t="s">
        <v>7</v>
      </c>
      <c r="H281" s="2" t="s">
        <v>30</v>
      </c>
      <c r="I281" s="2" t="s">
        <v>11</v>
      </c>
      <c r="J281" s="2" t="s">
        <v>5</v>
      </c>
      <c r="K281" s="2">
        <v>20</v>
      </c>
      <c r="L281" s="2" t="s">
        <v>12</v>
      </c>
      <c r="M281" s="2">
        <v>111576</v>
      </c>
      <c r="N281" s="2">
        <v>55788</v>
      </c>
      <c r="O281" s="2" t="s">
        <v>968</v>
      </c>
      <c r="P281" s="2" t="s">
        <v>954</v>
      </c>
      <c r="Q281" s="2" t="s">
        <v>961</v>
      </c>
      <c r="R281" s="2" t="s">
        <v>978</v>
      </c>
      <c r="S281" s="2" t="s">
        <v>977</v>
      </c>
      <c r="T281" s="2" t="s">
        <v>967</v>
      </c>
    </row>
    <row r="282" spans="1:20" ht="13" x14ac:dyDescent="0.15">
      <c r="A282" s="2">
        <v>6294</v>
      </c>
      <c r="B282" s="2" t="s">
        <v>163</v>
      </c>
      <c r="C282" s="2" t="s">
        <v>164</v>
      </c>
      <c r="D282" s="2">
        <v>37</v>
      </c>
      <c r="E282" s="2" t="s">
        <v>985</v>
      </c>
      <c r="F282" s="2">
        <v>8</v>
      </c>
      <c r="G282" s="2" t="s">
        <v>7</v>
      </c>
      <c r="H282" s="2" t="s">
        <v>20</v>
      </c>
      <c r="I282" s="2" t="s">
        <v>17</v>
      </c>
      <c r="J282" s="2" t="s">
        <v>5</v>
      </c>
      <c r="K282" s="2">
        <v>40</v>
      </c>
      <c r="L282" s="2" t="s">
        <v>22</v>
      </c>
      <c r="M282" s="2">
        <v>107000</v>
      </c>
      <c r="N282" s="2">
        <v>107000</v>
      </c>
      <c r="O282" s="2" t="s">
        <v>979</v>
      </c>
      <c r="P282" s="2" t="s">
        <v>954</v>
      </c>
      <c r="Q282" s="2" t="s">
        <v>971</v>
      </c>
      <c r="R282" s="2" t="s">
        <v>974</v>
      </c>
      <c r="S282" s="2" t="s">
        <v>977</v>
      </c>
      <c r="T282" s="2" t="s">
        <v>964</v>
      </c>
    </row>
    <row r="283" spans="1:20" ht="13" x14ac:dyDescent="0.15">
      <c r="A283" s="2">
        <v>21323</v>
      </c>
      <c r="B283" s="2" t="s">
        <v>275</v>
      </c>
      <c r="C283" s="2" t="s">
        <v>751</v>
      </c>
      <c r="D283" s="2">
        <v>30</v>
      </c>
      <c r="E283" s="2" t="s">
        <v>982</v>
      </c>
      <c r="F283" s="2">
        <v>5</v>
      </c>
      <c r="G283" s="2" t="s">
        <v>0</v>
      </c>
      <c r="H283" s="2" t="s">
        <v>30</v>
      </c>
      <c r="I283" s="2" t="s">
        <v>11</v>
      </c>
      <c r="J283" s="2" t="s">
        <v>5</v>
      </c>
      <c r="K283" s="2">
        <v>40</v>
      </c>
      <c r="L283" s="2" t="s">
        <v>12</v>
      </c>
      <c r="M283" s="2">
        <v>111575</v>
      </c>
      <c r="N283" s="2">
        <v>111575</v>
      </c>
      <c r="O283" s="2" t="s">
        <v>979</v>
      </c>
      <c r="P283" s="2" t="s">
        <v>954</v>
      </c>
      <c r="Q283" s="2" t="s">
        <v>969</v>
      </c>
      <c r="R283" s="2" t="s">
        <v>962</v>
      </c>
      <c r="S283" s="2" t="s">
        <v>977</v>
      </c>
      <c r="T283" s="2" t="s">
        <v>973</v>
      </c>
    </row>
    <row r="284" spans="1:20" ht="13" x14ac:dyDescent="0.15">
      <c r="A284" s="2">
        <v>9753</v>
      </c>
      <c r="B284" s="2" t="s">
        <v>583</v>
      </c>
      <c r="C284" s="2" t="s">
        <v>584</v>
      </c>
      <c r="D284" s="2">
        <v>25</v>
      </c>
      <c r="E284" s="2" t="s">
        <v>981</v>
      </c>
      <c r="F284" s="2">
        <v>5</v>
      </c>
      <c r="G284" s="2" t="s">
        <v>0</v>
      </c>
      <c r="H284" s="2" t="s">
        <v>30</v>
      </c>
      <c r="I284" s="2" t="s">
        <v>992</v>
      </c>
      <c r="J284" s="2" t="s">
        <v>5</v>
      </c>
      <c r="K284" s="2">
        <v>40</v>
      </c>
      <c r="L284" s="2" t="s">
        <v>12</v>
      </c>
      <c r="M284" s="2">
        <v>111526</v>
      </c>
      <c r="N284" s="2">
        <v>111526</v>
      </c>
      <c r="O284" s="2" t="s">
        <v>960</v>
      </c>
      <c r="P284" s="2" t="s">
        <v>954</v>
      </c>
      <c r="Q284" s="2" t="s">
        <v>961</v>
      </c>
      <c r="R284" s="2" t="s">
        <v>974</v>
      </c>
      <c r="S284" s="2" t="s">
        <v>977</v>
      </c>
      <c r="T284" s="2" t="s">
        <v>967</v>
      </c>
    </row>
    <row r="285" spans="1:20" ht="13" x14ac:dyDescent="0.15">
      <c r="A285" s="2">
        <v>4055</v>
      </c>
      <c r="B285" s="2" t="s">
        <v>91</v>
      </c>
      <c r="C285" s="2" t="s">
        <v>115</v>
      </c>
      <c r="D285" s="2">
        <v>31</v>
      </c>
      <c r="E285" s="2" t="s">
        <v>982</v>
      </c>
      <c r="F285" s="2">
        <v>11</v>
      </c>
      <c r="G285" s="2" t="s">
        <v>7</v>
      </c>
      <c r="H285" s="2" t="s">
        <v>30</v>
      </c>
      <c r="I285" s="2" t="s">
        <v>49</v>
      </c>
      <c r="J285" s="2" t="s">
        <v>5</v>
      </c>
      <c r="K285" s="2">
        <v>24</v>
      </c>
      <c r="L285" s="2" t="s">
        <v>12</v>
      </c>
      <c r="M285" s="2">
        <v>111410</v>
      </c>
      <c r="N285" s="2">
        <v>66846</v>
      </c>
      <c r="O285" s="2" t="s">
        <v>979</v>
      </c>
      <c r="P285" s="2" t="s">
        <v>954</v>
      </c>
      <c r="Q285" s="2" t="s">
        <v>969</v>
      </c>
      <c r="R285" s="2" t="s">
        <v>962</v>
      </c>
      <c r="S285" s="2" t="s">
        <v>963</v>
      </c>
      <c r="T285" s="2" t="s">
        <v>973</v>
      </c>
    </row>
    <row r="286" spans="1:20" ht="13" x14ac:dyDescent="0.15">
      <c r="A286" s="2">
        <v>2188</v>
      </c>
      <c r="B286" s="2" t="s">
        <v>83</v>
      </c>
      <c r="C286" s="2" t="s">
        <v>127</v>
      </c>
      <c r="D286" s="2">
        <v>59</v>
      </c>
      <c r="E286" s="2" t="s">
        <v>983</v>
      </c>
      <c r="F286" s="2">
        <v>15</v>
      </c>
      <c r="G286" s="2" t="s">
        <v>7</v>
      </c>
      <c r="H286" s="2" t="s">
        <v>30</v>
      </c>
      <c r="I286" s="2" t="s">
        <v>4</v>
      </c>
      <c r="J286" s="2" t="s">
        <v>36</v>
      </c>
      <c r="K286" s="2">
        <v>40</v>
      </c>
      <c r="L286" s="2" t="s">
        <v>12</v>
      </c>
      <c r="M286" s="2">
        <v>111002</v>
      </c>
      <c r="N286" s="2">
        <v>111002</v>
      </c>
      <c r="O286" s="2" t="s">
        <v>960</v>
      </c>
      <c r="P286" s="2" t="s">
        <v>954</v>
      </c>
      <c r="Q286" s="2" t="s">
        <v>971</v>
      </c>
      <c r="R286" s="2" t="s">
        <v>974</v>
      </c>
      <c r="S286" s="2" t="s">
        <v>963</v>
      </c>
      <c r="T286" s="2" t="s">
        <v>967</v>
      </c>
    </row>
    <row r="287" spans="1:20" ht="13" x14ac:dyDescent="0.15">
      <c r="A287" s="2">
        <v>18323</v>
      </c>
      <c r="B287" s="2" t="s">
        <v>817</v>
      </c>
      <c r="C287" s="2" t="s">
        <v>818</v>
      </c>
      <c r="D287" s="2">
        <v>40</v>
      </c>
      <c r="E287" s="2" t="s">
        <v>985</v>
      </c>
      <c r="F287" s="2">
        <v>2</v>
      </c>
      <c r="G287" s="2" t="s">
        <v>7</v>
      </c>
      <c r="H287" s="2" t="s">
        <v>10</v>
      </c>
      <c r="I287" s="2" t="s">
        <v>11</v>
      </c>
      <c r="J287" s="2" t="s">
        <v>5</v>
      </c>
      <c r="K287" s="2">
        <v>40</v>
      </c>
      <c r="L287" s="2" t="s">
        <v>12</v>
      </c>
      <c r="M287" s="2">
        <v>110550</v>
      </c>
      <c r="N287" s="2">
        <v>110550</v>
      </c>
      <c r="O287" s="2" t="s">
        <v>968</v>
      </c>
      <c r="P287" s="2" t="s">
        <v>954</v>
      </c>
      <c r="Q287" s="2" t="s">
        <v>961</v>
      </c>
      <c r="R287" s="2" t="s">
        <v>978</v>
      </c>
      <c r="S287" s="2" t="s">
        <v>977</v>
      </c>
      <c r="T287" s="2" t="s">
        <v>964</v>
      </c>
    </row>
    <row r="288" spans="1:20" ht="13" x14ac:dyDescent="0.15">
      <c r="A288" s="2">
        <v>19550</v>
      </c>
      <c r="B288" s="2" t="s">
        <v>335</v>
      </c>
      <c r="C288" s="2" t="s">
        <v>179</v>
      </c>
      <c r="D288" s="2">
        <v>36</v>
      </c>
      <c r="E288" s="2" t="s">
        <v>985</v>
      </c>
      <c r="F288" s="2">
        <v>9</v>
      </c>
      <c r="G288" s="2" t="s">
        <v>7</v>
      </c>
      <c r="H288" s="2" t="s">
        <v>10</v>
      </c>
      <c r="I288" s="2" t="s">
        <v>4</v>
      </c>
      <c r="J288" s="2" t="s">
        <v>5</v>
      </c>
      <c r="K288" s="2">
        <v>20</v>
      </c>
      <c r="L288" s="2" t="s">
        <v>12</v>
      </c>
      <c r="M288" s="2">
        <v>110458</v>
      </c>
      <c r="N288" s="2">
        <v>55229</v>
      </c>
      <c r="O288" s="2" t="s">
        <v>968</v>
      </c>
      <c r="P288" s="2" t="s">
        <v>954</v>
      </c>
      <c r="Q288" s="2" t="s">
        <v>969</v>
      </c>
      <c r="R288" s="2" t="s">
        <v>972</v>
      </c>
      <c r="S288" s="2" t="s">
        <v>977</v>
      </c>
      <c r="T288" s="2" t="s">
        <v>967</v>
      </c>
    </row>
    <row r="289" spans="1:20" ht="13" x14ac:dyDescent="0.15">
      <c r="A289" s="2">
        <v>20563</v>
      </c>
      <c r="B289" s="2" t="s">
        <v>25</v>
      </c>
      <c r="C289" s="2" t="s">
        <v>327</v>
      </c>
      <c r="D289" s="2">
        <v>52</v>
      </c>
      <c r="E289" s="2" t="s">
        <v>984</v>
      </c>
      <c r="F289" s="2">
        <v>17</v>
      </c>
      <c r="G289" s="2" t="s">
        <v>7</v>
      </c>
      <c r="H289" s="2" t="s">
        <v>10</v>
      </c>
      <c r="I289" s="2" t="s">
        <v>17</v>
      </c>
      <c r="J289" s="2" t="s">
        <v>5</v>
      </c>
      <c r="K289" s="2">
        <v>40</v>
      </c>
      <c r="L289" s="2" t="s">
        <v>12</v>
      </c>
      <c r="M289" s="2">
        <v>109726</v>
      </c>
      <c r="N289" s="2">
        <v>109726</v>
      </c>
      <c r="O289" s="2" t="s">
        <v>979</v>
      </c>
      <c r="P289" s="2" t="s">
        <v>954</v>
      </c>
      <c r="Q289" s="2" t="s">
        <v>969</v>
      </c>
      <c r="R289" s="2" t="s">
        <v>974</v>
      </c>
      <c r="S289" s="2" t="s">
        <v>963</v>
      </c>
      <c r="T289" s="2" t="s">
        <v>964</v>
      </c>
    </row>
    <row r="290" spans="1:20" ht="13" x14ac:dyDescent="0.15">
      <c r="A290" s="2">
        <v>4335</v>
      </c>
      <c r="B290" s="2" t="s">
        <v>8</v>
      </c>
      <c r="C290" s="2" t="s">
        <v>9</v>
      </c>
      <c r="D290" s="2">
        <v>62</v>
      </c>
      <c r="E290" s="2" t="s">
        <v>983</v>
      </c>
      <c r="F290" s="2">
        <v>22</v>
      </c>
      <c r="G290" s="2" t="s">
        <v>7</v>
      </c>
      <c r="H290" s="2" t="s">
        <v>10</v>
      </c>
      <c r="I290" s="2" t="s">
        <v>11</v>
      </c>
      <c r="J290" s="2" t="s">
        <v>5</v>
      </c>
      <c r="K290" s="2">
        <v>40</v>
      </c>
      <c r="L290" s="2" t="s">
        <v>12</v>
      </c>
      <c r="M290" s="2">
        <v>109666</v>
      </c>
      <c r="N290" s="2">
        <v>109666</v>
      </c>
      <c r="O290" s="2" t="s">
        <v>960</v>
      </c>
      <c r="P290" s="2" t="s">
        <v>954</v>
      </c>
      <c r="Q290" s="2" t="s">
        <v>961</v>
      </c>
      <c r="R290" s="2" t="s">
        <v>965</v>
      </c>
      <c r="S290" s="2" t="s">
        <v>966</v>
      </c>
      <c r="T290" s="2" t="s">
        <v>967</v>
      </c>
    </row>
    <row r="291" spans="1:20" ht="13" x14ac:dyDescent="0.15">
      <c r="A291" s="2">
        <v>9826</v>
      </c>
      <c r="B291" s="2" t="s">
        <v>55</v>
      </c>
      <c r="C291" s="2" t="s">
        <v>336</v>
      </c>
      <c r="D291" s="2">
        <v>55</v>
      </c>
      <c r="E291" s="2" t="s">
        <v>984</v>
      </c>
      <c r="F291" s="2">
        <v>25</v>
      </c>
      <c r="G291" s="2" t="s">
        <v>7</v>
      </c>
      <c r="H291" s="2" t="s">
        <v>3</v>
      </c>
      <c r="I291" s="2" t="s">
        <v>11</v>
      </c>
      <c r="J291" s="2" t="s">
        <v>5</v>
      </c>
      <c r="K291" s="2">
        <v>40</v>
      </c>
      <c r="L291" s="2" t="s">
        <v>12</v>
      </c>
      <c r="M291" s="2">
        <v>109593</v>
      </c>
      <c r="N291" s="2">
        <v>136991.25</v>
      </c>
      <c r="O291" s="2" t="s">
        <v>968</v>
      </c>
      <c r="P291" s="2" t="s">
        <v>954</v>
      </c>
      <c r="Q291" s="2" t="s">
        <v>961</v>
      </c>
      <c r="R291" s="2" t="s">
        <v>965</v>
      </c>
      <c r="S291" s="2" t="s">
        <v>963</v>
      </c>
      <c r="T291" s="2" t="s">
        <v>964</v>
      </c>
    </row>
    <row r="292" spans="1:20" ht="13" x14ac:dyDescent="0.15">
      <c r="A292" s="2">
        <v>17263</v>
      </c>
      <c r="B292" s="2" t="s">
        <v>147</v>
      </c>
      <c r="C292" s="2" t="s">
        <v>535</v>
      </c>
      <c r="D292" s="2">
        <v>37</v>
      </c>
      <c r="E292" s="2" t="s">
        <v>985</v>
      </c>
      <c r="F292" s="2">
        <v>18</v>
      </c>
      <c r="G292" s="2" t="s">
        <v>7</v>
      </c>
      <c r="H292" s="2" t="s">
        <v>30</v>
      </c>
      <c r="I292" s="2" t="s">
        <v>11</v>
      </c>
      <c r="J292" s="2" t="s">
        <v>5</v>
      </c>
      <c r="K292" s="2">
        <v>40</v>
      </c>
      <c r="L292" s="2" t="s">
        <v>22</v>
      </c>
      <c r="M292" s="2">
        <v>103733</v>
      </c>
      <c r="N292" s="2">
        <v>103733</v>
      </c>
      <c r="O292" s="2" t="s">
        <v>968</v>
      </c>
      <c r="P292" s="2" t="s">
        <v>954</v>
      </c>
      <c r="Q292" s="2" t="s">
        <v>961</v>
      </c>
      <c r="R292" s="2" t="s">
        <v>970</v>
      </c>
      <c r="S292" s="2" t="s">
        <v>966</v>
      </c>
      <c r="T292" s="2" t="s">
        <v>973</v>
      </c>
    </row>
    <row r="293" spans="1:20" ht="13" x14ac:dyDescent="0.15">
      <c r="A293" s="2">
        <v>9537</v>
      </c>
      <c r="B293" s="2" t="s">
        <v>777</v>
      </c>
      <c r="C293" s="2" t="s">
        <v>686</v>
      </c>
      <c r="D293" s="2">
        <v>31</v>
      </c>
      <c r="E293" s="2" t="s">
        <v>982</v>
      </c>
      <c r="F293" s="2">
        <v>0</v>
      </c>
      <c r="G293" s="2" t="s">
        <v>7</v>
      </c>
      <c r="H293" s="2" t="s">
        <v>35</v>
      </c>
      <c r="I293" s="2" t="s">
        <v>992</v>
      </c>
      <c r="J293" s="2" t="s">
        <v>5</v>
      </c>
      <c r="K293" s="2">
        <v>20</v>
      </c>
      <c r="L293" s="2" t="s">
        <v>12</v>
      </c>
      <c r="M293" s="2">
        <v>109368</v>
      </c>
      <c r="N293" s="2">
        <v>54684</v>
      </c>
      <c r="O293" s="2" t="s">
        <v>960</v>
      </c>
      <c r="P293" s="2" t="s">
        <v>954</v>
      </c>
      <c r="Q293" s="2" t="s">
        <v>961</v>
      </c>
      <c r="R293" s="2" t="s">
        <v>976</v>
      </c>
      <c r="S293" s="2" t="s">
        <v>977</v>
      </c>
      <c r="T293" s="2" t="s">
        <v>973</v>
      </c>
    </row>
    <row r="294" spans="1:20" ht="13" x14ac:dyDescent="0.15">
      <c r="A294" s="2">
        <v>22571</v>
      </c>
      <c r="B294" s="2" t="s">
        <v>553</v>
      </c>
      <c r="C294" s="2" t="s">
        <v>339</v>
      </c>
      <c r="D294" s="2">
        <v>37</v>
      </c>
      <c r="E294" s="2" t="s">
        <v>985</v>
      </c>
      <c r="F294" s="2">
        <v>12</v>
      </c>
      <c r="G294" s="2" t="s">
        <v>7</v>
      </c>
      <c r="H294" s="2" t="s">
        <v>35</v>
      </c>
      <c r="I294" s="2" t="s">
        <v>17</v>
      </c>
      <c r="J294" s="2" t="s">
        <v>5</v>
      </c>
      <c r="K294" s="2">
        <v>40</v>
      </c>
      <c r="L294" s="2" t="s">
        <v>12</v>
      </c>
      <c r="M294" s="2">
        <v>121435</v>
      </c>
      <c r="N294" s="2">
        <v>121435</v>
      </c>
      <c r="O294" s="2" t="s">
        <v>960</v>
      </c>
      <c r="P294" s="2" t="s">
        <v>954</v>
      </c>
      <c r="Q294" s="2" t="s">
        <v>961</v>
      </c>
      <c r="R294" s="2" t="s">
        <v>970</v>
      </c>
      <c r="S294" s="2" t="s">
        <v>963</v>
      </c>
      <c r="T294" s="2" t="s">
        <v>967</v>
      </c>
    </row>
    <row r="295" spans="1:20" ht="13" x14ac:dyDescent="0.15">
      <c r="A295" s="2">
        <v>5981</v>
      </c>
      <c r="B295" s="2" t="s">
        <v>590</v>
      </c>
      <c r="C295" s="2" t="s">
        <v>591</v>
      </c>
      <c r="D295" s="2">
        <v>37</v>
      </c>
      <c r="E295" s="2" t="s">
        <v>985</v>
      </c>
      <c r="F295" s="2">
        <v>13</v>
      </c>
      <c r="G295" s="2" t="s">
        <v>0</v>
      </c>
      <c r="H295" s="2" t="s">
        <v>20</v>
      </c>
      <c r="I295" s="2" t="s">
        <v>21</v>
      </c>
      <c r="J295" s="2" t="s">
        <v>5</v>
      </c>
      <c r="K295" s="2">
        <v>16</v>
      </c>
      <c r="L295" s="2" t="s">
        <v>27</v>
      </c>
      <c r="M295" s="2">
        <v>68000</v>
      </c>
      <c r="N295" s="2">
        <v>27200</v>
      </c>
      <c r="O295" s="2" t="s">
        <v>960</v>
      </c>
      <c r="P295" s="2" t="s">
        <v>954</v>
      </c>
      <c r="Q295" s="2" t="s">
        <v>969</v>
      </c>
      <c r="R295" s="2" t="s">
        <v>978</v>
      </c>
      <c r="S295" s="2" t="s">
        <v>977</v>
      </c>
      <c r="T295" s="2" t="s">
        <v>964</v>
      </c>
    </row>
    <row r="296" spans="1:20" ht="13" x14ac:dyDescent="0.15">
      <c r="A296" s="2">
        <v>5539</v>
      </c>
      <c r="B296" s="2" t="s">
        <v>607</v>
      </c>
      <c r="C296" s="2" t="s">
        <v>608</v>
      </c>
      <c r="D296" s="2">
        <v>37</v>
      </c>
      <c r="E296" s="2" t="s">
        <v>985</v>
      </c>
      <c r="F296" s="2">
        <v>14</v>
      </c>
      <c r="G296" s="2" t="s">
        <v>7</v>
      </c>
      <c r="H296" s="2" t="s">
        <v>30</v>
      </c>
      <c r="I296" s="2" t="s">
        <v>11</v>
      </c>
      <c r="J296" s="2" t="s">
        <v>5</v>
      </c>
      <c r="K296" s="2">
        <v>40</v>
      </c>
      <c r="L296" s="2" t="s">
        <v>22</v>
      </c>
      <c r="M296" s="2">
        <v>92515</v>
      </c>
      <c r="N296" s="2">
        <v>92515</v>
      </c>
      <c r="O296" s="2" t="s">
        <v>979</v>
      </c>
      <c r="P296" s="2" t="s">
        <v>954</v>
      </c>
      <c r="Q296" s="2" t="s">
        <v>969</v>
      </c>
      <c r="R296" s="2" t="s">
        <v>976</v>
      </c>
      <c r="S296" s="2" t="s">
        <v>963</v>
      </c>
      <c r="T296" s="2" t="s">
        <v>973</v>
      </c>
    </row>
    <row r="297" spans="1:20" ht="13" x14ac:dyDescent="0.15">
      <c r="A297" s="2">
        <v>2201</v>
      </c>
      <c r="B297" s="2" t="s">
        <v>746</v>
      </c>
      <c r="C297" s="2" t="s">
        <v>179</v>
      </c>
      <c r="D297" s="2">
        <v>37</v>
      </c>
      <c r="E297" s="2" t="s">
        <v>985</v>
      </c>
      <c r="F297" s="2">
        <v>14</v>
      </c>
      <c r="G297" s="2" t="s">
        <v>0</v>
      </c>
      <c r="H297" s="2" t="s">
        <v>30</v>
      </c>
      <c r="I297" s="2" t="s">
        <v>17</v>
      </c>
      <c r="J297" s="2" t="s">
        <v>5</v>
      </c>
      <c r="K297" s="2">
        <v>40</v>
      </c>
      <c r="L297" s="2" t="s">
        <v>22</v>
      </c>
      <c r="M297" s="2">
        <v>85000</v>
      </c>
      <c r="N297" s="2">
        <v>85000</v>
      </c>
      <c r="O297" s="2" t="s">
        <v>960</v>
      </c>
      <c r="P297" s="2" t="s">
        <v>954</v>
      </c>
      <c r="Q297" s="2" t="s">
        <v>969</v>
      </c>
      <c r="R297" s="2" t="s">
        <v>970</v>
      </c>
      <c r="S297" s="2" t="s">
        <v>977</v>
      </c>
      <c r="T297" s="2" t="s">
        <v>964</v>
      </c>
    </row>
    <row r="298" spans="1:20" ht="13" x14ac:dyDescent="0.15">
      <c r="A298" s="2">
        <v>5629</v>
      </c>
      <c r="B298" s="2" t="s">
        <v>464</v>
      </c>
      <c r="C298" s="2" t="s">
        <v>793</v>
      </c>
      <c r="D298" s="2">
        <v>37</v>
      </c>
      <c r="E298" s="2" t="s">
        <v>985</v>
      </c>
      <c r="F298" s="2">
        <v>2</v>
      </c>
      <c r="G298" s="2" t="s">
        <v>0</v>
      </c>
      <c r="H298" s="2" t="s">
        <v>30</v>
      </c>
      <c r="I298" s="2" t="s">
        <v>21</v>
      </c>
      <c r="J298" s="2" t="s">
        <v>5</v>
      </c>
      <c r="K298" s="2">
        <v>40</v>
      </c>
      <c r="L298" s="2" t="s">
        <v>22</v>
      </c>
      <c r="M298" s="2">
        <v>90338</v>
      </c>
      <c r="N298" s="2">
        <v>90338</v>
      </c>
      <c r="O298" s="2" t="s">
        <v>960</v>
      </c>
      <c r="P298" s="2" t="s">
        <v>954</v>
      </c>
      <c r="Q298" s="2" t="s">
        <v>961</v>
      </c>
      <c r="R298" s="2" t="s">
        <v>974</v>
      </c>
      <c r="S298" s="2" t="s">
        <v>966</v>
      </c>
      <c r="T298" s="2" t="s">
        <v>973</v>
      </c>
    </row>
    <row r="299" spans="1:20" ht="13" x14ac:dyDescent="0.15">
      <c r="A299" s="2">
        <v>2791</v>
      </c>
      <c r="B299" s="2" t="s">
        <v>798</v>
      </c>
      <c r="C299" s="2" t="s">
        <v>799</v>
      </c>
      <c r="D299" s="2">
        <v>37</v>
      </c>
      <c r="E299" s="2" t="s">
        <v>985</v>
      </c>
      <c r="F299" s="2">
        <v>2</v>
      </c>
      <c r="G299" s="2" t="s">
        <v>0</v>
      </c>
      <c r="H299" s="2" t="s">
        <v>35</v>
      </c>
      <c r="I299" s="2" t="s">
        <v>11</v>
      </c>
      <c r="J299" s="2" t="s">
        <v>5</v>
      </c>
      <c r="K299" s="2">
        <v>24</v>
      </c>
      <c r="L299" s="2" t="s">
        <v>6</v>
      </c>
      <c r="M299" s="2">
        <v>115000</v>
      </c>
      <c r="N299" s="2">
        <v>69000</v>
      </c>
      <c r="O299" s="2" t="s">
        <v>979</v>
      </c>
      <c r="P299" s="2" t="s">
        <v>954</v>
      </c>
      <c r="Q299" s="2" t="s">
        <v>971</v>
      </c>
      <c r="R299" s="2" t="s">
        <v>972</v>
      </c>
      <c r="S299" s="2" t="s">
        <v>977</v>
      </c>
      <c r="T299" s="2" t="s">
        <v>964</v>
      </c>
    </row>
    <row r="300" spans="1:20" ht="13" x14ac:dyDescent="0.15">
      <c r="A300" s="2">
        <v>8644</v>
      </c>
      <c r="B300" s="2" t="s">
        <v>876</v>
      </c>
      <c r="C300" s="2" t="s">
        <v>877</v>
      </c>
      <c r="D300" s="2">
        <v>44</v>
      </c>
      <c r="E300" s="2" t="s">
        <v>985</v>
      </c>
      <c r="F300" s="2">
        <v>11</v>
      </c>
      <c r="G300" s="2" t="s">
        <v>7</v>
      </c>
      <c r="H300" s="2" t="s">
        <v>30</v>
      </c>
      <c r="I300" s="2" t="s">
        <v>11</v>
      </c>
      <c r="J300" s="2" t="s">
        <v>5</v>
      </c>
      <c r="K300" s="2">
        <v>40</v>
      </c>
      <c r="L300" s="2" t="s">
        <v>12</v>
      </c>
      <c r="M300" s="2">
        <v>108432</v>
      </c>
      <c r="N300" s="2">
        <v>108432</v>
      </c>
      <c r="O300" s="2" t="s">
        <v>960</v>
      </c>
      <c r="P300" s="2" t="s">
        <v>955</v>
      </c>
      <c r="Q300" s="2" t="s">
        <v>961</v>
      </c>
      <c r="R300" s="2" t="s">
        <v>976</v>
      </c>
      <c r="S300" s="2" t="s">
        <v>977</v>
      </c>
      <c r="T300" s="2" t="s">
        <v>967</v>
      </c>
    </row>
    <row r="301" spans="1:20" ht="13" x14ac:dyDescent="0.15">
      <c r="A301" s="2">
        <v>6095</v>
      </c>
      <c r="B301" s="2" t="s">
        <v>532</v>
      </c>
      <c r="C301" s="2" t="s">
        <v>296</v>
      </c>
      <c r="D301" s="2">
        <v>37</v>
      </c>
      <c r="E301" s="2" t="s">
        <v>985</v>
      </c>
      <c r="F301" s="2">
        <v>6</v>
      </c>
      <c r="G301" s="2" t="s">
        <v>0</v>
      </c>
      <c r="H301" s="2" t="s">
        <v>30</v>
      </c>
      <c r="I301" s="2" t="s">
        <v>21</v>
      </c>
      <c r="J301" s="2" t="s">
        <v>5</v>
      </c>
      <c r="K301" s="2">
        <v>40</v>
      </c>
      <c r="L301" s="2" t="s">
        <v>22</v>
      </c>
      <c r="M301" s="2">
        <v>94079</v>
      </c>
      <c r="N301" s="2">
        <v>94079</v>
      </c>
      <c r="O301" s="2" t="s">
        <v>968</v>
      </c>
      <c r="P301" s="2" t="s">
        <v>954</v>
      </c>
      <c r="Q301" s="2" t="s">
        <v>971</v>
      </c>
      <c r="R301" s="2" t="s">
        <v>974</v>
      </c>
      <c r="S301" s="2" t="s">
        <v>977</v>
      </c>
      <c r="T301" s="2" t="s">
        <v>973</v>
      </c>
    </row>
    <row r="302" spans="1:20" ht="13" x14ac:dyDescent="0.15">
      <c r="A302" s="2">
        <v>19568</v>
      </c>
      <c r="B302" s="2" t="s">
        <v>54</v>
      </c>
      <c r="C302" s="2" t="s">
        <v>381</v>
      </c>
      <c r="D302" s="2">
        <v>60</v>
      </c>
      <c r="E302" s="2" t="s">
        <v>983</v>
      </c>
      <c r="F302" s="2">
        <v>32</v>
      </c>
      <c r="G302" s="2" t="s">
        <v>0</v>
      </c>
      <c r="H302" s="2" t="s">
        <v>20</v>
      </c>
      <c r="I302" s="2" t="s">
        <v>17</v>
      </c>
      <c r="J302" s="2" t="s">
        <v>5</v>
      </c>
      <c r="K302" s="2">
        <v>40</v>
      </c>
      <c r="L302" s="2" t="s">
        <v>12</v>
      </c>
      <c r="M302" s="2">
        <v>108428</v>
      </c>
      <c r="N302" s="2">
        <v>108428</v>
      </c>
      <c r="O302" s="2" t="s">
        <v>979</v>
      </c>
      <c r="P302" s="2" t="s">
        <v>954</v>
      </c>
      <c r="Q302" s="2" t="s">
        <v>961</v>
      </c>
      <c r="R302" s="2" t="s">
        <v>974</v>
      </c>
      <c r="S302" s="2" t="s">
        <v>966</v>
      </c>
      <c r="T302" s="2" t="s">
        <v>973</v>
      </c>
    </row>
    <row r="303" spans="1:20" ht="13" x14ac:dyDescent="0.15">
      <c r="A303" s="2">
        <v>10879</v>
      </c>
      <c r="B303" s="2" t="s">
        <v>78</v>
      </c>
      <c r="C303" s="2" t="s">
        <v>862</v>
      </c>
      <c r="D303" s="2">
        <v>37</v>
      </c>
      <c r="E303" s="2" t="s">
        <v>985</v>
      </c>
      <c r="F303" s="2">
        <v>6</v>
      </c>
      <c r="G303" s="2" t="s">
        <v>7</v>
      </c>
      <c r="H303" s="2" t="s">
        <v>20</v>
      </c>
      <c r="I303" s="2" t="s">
        <v>17</v>
      </c>
      <c r="J303" s="2" t="s">
        <v>5</v>
      </c>
      <c r="K303" s="2">
        <v>32</v>
      </c>
      <c r="L303" s="2" t="s">
        <v>27</v>
      </c>
      <c r="M303" s="2">
        <v>77852</v>
      </c>
      <c r="N303" s="2">
        <v>62281.599999999999</v>
      </c>
      <c r="O303" s="2" t="s">
        <v>968</v>
      </c>
      <c r="P303" s="2" t="s">
        <v>954</v>
      </c>
      <c r="Q303" s="2" t="s">
        <v>961</v>
      </c>
      <c r="R303" s="2" t="s">
        <v>974</v>
      </c>
      <c r="S303" s="2" t="s">
        <v>963</v>
      </c>
      <c r="T303" s="2" t="s">
        <v>964</v>
      </c>
    </row>
    <row r="304" spans="1:20" ht="13" x14ac:dyDescent="0.15">
      <c r="A304" s="2">
        <v>19649</v>
      </c>
      <c r="B304" s="2" t="s">
        <v>581</v>
      </c>
      <c r="C304" s="2" t="s">
        <v>863</v>
      </c>
      <c r="D304" s="2">
        <v>37</v>
      </c>
      <c r="E304" s="2" t="s">
        <v>985</v>
      </c>
      <c r="F304" s="2">
        <v>0</v>
      </c>
      <c r="G304" s="2" t="s">
        <v>7</v>
      </c>
      <c r="H304" s="2" t="s">
        <v>10</v>
      </c>
      <c r="I304" s="2" t="s">
        <v>4</v>
      </c>
      <c r="J304" s="2" t="s">
        <v>36</v>
      </c>
      <c r="K304" s="2">
        <v>20</v>
      </c>
      <c r="L304" s="2" t="s">
        <v>37</v>
      </c>
      <c r="M304" s="2">
        <v>140400</v>
      </c>
      <c r="N304" s="2">
        <v>70200</v>
      </c>
      <c r="O304" s="2" t="s">
        <v>960</v>
      </c>
      <c r="P304" s="2" t="s">
        <v>954</v>
      </c>
      <c r="Q304" s="2" t="s">
        <v>969</v>
      </c>
      <c r="R304" s="2" t="s">
        <v>972</v>
      </c>
      <c r="S304" s="2" t="s">
        <v>963</v>
      </c>
      <c r="T304" s="2" t="s">
        <v>973</v>
      </c>
    </row>
    <row r="305" spans="1:20" ht="13" x14ac:dyDescent="0.15">
      <c r="A305" s="2">
        <v>21861</v>
      </c>
      <c r="B305" s="2" t="s">
        <v>401</v>
      </c>
      <c r="C305" s="2" t="s">
        <v>402</v>
      </c>
      <c r="D305" s="2">
        <v>30</v>
      </c>
      <c r="E305" s="2" t="s">
        <v>982</v>
      </c>
      <c r="F305" s="2">
        <v>5</v>
      </c>
      <c r="G305" s="2" t="s">
        <v>7</v>
      </c>
      <c r="H305" s="2" t="s">
        <v>3</v>
      </c>
      <c r="I305" s="2" t="s">
        <v>11</v>
      </c>
      <c r="J305" s="2" t="s">
        <v>5</v>
      </c>
      <c r="K305" s="2">
        <v>20</v>
      </c>
      <c r="L305" s="2" t="s">
        <v>12</v>
      </c>
      <c r="M305" s="2">
        <v>108320</v>
      </c>
      <c r="N305" s="2">
        <v>54160</v>
      </c>
      <c r="O305" s="2" t="s">
        <v>968</v>
      </c>
      <c r="P305" s="2" t="s">
        <v>955</v>
      </c>
      <c r="Q305" s="2" t="s">
        <v>969</v>
      </c>
      <c r="R305" s="2" t="s">
        <v>978</v>
      </c>
      <c r="S305" s="2" t="s">
        <v>963</v>
      </c>
      <c r="T305" s="2" t="s">
        <v>964</v>
      </c>
    </row>
    <row r="306" spans="1:20" ht="13" x14ac:dyDescent="0.15">
      <c r="A306" s="2">
        <v>21861</v>
      </c>
      <c r="B306" s="2" t="s">
        <v>401</v>
      </c>
      <c r="C306" s="2" t="s">
        <v>402</v>
      </c>
      <c r="D306" s="2">
        <v>30</v>
      </c>
      <c r="E306" s="2" t="s">
        <v>982</v>
      </c>
      <c r="F306" s="2">
        <v>5</v>
      </c>
      <c r="G306" s="2" t="s">
        <v>7</v>
      </c>
      <c r="H306" s="2" t="s">
        <v>3</v>
      </c>
      <c r="I306" s="2" t="s">
        <v>4</v>
      </c>
      <c r="J306" s="2" t="s">
        <v>5</v>
      </c>
      <c r="K306" s="2">
        <v>20</v>
      </c>
      <c r="L306" s="2" t="s">
        <v>12</v>
      </c>
      <c r="M306" s="2">
        <v>108320</v>
      </c>
      <c r="N306" s="2">
        <v>54160</v>
      </c>
      <c r="O306" s="2" t="s">
        <v>968</v>
      </c>
      <c r="P306" s="2" t="s">
        <v>955</v>
      </c>
      <c r="Q306" s="2" t="s">
        <v>969</v>
      </c>
      <c r="R306" s="2" t="s">
        <v>978</v>
      </c>
      <c r="S306" s="2" t="s">
        <v>977</v>
      </c>
      <c r="T306" s="2" t="s">
        <v>964</v>
      </c>
    </row>
    <row r="307" spans="1:20" ht="13" x14ac:dyDescent="0.15">
      <c r="A307" s="2">
        <v>8001</v>
      </c>
      <c r="B307" s="2" t="s">
        <v>23</v>
      </c>
      <c r="C307" s="2" t="s">
        <v>24</v>
      </c>
      <c r="D307" s="2">
        <v>38</v>
      </c>
      <c r="E307" s="2" t="s">
        <v>985</v>
      </c>
      <c r="F307" s="2">
        <v>20</v>
      </c>
      <c r="G307" s="2" t="s">
        <v>0</v>
      </c>
      <c r="H307" s="2" t="s">
        <v>10</v>
      </c>
      <c r="I307" s="2" t="s">
        <v>11</v>
      </c>
      <c r="J307" s="2" t="s">
        <v>5</v>
      </c>
      <c r="K307" s="2">
        <v>40</v>
      </c>
      <c r="L307" s="2" t="s">
        <v>12</v>
      </c>
      <c r="M307" s="2">
        <v>98744</v>
      </c>
      <c r="N307" s="2">
        <v>98744</v>
      </c>
      <c r="O307" s="2" t="s">
        <v>968</v>
      </c>
      <c r="P307" s="2" t="s">
        <v>954</v>
      </c>
      <c r="Q307" s="2" t="s">
        <v>971</v>
      </c>
      <c r="R307" s="2" t="s">
        <v>975</v>
      </c>
      <c r="S307" s="2" t="s">
        <v>966</v>
      </c>
      <c r="T307" s="2" t="s">
        <v>967</v>
      </c>
    </row>
    <row r="308" spans="1:20" ht="13" x14ac:dyDescent="0.15">
      <c r="A308" s="2">
        <v>15586</v>
      </c>
      <c r="B308" s="2" t="s">
        <v>496</v>
      </c>
      <c r="C308" s="2" t="s">
        <v>834</v>
      </c>
      <c r="D308" s="2">
        <v>44</v>
      </c>
      <c r="E308" s="2" t="s">
        <v>985</v>
      </c>
      <c r="F308" s="2">
        <v>9</v>
      </c>
      <c r="G308" s="2" t="s">
        <v>7</v>
      </c>
      <c r="H308" s="2" t="s">
        <v>10</v>
      </c>
      <c r="I308" s="2" t="s">
        <v>17</v>
      </c>
      <c r="J308" s="2" t="s">
        <v>5</v>
      </c>
      <c r="K308" s="2">
        <v>40</v>
      </c>
      <c r="L308" s="2" t="s">
        <v>12</v>
      </c>
      <c r="M308" s="2">
        <v>108283</v>
      </c>
      <c r="N308" s="2">
        <v>108283</v>
      </c>
      <c r="O308" s="2" t="s">
        <v>960</v>
      </c>
      <c r="P308" s="2" t="s">
        <v>954</v>
      </c>
      <c r="Q308" s="2" t="s">
        <v>971</v>
      </c>
      <c r="R308" s="2" t="s">
        <v>965</v>
      </c>
      <c r="S308" s="2" t="s">
        <v>977</v>
      </c>
      <c r="T308" s="2" t="s">
        <v>964</v>
      </c>
    </row>
    <row r="309" spans="1:20" ht="13" x14ac:dyDescent="0.15">
      <c r="A309" s="2">
        <v>1556</v>
      </c>
      <c r="B309" s="2" t="s">
        <v>50</v>
      </c>
      <c r="C309" s="2" t="s">
        <v>56</v>
      </c>
      <c r="D309" s="2">
        <v>38</v>
      </c>
      <c r="E309" s="2" t="s">
        <v>985</v>
      </c>
      <c r="F309" s="2">
        <v>6</v>
      </c>
      <c r="G309" s="2" t="s">
        <v>7</v>
      </c>
      <c r="H309" s="2" t="s">
        <v>30</v>
      </c>
      <c r="I309" s="2" t="s">
        <v>17</v>
      </c>
      <c r="J309" s="2" t="s">
        <v>5</v>
      </c>
      <c r="K309" s="2">
        <v>40</v>
      </c>
      <c r="L309" s="2" t="s">
        <v>22</v>
      </c>
      <c r="M309" s="2">
        <v>107000</v>
      </c>
      <c r="N309" s="2">
        <v>107000</v>
      </c>
      <c r="O309" s="2" t="s">
        <v>960</v>
      </c>
      <c r="P309" s="2" t="s">
        <v>954</v>
      </c>
      <c r="Q309" s="2" t="s">
        <v>971</v>
      </c>
      <c r="R309" s="2" t="s">
        <v>970</v>
      </c>
      <c r="S309" s="2" t="s">
        <v>966</v>
      </c>
      <c r="T309" s="2" t="s">
        <v>967</v>
      </c>
    </row>
    <row r="310" spans="1:20" ht="13" x14ac:dyDescent="0.15">
      <c r="A310" s="2">
        <v>3726</v>
      </c>
      <c r="B310" s="2" t="s">
        <v>91</v>
      </c>
      <c r="C310" s="2" t="s">
        <v>92</v>
      </c>
      <c r="D310" s="2">
        <v>38</v>
      </c>
      <c r="E310" s="2" t="s">
        <v>985</v>
      </c>
      <c r="F310" s="2">
        <v>2</v>
      </c>
      <c r="G310" s="2" t="s">
        <v>7</v>
      </c>
      <c r="H310" s="2" t="s">
        <v>3</v>
      </c>
      <c r="I310" s="2" t="s">
        <v>4</v>
      </c>
      <c r="J310" s="2" t="s">
        <v>5</v>
      </c>
      <c r="K310" s="2">
        <v>20</v>
      </c>
      <c r="L310" s="2" t="s">
        <v>12</v>
      </c>
      <c r="M310" s="2">
        <v>122000</v>
      </c>
      <c r="N310" s="2">
        <v>61000</v>
      </c>
      <c r="O310" s="2" t="s">
        <v>960</v>
      </c>
      <c r="P310" s="2" t="s">
        <v>954</v>
      </c>
      <c r="Q310" s="2" t="s">
        <v>961</v>
      </c>
      <c r="R310" s="2" t="s">
        <v>978</v>
      </c>
      <c r="S310" s="2" t="s">
        <v>977</v>
      </c>
      <c r="T310" s="2" t="s">
        <v>973</v>
      </c>
    </row>
    <row r="311" spans="1:20" ht="13" x14ac:dyDescent="0.15">
      <c r="A311" s="2">
        <v>12817</v>
      </c>
      <c r="B311" s="2" t="s">
        <v>147</v>
      </c>
      <c r="C311" s="2" t="s">
        <v>148</v>
      </c>
      <c r="D311" s="2">
        <v>38</v>
      </c>
      <c r="E311" s="2" t="s">
        <v>985</v>
      </c>
      <c r="F311" s="2">
        <v>10</v>
      </c>
      <c r="G311" s="2" t="s">
        <v>7</v>
      </c>
      <c r="H311" s="2" t="s">
        <v>10</v>
      </c>
      <c r="I311" s="2" t="s">
        <v>21</v>
      </c>
      <c r="J311" s="2" t="s">
        <v>5</v>
      </c>
      <c r="K311" s="2">
        <v>20</v>
      </c>
      <c r="L311" s="2" t="s">
        <v>12</v>
      </c>
      <c r="M311" s="2">
        <v>105840</v>
      </c>
      <c r="N311" s="2">
        <v>52920</v>
      </c>
      <c r="O311" s="2" t="s">
        <v>960</v>
      </c>
      <c r="P311" s="2" t="s">
        <v>954</v>
      </c>
      <c r="Q311" s="2" t="s">
        <v>969</v>
      </c>
      <c r="R311" s="2" t="s">
        <v>974</v>
      </c>
      <c r="S311" s="2" t="s">
        <v>966</v>
      </c>
      <c r="T311" s="2" t="s">
        <v>973</v>
      </c>
    </row>
    <row r="312" spans="1:20" ht="13" x14ac:dyDescent="0.15">
      <c r="A312" s="2">
        <v>8708</v>
      </c>
      <c r="B312" s="2" t="s">
        <v>167</v>
      </c>
      <c r="C312" s="2" t="s">
        <v>168</v>
      </c>
      <c r="D312" s="2">
        <v>38</v>
      </c>
      <c r="E312" s="2" t="s">
        <v>985</v>
      </c>
      <c r="F312" s="2">
        <v>15</v>
      </c>
      <c r="G312" s="2" t="s">
        <v>7</v>
      </c>
      <c r="H312" s="2" t="s">
        <v>3</v>
      </c>
      <c r="I312" s="2" t="s">
        <v>17</v>
      </c>
      <c r="J312" s="2" t="s">
        <v>5</v>
      </c>
      <c r="K312" s="2">
        <v>40</v>
      </c>
      <c r="L312" s="2" t="s">
        <v>22</v>
      </c>
      <c r="M312" s="2">
        <v>107000</v>
      </c>
      <c r="N312" s="2">
        <v>107000</v>
      </c>
      <c r="O312" s="2" t="s">
        <v>968</v>
      </c>
      <c r="P312" s="2" t="s">
        <v>954</v>
      </c>
      <c r="Q312" s="2" t="s">
        <v>961</v>
      </c>
      <c r="R312" s="2" t="s">
        <v>976</v>
      </c>
      <c r="S312" s="2" t="s">
        <v>977</v>
      </c>
      <c r="T312" s="2" t="s">
        <v>973</v>
      </c>
    </row>
    <row r="313" spans="1:20" ht="13" x14ac:dyDescent="0.15">
      <c r="A313" s="2">
        <v>9337</v>
      </c>
      <c r="B313" s="2" t="s">
        <v>106</v>
      </c>
      <c r="C313" s="2" t="s">
        <v>214</v>
      </c>
      <c r="D313" s="2">
        <v>47</v>
      </c>
      <c r="E313" s="2" t="s">
        <v>984</v>
      </c>
      <c r="F313" s="2">
        <v>1</v>
      </c>
      <c r="G313" s="2" t="s">
        <v>7</v>
      </c>
      <c r="H313" s="2" t="s">
        <v>20</v>
      </c>
      <c r="I313" s="2" t="s">
        <v>17</v>
      </c>
      <c r="J313" s="2" t="s">
        <v>5</v>
      </c>
      <c r="K313" s="2">
        <v>40</v>
      </c>
      <c r="L313" s="2" t="s">
        <v>12</v>
      </c>
      <c r="M313" s="2">
        <v>108151</v>
      </c>
      <c r="N313" s="2">
        <v>108151</v>
      </c>
      <c r="O313" s="2" t="s">
        <v>960</v>
      </c>
      <c r="P313" s="2" t="s">
        <v>955</v>
      </c>
      <c r="Q313" s="2" t="s">
        <v>971</v>
      </c>
      <c r="R313" s="2" t="s">
        <v>976</v>
      </c>
      <c r="S313" s="2" t="s">
        <v>977</v>
      </c>
      <c r="T313" s="2" t="s">
        <v>967</v>
      </c>
    </row>
    <row r="314" spans="1:20" ht="13" x14ac:dyDescent="0.15">
      <c r="A314" s="2">
        <v>13774</v>
      </c>
      <c r="B314" s="2" t="s">
        <v>226</v>
      </c>
      <c r="C314" s="2" t="s">
        <v>133</v>
      </c>
      <c r="D314" s="2">
        <v>38</v>
      </c>
      <c r="E314" s="2" t="s">
        <v>985</v>
      </c>
      <c r="F314" s="2">
        <v>18</v>
      </c>
      <c r="G314" s="2" t="s">
        <v>0</v>
      </c>
      <c r="H314" s="2" t="s">
        <v>10</v>
      </c>
      <c r="I314" s="2" t="s">
        <v>11</v>
      </c>
      <c r="J314" s="2" t="s">
        <v>5</v>
      </c>
      <c r="K314" s="2">
        <v>40</v>
      </c>
      <c r="L314" s="2" t="s">
        <v>22</v>
      </c>
      <c r="M314" s="2">
        <v>85000</v>
      </c>
      <c r="N314" s="2">
        <v>85000</v>
      </c>
      <c r="O314" s="2" t="s">
        <v>968</v>
      </c>
      <c r="P314" s="2" t="s">
        <v>954</v>
      </c>
      <c r="Q314" s="2" t="s">
        <v>969</v>
      </c>
      <c r="R314" s="2" t="s">
        <v>975</v>
      </c>
      <c r="S314" s="2" t="s">
        <v>966</v>
      </c>
      <c r="T314" s="2" t="s">
        <v>964</v>
      </c>
    </row>
    <row r="315" spans="1:20" ht="13" x14ac:dyDescent="0.15">
      <c r="A315" s="2">
        <v>9611</v>
      </c>
      <c r="B315" s="2" t="s">
        <v>15</v>
      </c>
      <c r="C315" s="2" t="s">
        <v>566</v>
      </c>
      <c r="D315" s="2">
        <v>52</v>
      </c>
      <c r="E315" s="2" t="s">
        <v>984</v>
      </c>
      <c r="F315" s="2">
        <v>0</v>
      </c>
      <c r="G315" s="2" t="s">
        <v>7</v>
      </c>
      <c r="H315" s="2" t="s">
        <v>30</v>
      </c>
      <c r="I315" s="2" t="s">
        <v>17</v>
      </c>
      <c r="J315" s="2" t="s">
        <v>5</v>
      </c>
      <c r="K315" s="2">
        <v>40</v>
      </c>
      <c r="L315" s="2" t="s">
        <v>12</v>
      </c>
      <c r="M315" s="2">
        <v>107404</v>
      </c>
      <c r="N315" s="2">
        <v>107404</v>
      </c>
      <c r="O315" s="2" t="s">
        <v>960</v>
      </c>
      <c r="P315" s="2" t="s">
        <v>955</v>
      </c>
      <c r="Q315" s="2" t="s">
        <v>969</v>
      </c>
      <c r="R315" s="2" t="s">
        <v>980</v>
      </c>
      <c r="S315" s="2" t="s">
        <v>963</v>
      </c>
      <c r="T315" s="2" t="s">
        <v>967</v>
      </c>
    </row>
    <row r="316" spans="1:20" ht="13" x14ac:dyDescent="0.15">
      <c r="A316" s="2">
        <v>21286</v>
      </c>
      <c r="B316" s="2" t="s">
        <v>116</v>
      </c>
      <c r="C316" s="2" t="s">
        <v>117</v>
      </c>
      <c r="D316" s="2">
        <v>35</v>
      </c>
      <c r="E316" s="2" t="s">
        <v>982</v>
      </c>
      <c r="F316" s="2">
        <v>11</v>
      </c>
      <c r="G316" s="2" t="s">
        <v>0</v>
      </c>
      <c r="H316" s="2" t="s">
        <v>3</v>
      </c>
      <c r="I316" s="2" t="s">
        <v>11</v>
      </c>
      <c r="J316" s="2" t="s">
        <v>5</v>
      </c>
      <c r="K316" s="2">
        <v>20</v>
      </c>
      <c r="L316" s="2" t="s">
        <v>12</v>
      </c>
      <c r="M316" s="2">
        <v>107354</v>
      </c>
      <c r="N316" s="2">
        <v>53677</v>
      </c>
      <c r="O316" s="2" t="s">
        <v>960</v>
      </c>
      <c r="P316" s="2" t="s">
        <v>955</v>
      </c>
      <c r="Q316" s="2" t="s">
        <v>961</v>
      </c>
      <c r="R316" s="2" t="s">
        <v>974</v>
      </c>
      <c r="S316" s="2" t="s">
        <v>963</v>
      </c>
      <c r="T316" s="2" t="s">
        <v>964</v>
      </c>
    </row>
    <row r="317" spans="1:20" ht="13" x14ac:dyDescent="0.15">
      <c r="A317" s="2">
        <v>8834</v>
      </c>
      <c r="B317" s="2" t="s">
        <v>410</v>
      </c>
      <c r="C317" s="2" t="s">
        <v>411</v>
      </c>
      <c r="D317" s="2">
        <v>38</v>
      </c>
      <c r="E317" s="2" t="s">
        <v>985</v>
      </c>
      <c r="F317" s="2">
        <v>9</v>
      </c>
      <c r="G317" s="2" t="s">
        <v>7</v>
      </c>
      <c r="H317" s="2" t="s">
        <v>30</v>
      </c>
      <c r="I317" s="2" t="s">
        <v>17</v>
      </c>
      <c r="J317" s="2" t="s">
        <v>5</v>
      </c>
      <c r="K317" s="2">
        <v>40</v>
      </c>
      <c r="L317" s="2" t="s">
        <v>22</v>
      </c>
      <c r="M317" s="2">
        <v>95119</v>
      </c>
      <c r="N317" s="2">
        <v>95119</v>
      </c>
      <c r="O317" s="2" t="s">
        <v>979</v>
      </c>
      <c r="P317" s="2" t="s">
        <v>954</v>
      </c>
      <c r="Q317" s="2" t="s">
        <v>971</v>
      </c>
      <c r="R317" s="2" t="s">
        <v>975</v>
      </c>
      <c r="S317" s="2" t="s">
        <v>966</v>
      </c>
      <c r="T317" s="2" t="s">
        <v>964</v>
      </c>
    </row>
    <row r="318" spans="1:20" ht="13" x14ac:dyDescent="0.15">
      <c r="A318" s="2">
        <v>18258</v>
      </c>
      <c r="B318" s="2" t="s">
        <v>106</v>
      </c>
      <c r="C318" s="2" t="s">
        <v>107</v>
      </c>
      <c r="D318" s="2">
        <v>22</v>
      </c>
      <c r="E318" s="2" t="s">
        <v>981</v>
      </c>
      <c r="F318" s="2">
        <v>3</v>
      </c>
      <c r="G318" s="2" t="s">
        <v>7</v>
      </c>
      <c r="H318" s="2" t="s">
        <v>20</v>
      </c>
      <c r="I318" s="2" t="s">
        <v>17</v>
      </c>
      <c r="J318" s="2" t="s">
        <v>5</v>
      </c>
      <c r="K318" s="2">
        <v>40</v>
      </c>
      <c r="L318" s="2" t="s">
        <v>22</v>
      </c>
      <c r="M318" s="2">
        <v>107000</v>
      </c>
      <c r="N318" s="2">
        <v>107000</v>
      </c>
      <c r="O318" s="2" t="s">
        <v>960</v>
      </c>
      <c r="P318" s="2" t="s">
        <v>955</v>
      </c>
      <c r="Q318" s="2" t="s">
        <v>961</v>
      </c>
      <c r="R318" s="2" t="s">
        <v>975</v>
      </c>
      <c r="S318" s="2" t="s">
        <v>963</v>
      </c>
      <c r="T318" s="2" t="s">
        <v>973</v>
      </c>
    </row>
    <row r="319" spans="1:20" ht="13" x14ac:dyDescent="0.15">
      <c r="A319" s="2">
        <v>15544</v>
      </c>
      <c r="B319" s="2" t="s">
        <v>141</v>
      </c>
      <c r="C319" s="2" t="s">
        <v>9</v>
      </c>
      <c r="D319" s="2">
        <v>23</v>
      </c>
      <c r="E319" s="2" t="s">
        <v>981</v>
      </c>
      <c r="F319" s="2">
        <v>3</v>
      </c>
      <c r="G319" s="2" t="s">
        <v>7</v>
      </c>
      <c r="H319" s="2" t="s">
        <v>3</v>
      </c>
      <c r="I319" s="2" t="s">
        <v>992</v>
      </c>
      <c r="J319" s="2" t="s">
        <v>5</v>
      </c>
      <c r="K319" s="2">
        <v>40</v>
      </c>
      <c r="L319" s="2" t="s">
        <v>22</v>
      </c>
      <c r="M319" s="2">
        <v>107000</v>
      </c>
      <c r="N319" s="2">
        <v>107000</v>
      </c>
      <c r="O319" s="2" t="s">
        <v>960</v>
      </c>
      <c r="P319" s="2" t="s">
        <v>955</v>
      </c>
      <c r="Q319" s="2" t="s">
        <v>961</v>
      </c>
      <c r="R319" s="2" t="s">
        <v>976</v>
      </c>
      <c r="S319" s="2" t="s">
        <v>966</v>
      </c>
      <c r="T319" s="2" t="s">
        <v>967</v>
      </c>
    </row>
    <row r="320" spans="1:20" ht="13" x14ac:dyDescent="0.15">
      <c r="A320" s="2">
        <v>10982</v>
      </c>
      <c r="B320" s="2" t="s">
        <v>508</v>
      </c>
      <c r="C320" s="2" t="s">
        <v>509</v>
      </c>
      <c r="D320" s="2">
        <v>38</v>
      </c>
      <c r="E320" s="2" t="s">
        <v>985</v>
      </c>
      <c r="F320" s="2">
        <v>14</v>
      </c>
      <c r="G320" s="2" t="s">
        <v>0</v>
      </c>
      <c r="H320" s="2" t="s">
        <v>30</v>
      </c>
      <c r="I320" s="2" t="s">
        <v>11</v>
      </c>
      <c r="J320" s="2" t="s">
        <v>5</v>
      </c>
      <c r="K320" s="2">
        <v>20</v>
      </c>
      <c r="L320" s="2" t="s">
        <v>6</v>
      </c>
      <c r="M320" s="2">
        <v>115000</v>
      </c>
      <c r="N320" s="2">
        <v>57500</v>
      </c>
      <c r="O320" s="2" t="s">
        <v>960</v>
      </c>
      <c r="P320" s="2" t="s">
        <v>954</v>
      </c>
      <c r="Q320" s="2" t="s">
        <v>969</v>
      </c>
      <c r="R320" s="2" t="s">
        <v>978</v>
      </c>
      <c r="S320" s="2" t="s">
        <v>963</v>
      </c>
      <c r="T320" s="2" t="s">
        <v>964</v>
      </c>
    </row>
    <row r="321" spans="1:20" ht="13" x14ac:dyDescent="0.15">
      <c r="A321" s="2">
        <v>9390</v>
      </c>
      <c r="B321" s="2" t="s">
        <v>354</v>
      </c>
      <c r="C321" s="2" t="s">
        <v>68</v>
      </c>
      <c r="D321" s="2">
        <v>38</v>
      </c>
      <c r="E321" s="2" t="s">
        <v>985</v>
      </c>
      <c r="F321" s="2">
        <v>16</v>
      </c>
      <c r="G321" s="2" t="s">
        <v>7</v>
      </c>
      <c r="H321" s="2" t="s">
        <v>35</v>
      </c>
      <c r="I321" s="2" t="s">
        <v>49</v>
      </c>
      <c r="J321" s="2" t="s">
        <v>36</v>
      </c>
      <c r="K321" s="2">
        <v>20</v>
      </c>
      <c r="L321" s="2" t="s">
        <v>6</v>
      </c>
      <c r="M321" s="2">
        <v>124200</v>
      </c>
      <c r="N321" s="2">
        <v>62100</v>
      </c>
      <c r="O321" s="2" t="s">
        <v>960</v>
      </c>
      <c r="P321" s="2" t="s">
        <v>954</v>
      </c>
      <c r="Q321" s="2" t="s">
        <v>969</v>
      </c>
      <c r="R321" s="2" t="s">
        <v>975</v>
      </c>
      <c r="S321" s="2" t="s">
        <v>963</v>
      </c>
      <c r="T321" s="2" t="s">
        <v>973</v>
      </c>
    </row>
    <row r="322" spans="1:20" ht="13" x14ac:dyDescent="0.15">
      <c r="A322" s="2">
        <v>10517</v>
      </c>
      <c r="B322" s="2" t="s">
        <v>120</v>
      </c>
      <c r="C322" s="2" t="s">
        <v>403</v>
      </c>
      <c r="D322" s="2">
        <v>38</v>
      </c>
      <c r="E322" s="2" t="s">
        <v>985</v>
      </c>
      <c r="F322" s="2">
        <v>6</v>
      </c>
      <c r="G322" s="2" t="s">
        <v>0</v>
      </c>
      <c r="H322" s="2" t="s">
        <v>3</v>
      </c>
      <c r="I322" s="2" t="s">
        <v>17</v>
      </c>
      <c r="J322" s="2" t="s">
        <v>5</v>
      </c>
      <c r="K322" s="2">
        <v>40</v>
      </c>
      <c r="L322" s="2" t="s">
        <v>27</v>
      </c>
      <c r="M322" s="2">
        <v>70974</v>
      </c>
      <c r="N322" s="2">
        <v>70974</v>
      </c>
      <c r="O322" s="2" t="s">
        <v>979</v>
      </c>
      <c r="P322" s="2" t="s">
        <v>954</v>
      </c>
      <c r="Q322" s="2" t="s">
        <v>971</v>
      </c>
      <c r="R322" s="2" t="s">
        <v>975</v>
      </c>
      <c r="S322" s="2" t="s">
        <v>963</v>
      </c>
      <c r="T322" s="2" t="s">
        <v>964</v>
      </c>
    </row>
    <row r="323" spans="1:20" ht="13" x14ac:dyDescent="0.15">
      <c r="A323" s="2">
        <v>7742</v>
      </c>
      <c r="B323" s="2" t="s">
        <v>85</v>
      </c>
      <c r="C323" s="2" t="s">
        <v>86</v>
      </c>
      <c r="D323" s="2">
        <v>27</v>
      </c>
      <c r="E323" s="2" t="s">
        <v>982</v>
      </c>
      <c r="F323" s="2">
        <v>6</v>
      </c>
      <c r="G323" s="2" t="s">
        <v>7</v>
      </c>
      <c r="H323" s="2" t="s">
        <v>20</v>
      </c>
      <c r="I323" s="2" t="s">
        <v>11</v>
      </c>
      <c r="J323" s="2" t="s">
        <v>5</v>
      </c>
      <c r="K323" s="2">
        <v>40</v>
      </c>
      <c r="L323" s="2" t="s">
        <v>22</v>
      </c>
      <c r="M323" s="2">
        <v>107000</v>
      </c>
      <c r="N323" s="2">
        <v>107000</v>
      </c>
      <c r="O323" s="2" t="s">
        <v>968</v>
      </c>
      <c r="P323" s="2" t="s">
        <v>955</v>
      </c>
      <c r="Q323" s="2" t="s">
        <v>971</v>
      </c>
      <c r="R323" s="2" t="s">
        <v>974</v>
      </c>
      <c r="S323" s="2" t="s">
        <v>966</v>
      </c>
      <c r="T323" s="2" t="s">
        <v>964</v>
      </c>
    </row>
    <row r="324" spans="1:20" ht="13" x14ac:dyDescent="0.15">
      <c r="A324" s="2">
        <v>9833</v>
      </c>
      <c r="B324" s="2" t="s">
        <v>650</v>
      </c>
      <c r="C324" s="2" t="s">
        <v>651</v>
      </c>
      <c r="D324" s="2">
        <v>38</v>
      </c>
      <c r="E324" s="2" t="s">
        <v>985</v>
      </c>
      <c r="F324" s="2">
        <v>1</v>
      </c>
      <c r="G324" s="2" t="s">
        <v>7</v>
      </c>
      <c r="H324" s="2" t="s">
        <v>30</v>
      </c>
      <c r="I324" s="2" t="s">
        <v>17</v>
      </c>
      <c r="J324" s="2" t="s">
        <v>5</v>
      </c>
      <c r="K324" s="2">
        <v>32</v>
      </c>
      <c r="L324" s="2" t="s">
        <v>22</v>
      </c>
      <c r="M324" s="2">
        <v>97345</v>
      </c>
      <c r="N324" s="2">
        <v>77876</v>
      </c>
      <c r="O324" s="2" t="s">
        <v>968</v>
      </c>
      <c r="P324" s="2" t="s">
        <v>954</v>
      </c>
      <c r="Q324" s="2" t="s">
        <v>969</v>
      </c>
      <c r="R324" s="2" t="s">
        <v>970</v>
      </c>
      <c r="S324" s="2" t="s">
        <v>966</v>
      </c>
      <c r="T324" s="2" t="s">
        <v>973</v>
      </c>
    </row>
    <row r="325" spans="1:20" ht="13" x14ac:dyDescent="0.15">
      <c r="A325" s="2">
        <v>15045</v>
      </c>
      <c r="B325" s="2" t="s">
        <v>224</v>
      </c>
      <c r="C325" s="2" t="s">
        <v>544</v>
      </c>
      <c r="D325" s="2">
        <v>28</v>
      </c>
      <c r="E325" s="2" t="s">
        <v>982</v>
      </c>
      <c r="F325" s="2">
        <v>3</v>
      </c>
      <c r="G325" s="2" t="s">
        <v>7</v>
      </c>
      <c r="H325" s="2" t="s">
        <v>3</v>
      </c>
      <c r="I325" s="2" t="s">
        <v>11</v>
      </c>
      <c r="J325" s="2" t="s">
        <v>5</v>
      </c>
      <c r="K325" s="2">
        <v>40</v>
      </c>
      <c r="L325" s="2" t="s">
        <v>22</v>
      </c>
      <c r="M325" s="2">
        <v>107000</v>
      </c>
      <c r="N325" s="2">
        <v>107000</v>
      </c>
      <c r="O325" s="2" t="s">
        <v>960</v>
      </c>
      <c r="P325" s="2" t="s">
        <v>955</v>
      </c>
      <c r="Q325" s="2" t="s">
        <v>971</v>
      </c>
      <c r="R325" s="2" t="s">
        <v>974</v>
      </c>
      <c r="S325" s="2" t="s">
        <v>966</v>
      </c>
      <c r="T325" s="2" t="s">
        <v>964</v>
      </c>
    </row>
    <row r="326" spans="1:20" ht="13" x14ac:dyDescent="0.15">
      <c r="A326" s="2">
        <v>19580</v>
      </c>
      <c r="B326" s="2" t="s">
        <v>131</v>
      </c>
      <c r="C326" s="2" t="s">
        <v>675</v>
      </c>
      <c r="D326" s="2">
        <v>38</v>
      </c>
      <c r="E326" s="2" t="s">
        <v>985</v>
      </c>
      <c r="F326" s="2">
        <v>16</v>
      </c>
      <c r="G326" s="2" t="s">
        <v>0</v>
      </c>
      <c r="H326" s="2" t="s">
        <v>35</v>
      </c>
      <c r="I326" s="2" t="s">
        <v>21</v>
      </c>
      <c r="J326" s="2" t="s">
        <v>5</v>
      </c>
      <c r="K326" s="2">
        <v>40</v>
      </c>
      <c r="L326" s="2" t="s">
        <v>22</v>
      </c>
      <c r="M326" s="2">
        <v>94051</v>
      </c>
      <c r="N326" s="2">
        <v>94051</v>
      </c>
      <c r="O326" s="2" t="s">
        <v>968</v>
      </c>
      <c r="P326" s="2" t="s">
        <v>954</v>
      </c>
      <c r="Q326" s="2" t="s">
        <v>969</v>
      </c>
      <c r="R326" s="2" t="s">
        <v>974</v>
      </c>
      <c r="S326" s="2" t="s">
        <v>963</v>
      </c>
      <c r="T326" s="2" t="s">
        <v>973</v>
      </c>
    </row>
    <row r="327" spans="1:20" ht="13" x14ac:dyDescent="0.15">
      <c r="A327" s="2">
        <v>11922</v>
      </c>
      <c r="B327" s="2" t="s">
        <v>571</v>
      </c>
      <c r="C327" s="2" t="s">
        <v>572</v>
      </c>
      <c r="D327" s="2">
        <v>28</v>
      </c>
      <c r="E327" s="2" t="s">
        <v>982</v>
      </c>
      <c r="F327" s="2">
        <v>8</v>
      </c>
      <c r="G327" s="2" t="s">
        <v>7</v>
      </c>
      <c r="H327" s="2" t="s">
        <v>30</v>
      </c>
      <c r="I327" s="2" t="s">
        <v>11</v>
      </c>
      <c r="J327" s="2" t="s">
        <v>5</v>
      </c>
      <c r="K327" s="2">
        <v>40</v>
      </c>
      <c r="L327" s="2" t="s">
        <v>22</v>
      </c>
      <c r="M327" s="2">
        <v>107000</v>
      </c>
      <c r="N327" s="2">
        <v>107000</v>
      </c>
      <c r="O327" s="2" t="s">
        <v>960</v>
      </c>
      <c r="P327" s="2" t="s">
        <v>955</v>
      </c>
      <c r="Q327" s="2" t="s">
        <v>971</v>
      </c>
      <c r="R327" s="2" t="s">
        <v>970</v>
      </c>
      <c r="S327" s="2" t="s">
        <v>966</v>
      </c>
      <c r="T327" s="2" t="s">
        <v>964</v>
      </c>
    </row>
    <row r="328" spans="1:20" ht="13" x14ac:dyDescent="0.15">
      <c r="A328" s="2">
        <v>22475</v>
      </c>
      <c r="B328" s="2" t="s">
        <v>54</v>
      </c>
      <c r="C328" s="2" t="s">
        <v>711</v>
      </c>
      <c r="D328" s="2">
        <v>38</v>
      </c>
      <c r="E328" s="2" t="s">
        <v>985</v>
      </c>
      <c r="F328" s="2">
        <v>12</v>
      </c>
      <c r="G328" s="2" t="s">
        <v>0</v>
      </c>
      <c r="H328" s="2" t="s">
        <v>30</v>
      </c>
      <c r="I328" s="2" t="s">
        <v>4</v>
      </c>
      <c r="J328" s="2" t="s">
        <v>5</v>
      </c>
      <c r="K328" s="2">
        <v>20</v>
      </c>
      <c r="L328" s="2" t="s">
        <v>12</v>
      </c>
      <c r="M328" s="2">
        <v>98346</v>
      </c>
      <c r="N328" s="2">
        <v>49173</v>
      </c>
      <c r="O328" s="2" t="s">
        <v>960</v>
      </c>
      <c r="P328" s="2" t="s">
        <v>954</v>
      </c>
      <c r="Q328" s="2" t="s">
        <v>969</v>
      </c>
      <c r="R328" s="2" t="s">
        <v>965</v>
      </c>
      <c r="S328" s="2" t="s">
        <v>966</v>
      </c>
      <c r="T328" s="2" t="s">
        <v>964</v>
      </c>
    </row>
    <row r="329" spans="1:20" ht="13" x14ac:dyDescent="0.15">
      <c r="A329" s="2">
        <v>10982</v>
      </c>
      <c r="B329" s="2" t="s">
        <v>508</v>
      </c>
      <c r="C329" s="2" t="s">
        <v>509</v>
      </c>
      <c r="D329" s="2">
        <v>38</v>
      </c>
      <c r="E329" s="2" t="s">
        <v>985</v>
      </c>
      <c r="F329" s="2">
        <v>14</v>
      </c>
      <c r="G329" s="2" t="s">
        <v>0</v>
      </c>
      <c r="H329" s="2" t="s">
        <v>30</v>
      </c>
      <c r="I329" s="2" t="s">
        <v>4</v>
      </c>
      <c r="J329" s="2" t="s">
        <v>5</v>
      </c>
      <c r="K329" s="2">
        <v>20</v>
      </c>
      <c r="L329" s="2" t="s">
        <v>6</v>
      </c>
      <c r="M329" s="2">
        <v>115000</v>
      </c>
      <c r="N329" s="2">
        <v>57500</v>
      </c>
      <c r="O329" s="2" t="s">
        <v>960</v>
      </c>
      <c r="P329" s="2" t="s">
        <v>954</v>
      </c>
      <c r="Q329" s="2" t="s">
        <v>961</v>
      </c>
      <c r="R329" s="2" t="s">
        <v>974</v>
      </c>
      <c r="S329" s="2" t="s">
        <v>977</v>
      </c>
      <c r="T329" s="2" t="s">
        <v>973</v>
      </c>
    </row>
    <row r="330" spans="1:20" ht="13" x14ac:dyDescent="0.15">
      <c r="A330" s="2">
        <v>22412</v>
      </c>
      <c r="B330" s="2" t="s">
        <v>97</v>
      </c>
      <c r="C330" s="2" t="s">
        <v>231</v>
      </c>
      <c r="D330" s="2">
        <v>28</v>
      </c>
      <c r="E330" s="2" t="s">
        <v>982</v>
      </c>
      <c r="F330" s="2">
        <v>0</v>
      </c>
      <c r="G330" s="2" t="s">
        <v>7</v>
      </c>
      <c r="H330" s="2" t="s">
        <v>35</v>
      </c>
      <c r="I330" s="2" t="s">
        <v>17</v>
      </c>
      <c r="J330" s="2" t="s">
        <v>5</v>
      </c>
      <c r="K330" s="2">
        <v>40</v>
      </c>
      <c r="L330" s="2" t="s">
        <v>22</v>
      </c>
      <c r="M330" s="2">
        <v>107000</v>
      </c>
      <c r="N330" s="2">
        <v>107000</v>
      </c>
      <c r="O330" s="2" t="s">
        <v>960</v>
      </c>
      <c r="P330" s="2" t="s">
        <v>955</v>
      </c>
      <c r="Q330" s="2" t="s">
        <v>961</v>
      </c>
      <c r="R330" s="2" t="s">
        <v>980</v>
      </c>
      <c r="S330" s="2" t="s">
        <v>977</v>
      </c>
      <c r="T330" s="2" t="s">
        <v>964</v>
      </c>
    </row>
    <row r="331" spans="1:20" ht="13" x14ac:dyDescent="0.15">
      <c r="A331" s="2">
        <v>2727</v>
      </c>
      <c r="B331" s="2" t="s">
        <v>804</v>
      </c>
      <c r="C331" s="2" t="s">
        <v>805</v>
      </c>
      <c r="D331" s="2">
        <v>38</v>
      </c>
      <c r="E331" s="2" t="s">
        <v>985</v>
      </c>
      <c r="F331" s="2">
        <v>6</v>
      </c>
      <c r="G331" s="2" t="s">
        <v>7</v>
      </c>
      <c r="H331" s="2" t="s">
        <v>30</v>
      </c>
      <c r="I331" s="2" t="s">
        <v>11</v>
      </c>
      <c r="J331" s="2" t="s">
        <v>5</v>
      </c>
      <c r="K331" s="2">
        <v>40</v>
      </c>
      <c r="L331" s="2" t="s">
        <v>12</v>
      </c>
      <c r="M331" s="2">
        <v>122000</v>
      </c>
      <c r="N331" s="2">
        <v>122000</v>
      </c>
      <c r="O331" s="2" t="s">
        <v>960</v>
      </c>
      <c r="P331" s="2" t="s">
        <v>954</v>
      </c>
      <c r="Q331" s="2" t="s">
        <v>969</v>
      </c>
      <c r="R331" s="2" t="s">
        <v>965</v>
      </c>
      <c r="S331" s="2" t="s">
        <v>963</v>
      </c>
      <c r="T331" s="2" t="s">
        <v>967</v>
      </c>
    </row>
    <row r="332" spans="1:20" ht="13" x14ac:dyDescent="0.15">
      <c r="A332" s="2">
        <v>14520</v>
      </c>
      <c r="B332" s="2" t="s">
        <v>102</v>
      </c>
      <c r="C332" s="2" t="s">
        <v>73</v>
      </c>
      <c r="D332" s="2">
        <v>32</v>
      </c>
      <c r="E332" s="2" t="s">
        <v>982</v>
      </c>
      <c r="F332" s="2">
        <v>11</v>
      </c>
      <c r="G332" s="2" t="s">
        <v>7</v>
      </c>
      <c r="H332" s="2" t="s">
        <v>10</v>
      </c>
      <c r="I332" s="2" t="s">
        <v>11</v>
      </c>
      <c r="J332" s="2" t="s">
        <v>5</v>
      </c>
      <c r="K332" s="2">
        <v>40</v>
      </c>
      <c r="L332" s="2" t="s">
        <v>22</v>
      </c>
      <c r="M332" s="2">
        <v>107000</v>
      </c>
      <c r="N332" s="2">
        <v>107000</v>
      </c>
      <c r="O332" s="2" t="s">
        <v>960</v>
      </c>
      <c r="P332" s="2" t="s">
        <v>955</v>
      </c>
      <c r="Q332" s="2" t="s">
        <v>971</v>
      </c>
      <c r="R332" s="2" t="s">
        <v>965</v>
      </c>
      <c r="S332" s="2" t="s">
        <v>966</v>
      </c>
      <c r="T332" s="2" t="s">
        <v>964</v>
      </c>
    </row>
    <row r="333" spans="1:20" ht="13" x14ac:dyDescent="0.15">
      <c r="A333" s="2">
        <v>21041</v>
      </c>
      <c r="B333" s="2" t="s">
        <v>354</v>
      </c>
      <c r="C333" s="2" t="s">
        <v>526</v>
      </c>
      <c r="D333" s="2">
        <v>39</v>
      </c>
      <c r="E333" s="2" t="s">
        <v>985</v>
      </c>
      <c r="F333" s="2">
        <v>15</v>
      </c>
      <c r="G333" s="2" t="s">
        <v>7</v>
      </c>
      <c r="H333" s="2" t="s">
        <v>35</v>
      </c>
      <c r="I333" s="2" t="s">
        <v>17</v>
      </c>
      <c r="J333" s="2" t="s">
        <v>5</v>
      </c>
      <c r="K333" s="2">
        <v>40</v>
      </c>
      <c r="L333" s="2" t="s">
        <v>22</v>
      </c>
      <c r="M333" s="2">
        <v>107000</v>
      </c>
      <c r="N333" s="2">
        <v>107000</v>
      </c>
      <c r="O333" s="2" t="s">
        <v>968</v>
      </c>
      <c r="P333" s="2" t="s">
        <v>954</v>
      </c>
      <c r="Q333" s="2" t="s">
        <v>971</v>
      </c>
      <c r="R333" s="2" t="s">
        <v>965</v>
      </c>
      <c r="S333" s="2" t="s">
        <v>966</v>
      </c>
      <c r="T333" s="2" t="s">
        <v>964</v>
      </c>
    </row>
    <row r="334" spans="1:20" ht="13" x14ac:dyDescent="0.15">
      <c r="A334" s="2">
        <v>2946</v>
      </c>
      <c r="B334" s="2" t="s">
        <v>886</v>
      </c>
      <c r="C334" s="2" t="s">
        <v>373</v>
      </c>
      <c r="D334" s="2">
        <v>38</v>
      </c>
      <c r="E334" s="2" t="s">
        <v>985</v>
      </c>
      <c r="F334" s="2">
        <v>12</v>
      </c>
      <c r="G334" s="2" t="s">
        <v>7</v>
      </c>
      <c r="H334" s="2" t="s">
        <v>35</v>
      </c>
      <c r="I334" s="2" t="s">
        <v>11</v>
      </c>
      <c r="J334" s="2" t="s">
        <v>5</v>
      </c>
      <c r="K334" s="2">
        <v>40</v>
      </c>
      <c r="L334" s="2" t="s">
        <v>22</v>
      </c>
      <c r="M334" s="2">
        <v>94084</v>
      </c>
      <c r="N334" s="2">
        <v>94084</v>
      </c>
      <c r="O334" s="2" t="s">
        <v>960</v>
      </c>
      <c r="P334" s="2" t="s">
        <v>954</v>
      </c>
      <c r="Q334" s="2" t="s">
        <v>971</v>
      </c>
      <c r="R334" s="2" t="s">
        <v>980</v>
      </c>
      <c r="S334" s="2" t="s">
        <v>977</v>
      </c>
      <c r="T334" s="2" t="s">
        <v>967</v>
      </c>
    </row>
    <row r="335" spans="1:20" ht="13" x14ac:dyDescent="0.15">
      <c r="A335" s="2">
        <v>7637</v>
      </c>
      <c r="B335" s="2" t="s">
        <v>144</v>
      </c>
      <c r="C335" s="2" t="s">
        <v>350</v>
      </c>
      <c r="D335" s="2">
        <v>38</v>
      </c>
      <c r="E335" s="2" t="s">
        <v>985</v>
      </c>
      <c r="F335" s="2">
        <v>6</v>
      </c>
      <c r="G335" s="2" t="s">
        <v>7</v>
      </c>
      <c r="H335" s="2" t="s">
        <v>30</v>
      </c>
      <c r="I335" s="2" t="s">
        <v>21</v>
      </c>
      <c r="J335" s="2" t="s">
        <v>5</v>
      </c>
      <c r="K335" s="2">
        <v>32</v>
      </c>
      <c r="L335" s="2" t="s">
        <v>22</v>
      </c>
      <c r="M335" s="2">
        <v>91800</v>
      </c>
      <c r="N335" s="2">
        <v>73440</v>
      </c>
      <c r="O335" s="2" t="s">
        <v>979</v>
      </c>
      <c r="P335" s="2" t="s">
        <v>954</v>
      </c>
      <c r="Q335" s="2" t="s">
        <v>969</v>
      </c>
      <c r="R335" s="2" t="s">
        <v>965</v>
      </c>
      <c r="S335" s="2" t="s">
        <v>977</v>
      </c>
      <c r="T335" s="2" t="s">
        <v>967</v>
      </c>
    </row>
    <row r="336" spans="1:20" ht="13" x14ac:dyDescent="0.15">
      <c r="A336" s="2">
        <v>5700</v>
      </c>
      <c r="B336" s="2" t="s">
        <v>576</v>
      </c>
      <c r="C336" s="2" t="s">
        <v>899</v>
      </c>
      <c r="D336" s="2">
        <v>42</v>
      </c>
      <c r="E336" s="2" t="s">
        <v>985</v>
      </c>
      <c r="F336" s="2">
        <v>10</v>
      </c>
      <c r="G336" s="2" t="s">
        <v>7</v>
      </c>
      <c r="H336" s="2" t="s">
        <v>30</v>
      </c>
      <c r="I336" s="2" t="s">
        <v>17</v>
      </c>
      <c r="J336" s="2" t="s">
        <v>5</v>
      </c>
      <c r="K336" s="2">
        <v>40</v>
      </c>
      <c r="L336" s="2" t="s">
        <v>22</v>
      </c>
      <c r="M336" s="2">
        <v>107000</v>
      </c>
      <c r="N336" s="2">
        <v>107000</v>
      </c>
      <c r="O336" s="2" t="s">
        <v>960</v>
      </c>
      <c r="P336" s="2" t="s">
        <v>955</v>
      </c>
      <c r="Q336" s="2" t="s">
        <v>961</v>
      </c>
      <c r="R336" s="2" t="s">
        <v>962</v>
      </c>
      <c r="S336" s="2" t="s">
        <v>966</v>
      </c>
      <c r="T336" s="2" t="s">
        <v>964</v>
      </c>
    </row>
    <row r="337" spans="1:20" ht="13" x14ac:dyDescent="0.15">
      <c r="A337" s="2">
        <v>13090</v>
      </c>
      <c r="B337" s="2" t="s">
        <v>99</v>
      </c>
      <c r="C337" s="2" t="s">
        <v>110</v>
      </c>
      <c r="D337" s="2">
        <v>39</v>
      </c>
      <c r="E337" s="2" t="s">
        <v>985</v>
      </c>
      <c r="F337" s="2">
        <v>16</v>
      </c>
      <c r="G337" s="2" t="s">
        <v>0</v>
      </c>
      <c r="H337" s="2" t="s">
        <v>35</v>
      </c>
      <c r="I337" s="2" t="s">
        <v>11</v>
      </c>
      <c r="J337" s="2" t="s">
        <v>5</v>
      </c>
      <c r="K337" s="2">
        <v>16</v>
      </c>
      <c r="L337" s="2" t="s">
        <v>22</v>
      </c>
      <c r="M337" s="2">
        <v>85000</v>
      </c>
      <c r="N337" s="2">
        <v>34000</v>
      </c>
      <c r="O337" s="2" t="s">
        <v>968</v>
      </c>
      <c r="P337" s="2" t="s">
        <v>954</v>
      </c>
      <c r="Q337" s="2" t="s">
        <v>971</v>
      </c>
      <c r="R337" s="2" t="s">
        <v>978</v>
      </c>
      <c r="S337" s="2" t="s">
        <v>966</v>
      </c>
      <c r="T337" s="2" t="s">
        <v>973</v>
      </c>
    </row>
    <row r="338" spans="1:20" ht="13" x14ac:dyDescent="0.15">
      <c r="A338" s="2">
        <v>2855</v>
      </c>
      <c r="B338" s="2" t="s">
        <v>191</v>
      </c>
      <c r="C338" s="2" t="s">
        <v>192</v>
      </c>
      <c r="D338" s="2">
        <v>39</v>
      </c>
      <c r="E338" s="2" t="s">
        <v>985</v>
      </c>
      <c r="F338" s="2">
        <v>14</v>
      </c>
      <c r="G338" s="2" t="s">
        <v>0</v>
      </c>
      <c r="H338" s="2" t="s">
        <v>30</v>
      </c>
      <c r="I338" s="2" t="s">
        <v>21</v>
      </c>
      <c r="J338" s="2" t="s">
        <v>5</v>
      </c>
      <c r="K338" s="2">
        <v>40</v>
      </c>
      <c r="L338" s="2" t="s">
        <v>22</v>
      </c>
      <c r="M338" s="2">
        <v>97040</v>
      </c>
      <c r="N338" s="2">
        <v>97040</v>
      </c>
      <c r="O338" s="2" t="s">
        <v>979</v>
      </c>
      <c r="P338" s="2" t="s">
        <v>954</v>
      </c>
      <c r="Q338" s="2" t="s">
        <v>961</v>
      </c>
      <c r="R338" s="2" t="s">
        <v>962</v>
      </c>
      <c r="S338" s="2" t="s">
        <v>977</v>
      </c>
      <c r="T338" s="2" t="s">
        <v>964</v>
      </c>
    </row>
    <row r="339" spans="1:20" ht="13" x14ac:dyDescent="0.15">
      <c r="A339" s="2">
        <v>5022</v>
      </c>
      <c r="B339" s="2" t="s">
        <v>377</v>
      </c>
      <c r="C339" s="2" t="s">
        <v>378</v>
      </c>
      <c r="D339" s="2">
        <v>39</v>
      </c>
      <c r="E339" s="2" t="s">
        <v>985</v>
      </c>
      <c r="F339" s="2">
        <v>16</v>
      </c>
      <c r="G339" s="2" t="s">
        <v>0</v>
      </c>
      <c r="H339" s="2" t="s">
        <v>20</v>
      </c>
      <c r="I339" s="2" t="s">
        <v>17</v>
      </c>
      <c r="J339" s="2" t="s">
        <v>36</v>
      </c>
      <c r="K339" s="2">
        <v>24</v>
      </c>
      <c r="L339" s="2" t="s">
        <v>27</v>
      </c>
      <c r="M339" s="2">
        <v>68000</v>
      </c>
      <c r="N339" s="2">
        <v>40800</v>
      </c>
      <c r="O339" s="2" t="s">
        <v>968</v>
      </c>
      <c r="P339" s="2" t="s">
        <v>954</v>
      </c>
      <c r="Q339" s="2" t="s">
        <v>971</v>
      </c>
      <c r="R339" s="2" t="s">
        <v>965</v>
      </c>
      <c r="S339" s="2" t="s">
        <v>963</v>
      </c>
      <c r="T339" s="2" t="s">
        <v>964</v>
      </c>
    </row>
    <row r="340" spans="1:20" ht="13" x14ac:dyDescent="0.15">
      <c r="A340" s="2">
        <v>3777</v>
      </c>
      <c r="B340" s="2" t="s">
        <v>318</v>
      </c>
      <c r="C340" s="2" t="s">
        <v>390</v>
      </c>
      <c r="D340" s="2">
        <v>39</v>
      </c>
      <c r="E340" s="2" t="s">
        <v>985</v>
      </c>
      <c r="F340" s="2">
        <v>19</v>
      </c>
      <c r="G340" s="2" t="s">
        <v>0</v>
      </c>
      <c r="H340" s="2" t="s">
        <v>20</v>
      </c>
      <c r="I340" s="2" t="s">
        <v>21</v>
      </c>
      <c r="J340" s="2" t="s">
        <v>5</v>
      </c>
      <c r="K340" s="2">
        <v>40</v>
      </c>
      <c r="L340" s="2" t="s">
        <v>6</v>
      </c>
      <c r="M340" s="2">
        <v>115000</v>
      </c>
      <c r="N340" s="2">
        <v>115000</v>
      </c>
      <c r="O340" s="2" t="s">
        <v>968</v>
      </c>
      <c r="P340" s="2" t="s">
        <v>954</v>
      </c>
      <c r="Q340" s="2" t="s">
        <v>971</v>
      </c>
      <c r="R340" s="2" t="s">
        <v>970</v>
      </c>
      <c r="S340" s="2" t="s">
        <v>966</v>
      </c>
      <c r="T340" s="2" t="s">
        <v>967</v>
      </c>
    </row>
    <row r="341" spans="1:20" ht="13" x14ac:dyDescent="0.15">
      <c r="A341" s="2">
        <v>1716</v>
      </c>
      <c r="B341" s="2" t="s">
        <v>366</v>
      </c>
      <c r="C341" s="2" t="s">
        <v>367</v>
      </c>
      <c r="D341" s="2">
        <v>43</v>
      </c>
      <c r="E341" s="2" t="s">
        <v>985</v>
      </c>
      <c r="F341" s="2">
        <v>10</v>
      </c>
      <c r="G341" s="2" t="s">
        <v>7</v>
      </c>
      <c r="H341" s="2" t="s">
        <v>3</v>
      </c>
      <c r="I341" s="2" t="s">
        <v>11</v>
      </c>
      <c r="J341" s="2" t="s">
        <v>5</v>
      </c>
      <c r="K341" s="2">
        <v>20</v>
      </c>
      <c r="L341" s="2" t="s">
        <v>22</v>
      </c>
      <c r="M341" s="2">
        <v>107000</v>
      </c>
      <c r="N341" s="2">
        <v>53500</v>
      </c>
      <c r="O341" s="2" t="s">
        <v>960</v>
      </c>
      <c r="P341" s="2" t="s">
        <v>955</v>
      </c>
      <c r="Q341" s="2" t="s">
        <v>961</v>
      </c>
      <c r="R341" s="2" t="s">
        <v>976</v>
      </c>
      <c r="S341" s="2" t="s">
        <v>963</v>
      </c>
      <c r="T341" s="2" t="s">
        <v>967</v>
      </c>
    </row>
    <row r="342" spans="1:20" ht="13" x14ac:dyDescent="0.15">
      <c r="A342" s="2">
        <v>1716</v>
      </c>
      <c r="B342" s="2" t="s">
        <v>366</v>
      </c>
      <c r="C342" s="2" t="s">
        <v>367</v>
      </c>
      <c r="D342" s="2">
        <v>43</v>
      </c>
      <c r="E342" s="2" t="s">
        <v>985</v>
      </c>
      <c r="F342" s="2">
        <v>10</v>
      </c>
      <c r="G342" s="2" t="s">
        <v>7</v>
      </c>
      <c r="H342" s="2" t="s">
        <v>3</v>
      </c>
      <c r="I342" s="2" t="s">
        <v>4</v>
      </c>
      <c r="J342" s="2" t="s">
        <v>5</v>
      </c>
      <c r="K342" s="2">
        <v>20</v>
      </c>
      <c r="L342" s="2" t="s">
        <v>22</v>
      </c>
      <c r="M342" s="2">
        <v>107000</v>
      </c>
      <c r="N342" s="2">
        <v>53500</v>
      </c>
      <c r="O342" s="2" t="s">
        <v>960</v>
      </c>
      <c r="P342" s="2" t="s">
        <v>955</v>
      </c>
      <c r="Q342" s="2" t="s">
        <v>961</v>
      </c>
      <c r="R342" s="2" t="s">
        <v>978</v>
      </c>
      <c r="S342" s="2" t="s">
        <v>977</v>
      </c>
      <c r="T342" s="2" t="s">
        <v>973</v>
      </c>
    </row>
    <row r="343" spans="1:20" ht="13" x14ac:dyDescent="0.15">
      <c r="A343" s="2">
        <v>2684</v>
      </c>
      <c r="B343" s="2" t="s">
        <v>467</v>
      </c>
      <c r="C343" s="2" t="s">
        <v>468</v>
      </c>
      <c r="D343" s="2">
        <v>39</v>
      </c>
      <c r="E343" s="2" t="s">
        <v>985</v>
      </c>
      <c r="F343" s="2">
        <v>17</v>
      </c>
      <c r="G343" s="2" t="s">
        <v>7</v>
      </c>
      <c r="H343" s="2" t="s">
        <v>35</v>
      </c>
      <c r="I343" s="2" t="s">
        <v>21</v>
      </c>
      <c r="J343" s="2" t="s">
        <v>5</v>
      </c>
      <c r="K343" s="2">
        <v>40</v>
      </c>
      <c r="L343" s="2" t="s">
        <v>22</v>
      </c>
      <c r="M343" s="2">
        <v>107000</v>
      </c>
      <c r="N343" s="2">
        <v>107000</v>
      </c>
      <c r="O343" s="2" t="s">
        <v>979</v>
      </c>
      <c r="P343" s="2" t="s">
        <v>954</v>
      </c>
      <c r="Q343" s="2" t="s">
        <v>969</v>
      </c>
      <c r="R343" s="2" t="s">
        <v>980</v>
      </c>
      <c r="S343" s="2" t="s">
        <v>977</v>
      </c>
      <c r="T343" s="2" t="s">
        <v>964</v>
      </c>
    </row>
    <row r="344" spans="1:20" ht="13" x14ac:dyDescent="0.15">
      <c r="A344" s="2">
        <v>13935</v>
      </c>
      <c r="B344" s="2" t="s">
        <v>823</v>
      </c>
      <c r="C344" s="2" t="s">
        <v>718</v>
      </c>
      <c r="D344" s="2">
        <v>46</v>
      </c>
      <c r="E344" s="2" t="s">
        <v>984</v>
      </c>
      <c r="F344" s="2">
        <v>16</v>
      </c>
      <c r="G344" s="2" t="s">
        <v>7</v>
      </c>
      <c r="H344" s="2" t="s">
        <v>10</v>
      </c>
      <c r="I344" s="2" t="s">
        <v>17</v>
      </c>
      <c r="J344" s="2" t="s">
        <v>5</v>
      </c>
      <c r="K344" s="2">
        <v>40</v>
      </c>
      <c r="L344" s="2" t="s">
        <v>22</v>
      </c>
      <c r="M344" s="2">
        <v>107000</v>
      </c>
      <c r="N344" s="2">
        <v>107000</v>
      </c>
      <c r="O344" s="2" t="s">
        <v>968</v>
      </c>
      <c r="P344" s="2" t="s">
        <v>955</v>
      </c>
      <c r="Q344" s="2" t="s">
        <v>961</v>
      </c>
      <c r="R344" s="2" t="s">
        <v>980</v>
      </c>
      <c r="S344" s="2" t="s">
        <v>977</v>
      </c>
      <c r="T344" s="2" t="s">
        <v>967</v>
      </c>
    </row>
    <row r="345" spans="1:20" ht="13" x14ac:dyDescent="0.15">
      <c r="A345" s="2">
        <v>9180</v>
      </c>
      <c r="B345" s="2" t="s">
        <v>106</v>
      </c>
      <c r="C345" s="2" t="s">
        <v>662</v>
      </c>
      <c r="D345" s="2">
        <v>47</v>
      </c>
      <c r="E345" s="2" t="s">
        <v>984</v>
      </c>
      <c r="F345" s="2">
        <v>12</v>
      </c>
      <c r="G345" s="2" t="s">
        <v>7</v>
      </c>
      <c r="H345" s="2" t="s">
        <v>3</v>
      </c>
      <c r="I345" s="2" t="s">
        <v>992</v>
      </c>
      <c r="J345" s="2" t="s">
        <v>5</v>
      </c>
      <c r="K345" s="2">
        <v>40</v>
      </c>
      <c r="L345" s="2" t="s">
        <v>22</v>
      </c>
      <c r="M345" s="2">
        <v>107000</v>
      </c>
      <c r="N345" s="2">
        <v>107000</v>
      </c>
      <c r="O345" s="2" t="s">
        <v>960</v>
      </c>
      <c r="P345" s="2" t="s">
        <v>955</v>
      </c>
      <c r="Q345" s="2" t="s">
        <v>971</v>
      </c>
      <c r="R345" s="2" t="s">
        <v>965</v>
      </c>
      <c r="S345" s="2" t="s">
        <v>966</v>
      </c>
      <c r="T345" s="2" t="s">
        <v>967</v>
      </c>
    </row>
    <row r="346" spans="1:20" ht="13" x14ac:dyDescent="0.15">
      <c r="A346" s="2">
        <v>14311</v>
      </c>
      <c r="B346" s="2" t="s">
        <v>174</v>
      </c>
      <c r="C346" s="2" t="s">
        <v>251</v>
      </c>
      <c r="D346" s="2">
        <v>47</v>
      </c>
      <c r="E346" s="2" t="s">
        <v>984</v>
      </c>
      <c r="F346" s="2">
        <v>20</v>
      </c>
      <c r="G346" s="2" t="s">
        <v>7</v>
      </c>
      <c r="H346" s="2" t="s">
        <v>10</v>
      </c>
      <c r="I346" s="2" t="s">
        <v>17</v>
      </c>
      <c r="J346" s="2" t="s">
        <v>5</v>
      </c>
      <c r="K346" s="2">
        <v>40</v>
      </c>
      <c r="L346" s="2" t="s">
        <v>22</v>
      </c>
      <c r="M346" s="2">
        <v>107000</v>
      </c>
      <c r="N346" s="2">
        <v>107000</v>
      </c>
      <c r="O346" s="2" t="s">
        <v>960</v>
      </c>
      <c r="P346" s="2" t="s">
        <v>955</v>
      </c>
      <c r="Q346" s="2" t="s">
        <v>971</v>
      </c>
      <c r="R346" s="2" t="s">
        <v>970</v>
      </c>
      <c r="S346" s="2" t="s">
        <v>977</v>
      </c>
      <c r="T346" s="2" t="s">
        <v>967</v>
      </c>
    </row>
    <row r="347" spans="1:20" ht="13" x14ac:dyDescent="0.15">
      <c r="A347" s="2">
        <v>4081</v>
      </c>
      <c r="B347" s="2" t="s">
        <v>557</v>
      </c>
      <c r="C347" s="2" t="s">
        <v>558</v>
      </c>
      <c r="D347" s="2">
        <v>50</v>
      </c>
      <c r="E347" s="2" t="s">
        <v>984</v>
      </c>
      <c r="F347" s="2">
        <v>23</v>
      </c>
      <c r="G347" s="2" t="s">
        <v>7</v>
      </c>
      <c r="H347" s="2" t="s">
        <v>10</v>
      </c>
      <c r="I347" s="2" t="s">
        <v>11</v>
      </c>
      <c r="J347" s="2" t="s">
        <v>5</v>
      </c>
      <c r="K347" s="2">
        <v>40</v>
      </c>
      <c r="L347" s="2" t="s">
        <v>22</v>
      </c>
      <c r="M347" s="2">
        <v>107000</v>
      </c>
      <c r="N347" s="2">
        <v>107000</v>
      </c>
      <c r="O347" s="2" t="s">
        <v>960</v>
      </c>
      <c r="P347" s="2" t="s">
        <v>955</v>
      </c>
      <c r="Q347" s="2" t="s">
        <v>969</v>
      </c>
      <c r="R347" s="2" t="s">
        <v>974</v>
      </c>
      <c r="S347" s="2" t="s">
        <v>963</v>
      </c>
      <c r="T347" s="2" t="s">
        <v>973</v>
      </c>
    </row>
    <row r="348" spans="1:20" ht="13" x14ac:dyDescent="0.15">
      <c r="A348" s="2">
        <v>22424</v>
      </c>
      <c r="B348" s="2" t="s">
        <v>18</v>
      </c>
      <c r="C348" s="2" t="s">
        <v>387</v>
      </c>
      <c r="D348" s="2">
        <v>39</v>
      </c>
      <c r="E348" s="2" t="s">
        <v>985</v>
      </c>
      <c r="F348" s="2">
        <v>4</v>
      </c>
      <c r="G348" s="2" t="s">
        <v>0</v>
      </c>
      <c r="H348" s="2" t="s">
        <v>20</v>
      </c>
      <c r="I348" s="2" t="s">
        <v>21</v>
      </c>
      <c r="J348" s="2" t="s">
        <v>5</v>
      </c>
      <c r="K348" s="2">
        <v>40</v>
      </c>
      <c r="L348" s="2" t="s">
        <v>12</v>
      </c>
      <c r="M348" s="2">
        <v>98000</v>
      </c>
      <c r="N348" s="2">
        <v>98000</v>
      </c>
      <c r="O348" s="2" t="s">
        <v>979</v>
      </c>
      <c r="P348" s="2" t="s">
        <v>954</v>
      </c>
      <c r="Q348" s="2" t="s">
        <v>969</v>
      </c>
      <c r="R348" s="2" t="s">
        <v>970</v>
      </c>
      <c r="S348" s="2" t="s">
        <v>966</v>
      </c>
      <c r="T348" s="2" t="s">
        <v>973</v>
      </c>
    </row>
    <row r="349" spans="1:20" ht="13" x14ac:dyDescent="0.15">
      <c r="A349" s="2">
        <v>1101</v>
      </c>
      <c r="B349" s="2" t="s">
        <v>609</v>
      </c>
      <c r="C349" s="2" t="s">
        <v>72</v>
      </c>
      <c r="D349" s="2">
        <v>59</v>
      </c>
      <c r="E349" s="2" t="s">
        <v>983</v>
      </c>
      <c r="F349" s="2">
        <v>10</v>
      </c>
      <c r="G349" s="2" t="s">
        <v>7</v>
      </c>
      <c r="H349" s="2" t="s">
        <v>30</v>
      </c>
      <c r="I349" s="2" t="s">
        <v>17</v>
      </c>
      <c r="J349" s="2" t="s">
        <v>5</v>
      </c>
      <c r="K349" s="2">
        <v>40</v>
      </c>
      <c r="L349" s="2" t="s">
        <v>22</v>
      </c>
      <c r="M349" s="2">
        <v>107000</v>
      </c>
      <c r="N349" s="2">
        <v>107000</v>
      </c>
      <c r="O349" s="2" t="s">
        <v>968</v>
      </c>
      <c r="P349" s="2" t="s">
        <v>955</v>
      </c>
      <c r="Q349" s="2" t="s">
        <v>969</v>
      </c>
      <c r="R349" s="2" t="s">
        <v>980</v>
      </c>
      <c r="S349" s="2" t="s">
        <v>966</v>
      </c>
      <c r="T349" s="2" t="s">
        <v>973</v>
      </c>
    </row>
    <row r="350" spans="1:20" ht="13" x14ac:dyDescent="0.15">
      <c r="A350" s="2">
        <v>11538</v>
      </c>
      <c r="B350" s="2" t="s">
        <v>330</v>
      </c>
      <c r="C350" s="2" t="s">
        <v>273</v>
      </c>
      <c r="D350" s="2">
        <v>39</v>
      </c>
      <c r="E350" s="2" t="s">
        <v>985</v>
      </c>
      <c r="F350" s="2">
        <v>10</v>
      </c>
      <c r="G350" s="2" t="s">
        <v>7</v>
      </c>
      <c r="H350" s="2" t="s">
        <v>30</v>
      </c>
      <c r="I350" s="2" t="s">
        <v>104</v>
      </c>
      <c r="J350" s="2" t="s">
        <v>36</v>
      </c>
      <c r="K350" s="2">
        <v>8</v>
      </c>
      <c r="L350" s="2" t="s">
        <v>37</v>
      </c>
      <c r="M350" s="2">
        <v>140400</v>
      </c>
      <c r="N350" s="2">
        <v>28080</v>
      </c>
      <c r="O350" s="2" t="s">
        <v>960</v>
      </c>
      <c r="P350" s="2" t="s">
        <v>954</v>
      </c>
      <c r="Q350" s="2" t="s">
        <v>971</v>
      </c>
      <c r="R350" s="2" t="s">
        <v>976</v>
      </c>
      <c r="S350" s="2" t="s">
        <v>966</v>
      </c>
      <c r="T350" s="2" t="s">
        <v>967</v>
      </c>
    </row>
    <row r="351" spans="1:20" ht="13" x14ac:dyDescent="0.15">
      <c r="A351" s="2">
        <v>3856</v>
      </c>
      <c r="B351" s="2" t="s">
        <v>95</v>
      </c>
      <c r="C351" s="2" t="s">
        <v>96</v>
      </c>
      <c r="D351" s="2">
        <v>34</v>
      </c>
      <c r="E351" s="2" t="s">
        <v>982</v>
      </c>
      <c r="F351" s="2">
        <v>7</v>
      </c>
      <c r="G351" s="2" t="s">
        <v>7</v>
      </c>
      <c r="H351" s="2" t="s">
        <v>10</v>
      </c>
      <c r="I351" s="2" t="s">
        <v>11</v>
      </c>
      <c r="J351" s="2" t="s">
        <v>5</v>
      </c>
      <c r="K351" s="2">
        <v>20</v>
      </c>
      <c r="L351" s="2" t="s">
        <v>22</v>
      </c>
      <c r="M351" s="2">
        <v>106974</v>
      </c>
      <c r="N351" s="2">
        <v>53487</v>
      </c>
      <c r="O351" s="2" t="s">
        <v>960</v>
      </c>
      <c r="P351" s="2" t="s">
        <v>955</v>
      </c>
      <c r="Q351" s="2" t="s">
        <v>969</v>
      </c>
      <c r="R351" s="2" t="s">
        <v>962</v>
      </c>
      <c r="S351" s="2" t="s">
        <v>966</v>
      </c>
      <c r="T351" s="2" t="s">
        <v>973</v>
      </c>
    </row>
    <row r="352" spans="1:20" ht="13" x14ac:dyDescent="0.15">
      <c r="A352" s="2">
        <v>15175</v>
      </c>
      <c r="B352" s="2" t="s">
        <v>293</v>
      </c>
      <c r="C352" s="2" t="s">
        <v>492</v>
      </c>
      <c r="D352" s="2">
        <v>39</v>
      </c>
      <c r="E352" s="2" t="s">
        <v>985</v>
      </c>
      <c r="F352" s="2">
        <v>12</v>
      </c>
      <c r="G352" s="2" t="s">
        <v>7</v>
      </c>
      <c r="H352" s="2" t="s">
        <v>30</v>
      </c>
      <c r="I352" s="2" t="s">
        <v>11</v>
      </c>
      <c r="J352" s="2" t="s">
        <v>36</v>
      </c>
      <c r="K352" s="2">
        <v>8</v>
      </c>
      <c r="L352" s="2" t="s">
        <v>22</v>
      </c>
      <c r="M352" s="2">
        <v>91800</v>
      </c>
      <c r="N352" s="2">
        <v>18360</v>
      </c>
      <c r="O352" s="2" t="s">
        <v>960</v>
      </c>
      <c r="P352" s="2" t="s">
        <v>954</v>
      </c>
      <c r="Q352" s="2" t="s">
        <v>969</v>
      </c>
      <c r="R352" s="2" t="s">
        <v>962</v>
      </c>
      <c r="S352" s="2" t="s">
        <v>977</v>
      </c>
      <c r="T352" s="2" t="s">
        <v>973</v>
      </c>
    </row>
    <row r="353" spans="1:20" ht="13" x14ac:dyDescent="0.15">
      <c r="A353" s="2">
        <v>3856</v>
      </c>
      <c r="B353" s="2" t="s">
        <v>95</v>
      </c>
      <c r="C353" s="2" t="s">
        <v>96</v>
      </c>
      <c r="D353" s="2">
        <v>34</v>
      </c>
      <c r="E353" s="2" t="s">
        <v>982</v>
      </c>
      <c r="F353" s="2">
        <v>7</v>
      </c>
      <c r="G353" s="2" t="s">
        <v>7</v>
      </c>
      <c r="H353" s="2" t="s">
        <v>10</v>
      </c>
      <c r="I353" s="2" t="s">
        <v>4</v>
      </c>
      <c r="J353" s="2" t="s">
        <v>5</v>
      </c>
      <c r="K353" s="2">
        <v>20</v>
      </c>
      <c r="L353" s="2" t="s">
        <v>22</v>
      </c>
      <c r="M353" s="2">
        <v>106974</v>
      </c>
      <c r="N353" s="2">
        <v>53487</v>
      </c>
      <c r="O353" s="2" t="s">
        <v>979</v>
      </c>
      <c r="P353" s="2" t="s">
        <v>955</v>
      </c>
      <c r="Q353" s="2" t="s">
        <v>961</v>
      </c>
      <c r="R353" s="2" t="s">
        <v>975</v>
      </c>
      <c r="S353" s="2" t="s">
        <v>963</v>
      </c>
      <c r="T353" s="2" t="s">
        <v>973</v>
      </c>
    </row>
    <row r="354" spans="1:20" ht="13" x14ac:dyDescent="0.15">
      <c r="A354" s="2">
        <v>8485</v>
      </c>
      <c r="B354" s="2" t="s">
        <v>147</v>
      </c>
      <c r="C354" s="2" t="s">
        <v>372</v>
      </c>
      <c r="D354" s="2">
        <v>54</v>
      </c>
      <c r="E354" s="2" t="s">
        <v>984</v>
      </c>
      <c r="F354" s="2">
        <v>25</v>
      </c>
      <c r="G354" s="2" t="s">
        <v>7</v>
      </c>
      <c r="H354" s="2" t="s">
        <v>30</v>
      </c>
      <c r="I354" s="2" t="s">
        <v>17</v>
      </c>
      <c r="J354" s="2" t="s">
        <v>5</v>
      </c>
      <c r="K354" s="2">
        <v>40</v>
      </c>
      <c r="L354" s="2" t="s">
        <v>12</v>
      </c>
      <c r="M354" s="2">
        <v>106943</v>
      </c>
      <c r="N354" s="2">
        <v>133678.75</v>
      </c>
      <c r="O354" s="2" t="s">
        <v>968</v>
      </c>
      <c r="P354" s="2" t="s">
        <v>955</v>
      </c>
      <c r="Q354" s="2" t="s">
        <v>969</v>
      </c>
      <c r="R354" s="2" t="s">
        <v>965</v>
      </c>
      <c r="S354" s="2" t="s">
        <v>977</v>
      </c>
      <c r="T354" s="2" t="s">
        <v>967</v>
      </c>
    </row>
    <row r="355" spans="1:20" ht="13" x14ac:dyDescent="0.15">
      <c r="A355" s="2">
        <v>7691</v>
      </c>
      <c r="B355" s="2" t="s">
        <v>102</v>
      </c>
      <c r="C355" s="2" t="s">
        <v>379</v>
      </c>
      <c r="D355" s="2">
        <v>43</v>
      </c>
      <c r="E355" s="2" t="s">
        <v>985</v>
      </c>
      <c r="F355" s="2">
        <v>3</v>
      </c>
      <c r="G355" s="2" t="s">
        <v>7</v>
      </c>
      <c r="H355" s="2" t="s">
        <v>10</v>
      </c>
      <c r="I355" s="2" t="s">
        <v>11</v>
      </c>
      <c r="J355" s="2" t="s">
        <v>5</v>
      </c>
      <c r="K355" s="2">
        <v>40</v>
      </c>
      <c r="L355" s="2" t="s">
        <v>12</v>
      </c>
      <c r="M355" s="2">
        <v>106651</v>
      </c>
      <c r="N355" s="2">
        <v>106651</v>
      </c>
      <c r="O355" s="2" t="s">
        <v>979</v>
      </c>
      <c r="P355" s="2" t="s">
        <v>955</v>
      </c>
      <c r="Q355" s="2" t="s">
        <v>971</v>
      </c>
      <c r="R355" s="2" t="s">
        <v>980</v>
      </c>
      <c r="S355" s="2" t="s">
        <v>977</v>
      </c>
      <c r="T355" s="2" t="s">
        <v>973</v>
      </c>
    </row>
    <row r="356" spans="1:20" ht="13" x14ac:dyDescent="0.15">
      <c r="A356" s="2">
        <v>17327</v>
      </c>
      <c r="B356" s="2" t="s">
        <v>479</v>
      </c>
      <c r="C356" s="2" t="s">
        <v>480</v>
      </c>
      <c r="D356" s="2">
        <v>44</v>
      </c>
      <c r="E356" s="2" t="s">
        <v>985</v>
      </c>
      <c r="F356" s="2">
        <v>23</v>
      </c>
      <c r="G356" s="2" t="s">
        <v>7</v>
      </c>
      <c r="H356" s="2" t="s">
        <v>3</v>
      </c>
      <c r="I356" s="2" t="s">
        <v>17</v>
      </c>
      <c r="J356" s="2" t="s">
        <v>5</v>
      </c>
      <c r="K356" s="2">
        <v>40</v>
      </c>
      <c r="L356" s="2" t="s">
        <v>12</v>
      </c>
      <c r="M356" s="2">
        <v>106383</v>
      </c>
      <c r="N356" s="2">
        <v>106383</v>
      </c>
      <c r="O356" s="2" t="s">
        <v>968</v>
      </c>
      <c r="P356" s="2" t="s">
        <v>954</v>
      </c>
      <c r="Q356" s="2" t="s">
        <v>969</v>
      </c>
      <c r="R356" s="2" t="s">
        <v>978</v>
      </c>
      <c r="S356" s="2" t="s">
        <v>977</v>
      </c>
      <c r="T356" s="2" t="s">
        <v>973</v>
      </c>
    </row>
    <row r="357" spans="1:20" ht="13" x14ac:dyDescent="0.15">
      <c r="A357" s="2">
        <v>15815</v>
      </c>
      <c r="B357" s="2" t="s">
        <v>263</v>
      </c>
      <c r="C357" s="2" t="s">
        <v>831</v>
      </c>
      <c r="D357" s="2">
        <v>39</v>
      </c>
      <c r="E357" s="2" t="s">
        <v>985</v>
      </c>
      <c r="F357" s="2">
        <v>16</v>
      </c>
      <c r="G357" s="2" t="s">
        <v>0</v>
      </c>
      <c r="H357" s="2" t="s">
        <v>35</v>
      </c>
      <c r="I357" s="2" t="s">
        <v>11</v>
      </c>
      <c r="J357" s="2" t="s">
        <v>5</v>
      </c>
      <c r="K357" s="2">
        <v>20</v>
      </c>
      <c r="L357" s="2" t="s">
        <v>37</v>
      </c>
      <c r="M357" s="2">
        <v>130000</v>
      </c>
      <c r="N357" s="2">
        <v>65000</v>
      </c>
      <c r="O357" s="2" t="s">
        <v>960</v>
      </c>
      <c r="P357" s="2" t="s">
        <v>954</v>
      </c>
      <c r="Q357" s="2" t="s">
        <v>969</v>
      </c>
      <c r="R357" s="2" t="s">
        <v>970</v>
      </c>
      <c r="S357" s="2" t="s">
        <v>977</v>
      </c>
      <c r="T357" s="2" t="s">
        <v>973</v>
      </c>
    </row>
    <row r="358" spans="1:20" ht="13" x14ac:dyDescent="0.15">
      <c r="A358" s="2">
        <v>2393</v>
      </c>
      <c r="B358" s="2" t="s">
        <v>335</v>
      </c>
      <c r="C358" s="2" t="s">
        <v>839</v>
      </c>
      <c r="D358" s="2">
        <v>39</v>
      </c>
      <c r="E358" s="2" t="s">
        <v>985</v>
      </c>
      <c r="F358" s="2">
        <v>0</v>
      </c>
      <c r="G358" s="2" t="s">
        <v>7</v>
      </c>
      <c r="H358" s="2" t="s">
        <v>10</v>
      </c>
      <c r="I358" s="2" t="s">
        <v>21</v>
      </c>
      <c r="J358" s="2" t="s">
        <v>5</v>
      </c>
      <c r="K358" s="2">
        <v>40</v>
      </c>
      <c r="L358" s="2" t="s">
        <v>22</v>
      </c>
      <c r="M358" s="2">
        <v>107000</v>
      </c>
      <c r="N358" s="2">
        <v>107000</v>
      </c>
      <c r="O358" s="2" t="s">
        <v>968</v>
      </c>
      <c r="P358" s="2" t="s">
        <v>954</v>
      </c>
      <c r="Q358" s="2" t="s">
        <v>969</v>
      </c>
      <c r="R358" s="2" t="s">
        <v>974</v>
      </c>
      <c r="S358" s="2" t="s">
        <v>977</v>
      </c>
      <c r="T358" s="2" t="s">
        <v>964</v>
      </c>
    </row>
    <row r="359" spans="1:20" ht="13" x14ac:dyDescent="0.15">
      <c r="A359" s="2">
        <v>12276</v>
      </c>
      <c r="B359" s="2" t="s">
        <v>619</v>
      </c>
      <c r="C359" s="2" t="s">
        <v>231</v>
      </c>
      <c r="D359" s="2">
        <v>46</v>
      </c>
      <c r="E359" s="2" t="s">
        <v>984</v>
      </c>
      <c r="F359" s="2">
        <v>22</v>
      </c>
      <c r="G359" s="2" t="s">
        <v>0</v>
      </c>
      <c r="H359" s="2" t="s">
        <v>3</v>
      </c>
      <c r="I359" s="2" t="s">
        <v>992</v>
      </c>
      <c r="J359" s="2" t="s">
        <v>5</v>
      </c>
      <c r="K359" s="2">
        <v>40</v>
      </c>
      <c r="L359" s="2" t="s">
        <v>12</v>
      </c>
      <c r="M359" s="2">
        <v>106352</v>
      </c>
      <c r="N359" s="2">
        <v>106352</v>
      </c>
      <c r="O359" s="2" t="s">
        <v>960</v>
      </c>
      <c r="P359" s="2" t="s">
        <v>954</v>
      </c>
      <c r="Q359" s="2" t="s">
        <v>961</v>
      </c>
      <c r="R359" s="2" t="s">
        <v>974</v>
      </c>
      <c r="S359" s="2" t="s">
        <v>966</v>
      </c>
      <c r="T359" s="2" t="s">
        <v>967</v>
      </c>
    </row>
    <row r="360" spans="1:20" ht="13" x14ac:dyDescent="0.15">
      <c r="A360" s="2">
        <v>20869</v>
      </c>
      <c r="B360" s="2" t="s">
        <v>902</v>
      </c>
      <c r="C360" s="2" t="s">
        <v>84</v>
      </c>
      <c r="D360" s="2">
        <v>39</v>
      </c>
      <c r="E360" s="2" t="s">
        <v>985</v>
      </c>
      <c r="F360" s="2">
        <v>4</v>
      </c>
      <c r="G360" s="2" t="s">
        <v>7</v>
      </c>
      <c r="H360" s="2" t="s">
        <v>10</v>
      </c>
      <c r="I360" s="2" t="s">
        <v>17</v>
      </c>
      <c r="J360" s="2" t="s">
        <v>36</v>
      </c>
      <c r="K360" s="2">
        <v>20</v>
      </c>
      <c r="L360" s="2" t="s">
        <v>27</v>
      </c>
      <c r="M360" s="2">
        <v>73440</v>
      </c>
      <c r="N360" s="2">
        <v>36720</v>
      </c>
      <c r="O360" s="2" t="s">
        <v>979</v>
      </c>
      <c r="P360" s="2" t="s">
        <v>954</v>
      </c>
      <c r="Q360" s="2" t="s">
        <v>969</v>
      </c>
      <c r="R360" s="2" t="s">
        <v>980</v>
      </c>
      <c r="S360" s="2" t="s">
        <v>966</v>
      </c>
      <c r="T360" s="2" t="s">
        <v>973</v>
      </c>
    </row>
    <row r="361" spans="1:20" ht="13" x14ac:dyDescent="0.15">
      <c r="A361" s="2">
        <v>8677</v>
      </c>
      <c r="B361" s="2" t="s">
        <v>912</v>
      </c>
      <c r="C361" s="2" t="s">
        <v>390</v>
      </c>
      <c r="D361" s="2">
        <v>39</v>
      </c>
      <c r="E361" s="2" t="s">
        <v>985</v>
      </c>
      <c r="F361" s="2">
        <v>8</v>
      </c>
      <c r="G361" s="2" t="s">
        <v>0</v>
      </c>
      <c r="H361" s="2" t="s">
        <v>30</v>
      </c>
      <c r="I361" s="2" t="s">
        <v>17</v>
      </c>
      <c r="J361" s="2" t="s">
        <v>5</v>
      </c>
      <c r="K361" s="2">
        <v>40</v>
      </c>
      <c r="L361" s="2" t="s">
        <v>22</v>
      </c>
      <c r="M361" s="2">
        <v>87902</v>
      </c>
      <c r="N361" s="2">
        <v>87902</v>
      </c>
      <c r="O361" s="2" t="s">
        <v>968</v>
      </c>
      <c r="P361" s="2" t="s">
        <v>954</v>
      </c>
      <c r="Q361" s="2" t="s">
        <v>969</v>
      </c>
      <c r="R361" s="2" t="s">
        <v>975</v>
      </c>
      <c r="S361" s="2" t="s">
        <v>963</v>
      </c>
      <c r="T361" s="2" t="s">
        <v>967</v>
      </c>
    </row>
    <row r="362" spans="1:20" ht="13" x14ac:dyDescent="0.15">
      <c r="A362" s="2">
        <v>1252</v>
      </c>
      <c r="B362" s="2" t="s">
        <v>418</v>
      </c>
      <c r="C362" s="2" t="s">
        <v>458</v>
      </c>
      <c r="D362" s="2">
        <v>33</v>
      </c>
      <c r="E362" s="2" t="s">
        <v>982</v>
      </c>
      <c r="F362" s="2">
        <v>4</v>
      </c>
      <c r="G362" s="2" t="s">
        <v>7</v>
      </c>
      <c r="H362" s="2" t="s">
        <v>35</v>
      </c>
      <c r="I362" s="2" t="s">
        <v>11</v>
      </c>
      <c r="J362" s="2" t="s">
        <v>5</v>
      </c>
      <c r="K362" s="2">
        <v>40</v>
      </c>
      <c r="L362" s="2" t="s">
        <v>22</v>
      </c>
      <c r="M362" s="2">
        <v>106149</v>
      </c>
      <c r="N362" s="2">
        <v>106149</v>
      </c>
      <c r="O362" s="2" t="s">
        <v>979</v>
      </c>
      <c r="P362" s="2" t="s">
        <v>955</v>
      </c>
      <c r="Q362" s="2" t="s">
        <v>969</v>
      </c>
      <c r="R362" s="2" t="s">
        <v>975</v>
      </c>
      <c r="S362" s="2" t="s">
        <v>966</v>
      </c>
      <c r="T362" s="2" t="s">
        <v>973</v>
      </c>
    </row>
    <row r="363" spans="1:20" ht="13" x14ac:dyDescent="0.15">
      <c r="A363" s="2">
        <v>19272</v>
      </c>
      <c r="B363" s="2" t="s">
        <v>194</v>
      </c>
      <c r="C363" s="2" t="s">
        <v>195</v>
      </c>
      <c r="D363" s="2">
        <v>40</v>
      </c>
      <c r="E363" s="2" t="s">
        <v>985</v>
      </c>
      <c r="F363" s="2">
        <v>19</v>
      </c>
      <c r="G363" s="2" t="s">
        <v>0</v>
      </c>
      <c r="H363" s="2" t="s">
        <v>30</v>
      </c>
      <c r="I363" s="2" t="s">
        <v>4</v>
      </c>
      <c r="J363" s="2" t="s">
        <v>5</v>
      </c>
      <c r="K363" s="2">
        <v>20</v>
      </c>
      <c r="L363" s="2" t="s">
        <v>12</v>
      </c>
      <c r="M363" s="2">
        <v>106129</v>
      </c>
      <c r="N363" s="2">
        <v>53064.5</v>
      </c>
      <c r="O363" s="2" t="s">
        <v>979</v>
      </c>
      <c r="P363" s="2" t="s">
        <v>955</v>
      </c>
      <c r="Q363" s="2" t="s">
        <v>961</v>
      </c>
      <c r="R363" s="2" t="s">
        <v>972</v>
      </c>
      <c r="S363" s="2" t="s">
        <v>963</v>
      </c>
      <c r="T363" s="2" t="s">
        <v>973</v>
      </c>
    </row>
    <row r="364" spans="1:20" ht="13" x14ac:dyDescent="0.15">
      <c r="A364" s="2">
        <v>6041</v>
      </c>
      <c r="B364" s="2" t="s">
        <v>8</v>
      </c>
      <c r="C364" s="2" t="s">
        <v>169</v>
      </c>
      <c r="D364" s="2">
        <v>40</v>
      </c>
      <c r="E364" s="2" t="s">
        <v>985</v>
      </c>
      <c r="F364" s="2">
        <v>5</v>
      </c>
      <c r="G364" s="2" t="s">
        <v>7</v>
      </c>
      <c r="H364" s="2" t="s">
        <v>30</v>
      </c>
      <c r="I364" s="2" t="s">
        <v>17</v>
      </c>
      <c r="J364" s="2" t="s">
        <v>5</v>
      </c>
      <c r="K364" s="2">
        <v>40</v>
      </c>
      <c r="L364" s="2" t="s">
        <v>12</v>
      </c>
      <c r="M364" s="2">
        <v>109516</v>
      </c>
      <c r="N364" s="2">
        <v>109516</v>
      </c>
      <c r="O364" s="2" t="s">
        <v>968</v>
      </c>
      <c r="P364" s="2" t="s">
        <v>954</v>
      </c>
      <c r="Q364" s="2" t="s">
        <v>969</v>
      </c>
      <c r="R364" s="2" t="s">
        <v>975</v>
      </c>
      <c r="S364" s="2" t="s">
        <v>963</v>
      </c>
      <c r="T364" s="2" t="s">
        <v>964</v>
      </c>
    </row>
    <row r="365" spans="1:20" ht="13" x14ac:dyDescent="0.15">
      <c r="A365" s="2">
        <v>10293</v>
      </c>
      <c r="B365" s="2" t="s">
        <v>114</v>
      </c>
      <c r="C365" s="2" t="s">
        <v>115</v>
      </c>
      <c r="D365" s="2">
        <v>20</v>
      </c>
      <c r="E365" s="2" t="s">
        <v>981</v>
      </c>
      <c r="F365" s="2">
        <v>2</v>
      </c>
      <c r="G365" s="2" t="s">
        <v>7</v>
      </c>
      <c r="H365" s="2" t="s">
        <v>20</v>
      </c>
      <c r="I365" s="2" t="s">
        <v>992</v>
      </c>
      <c r="J365" s="2" t="s">
        <v>5</v>
      </c>
      <c r="K365" s="2">
        <v>20</v>
      </c>
      <c r="L365" s="2" t="s">
        <v>12</v>
      </c>
      <c r="M365" s="2">
        <v>105840</v>
      </c>
      <c r="N365" s="2">
        <v>52920</v>
      </c>
      <c r="O365" s="2" t="s">
        <v>979</v>
      </c>
      <c r="P365" s="2" t="s">
        <v>955</v>
      </c>
      <c r="Q365" s="2" t="s">
        <v>961</v>
      </c>
      <c r="R365" s="2" t="s">
        <v>976</v>
      </c>
      <c r="S365" s="2" t="s">
        <v>977</v>
      </c>
      <c r="T365" s="2" t="s">
        <v>973</v>
      </c>
    </row>
    <row r="366" spans="1:20" ht="13" x14ac:dyDescent="0.15">
      <c r="A366" s="2">
        <v>19272</v>
      </c>
      <c r="B366" s="2" t="s">
        <v>194</v>
      </c>
      <c r="C366" s="2" t="s">
        <v>195</v>
      </c>
      <c r="D366" s="2">
        <v>40</v>
      </c>
      <c r="E366" s="2" t="s">
        <v>985</v>
      </c>
      <c r="F366" s="2">
        <v>19</v>
      </c>
      <c r="G366" s="2" t="s">
        <v>0</v>
      </c>
      <c r="H366" s="2" t="s">
        <v>30</v>
      </c>
      <c r="I366" s="2" t="s">
        <v>11</v>
      </c>
      <c r="J366" s="2" t="s">
        <v>5</v>
      </c>
      <c r="K366" s="2">
        <v>20</v>
      </c>
      <c r="L366" s="2" t="s">
        <v>12</v>
      </c>
      <c r="M366" s="2">
        <v>106129</v>
      </c>
      <c r="N366" s="2">
        <v>53064.5</v>
      </c>
      <c r="O366" s="2" t="s">
        <v>960</v>
      </c>
      <c r="P366" s="2" t="s">
        <v>954</v>
      </c>
      <c r="Q366" s="2" t="s">
        <v>969</v>
      </c>
      <c r="R366" s="2" t="s">
        <v>980</v>
      </c>
      <c r="S366" s="2" t="s">
        <v>966</v>
      </c>
      <c r="T366" s="2" t="s">
        <v>964</v>
      </c>
    </row>
    <row r="367" spans="1:20" ht="13" x14ac:dyDescent="0.15">
      <c r="A367" s="2">
        <v>13269</v>
      </c>
      <c r="B367" s="2" t="s">
        <v>423</v>
      </c>
      <c r="C367" s="2" t="s">
        <v>753</v>
      </c>
      <c r="D367" s="2">
        <v>26</v>
      </c>
      <c r="E367" s="2" t="s">
        <v>982</v>
      </c>
      <c r="F367" s="2">
        <v>6</v>
      </c>
      <c r="G367" s="2" t="s">
        <v>7</v>
      </c>
      <c r="H367" s="2" t="s">
        <v>10</v>
      </c>
      <c r="I367" s="2" t="s">
        <v>11</v>
      </c>
      <c r="J367" s="2" t="s">
        <v>5</v>
      </c>
      <c r="K367" s="2">
        <v>32</v>
      </c>
      <c r="L367" s="2" t="s">
        <v>12</v>
      </c>
      <c r="M367" s="2">
        <v>105840</v>
      </c>
      <c r="N367" s="2">
        <v>84672</v>
      </c>
      <c r="O367" s="2" t="s">
        <v>979</v>
      </c>
      <c r="P367" s="2" t="s">
        <v>954</v>
      </c>
      <c r="Q367" s="2" t="s">
        <v>971</v>
      </c>
      <c r="R367" s="2" t="s">
        <v>978</v>
      </c>
      <c r="S367" s="2" t="s">
        <v>963</v>
      </c>
      <c r="T367" s="2" t="s">
        <v>964</v>
      </c>
    </row>
    <row r="368" spans="1:20" ht="13" x14ac:dyDescent="0.15">
      <c r="A368" s="2">
        <v>2585</v>
      </c>
      <c r="B368" s="2" t="s">
        <v>303</v>
      </c>
      <c r="C368" s="2" t="s">
        <v>304</v>
      </c>
      <c r="D368" s="2">
        <v>29</v>
      </c>
      <c r="E368" s="2" t="s">
        <v>982</v>
      </c>
      <c r="F368" s="2">
        <v>10</v>
      </c>
      <c r="G368" s="2" t="s">
        <v>7</v>
      </c>
      <c r="H368" s="2" t="s">
        <v>30</v>
      </c>
      <c r="I368" s="2" t="s">
        <v>177</v>
      </c>
      <c r="J368" s="2" t="s">
        <v>5</v>
      </c>
      <c r="K368" s="2">
        <v>24</v>
      </c>
      <c r="L368" s="2" t="s">
        <v>12</v>
      </c>
      <c r="M368" s="2">
        <v>105840</v>
      </c>
      <c r="N368" s="2">
        <v>63504</v>
      </c>
      <c r="O368" s="2" t="s">
        <v>979</v>
      </c>
      <c r="P368" s="2" t="s">
        <v>954</v>
      </c>
      <c r="Q368" s="2" t="s">
        <v>971</v>
      </c>
      <c r="R368" s="2" t="s">
        <v>974</v>
      </c>
      <c r="S368" s="2" t="s">
        <v>963</v>
      </c>
      <c r="T368" s="2" t="s">
        <v>964</v>
      </c>
    </row>
    <row r="369" spans="1:20" ht="13" x14ac:dyDescent="0.15">
      <c r="A369" s="2">
        <v>7913</v>
      </c>
      <c r="B369" s="2" t="s">
        <v>167</v>
      </c>
      <c r="C369" s="2" t="s">
        <v>68</v>
      </c>
      <c r="D369" s="2">
        <v>29</v>
      </c>
      <c r="E369" s="2" t="s">
        <v>982</v>
      </c>
      <c r="F369" s="2">
        <v>2</v>
      </c>
      <c r="G369" s="2" t="s">
        <v>7</v>
      </c>
      <c r="H369" s="2" t="s">
        <v>20</v>
      </c>
      <c r="I369" s="2" t="s">
        <v>17</v>
      </c>
      <c r="J369" s="2" t="s">
        <v>5</v>
      </c>
      <c r="K369" s="2">
        <v>20</v>
      </c>
      <c r="L369" s="2" t="s">
        <v>12</v>
      </c>
      <c r="M369" s="2">
        <v>105840</v>
      </c>
      <c r="N369" s="2">
        <v>52920</v>
      </c>
      <c r="O369" s="2" t="s">
        <v>960</v>
      </c>
      <c r="P369" s="2" t="s">
        <v>954</v>
      </c>
      <c r="Q369" s="2" t="s">
        <v>961</v>
      </c>
      <c r="R369" s="2" t="s">
        <v>970</v>
      </c>
      <c r="S369" s="2" t="s">
        <v>966</v>
      </c>
      <c r="T369" s="2" t="s">
        <v>967</v>
      </c>
    </row>
    <row r="370" spans="1:20" ht="13" x14ac:dyDescent="0.15">
      <c r="A370" s="2">
        <v>13828</v>
      </c>
      <c r="B370" s="2" t="s">
        <v>446</v>
      </c>
      <c r="C370" s="2" t="s">
        <v>317</v>
      </c>
      <c r="D370" s="2">
        <v>30</v>
      </c>
      <c r="E370" s="2" t="s">
        <v>982</v>
      </c>
      <c r="F370" s="2">
        <v>8</v>
      </c>
      <c r="G370" s="2" t="s">
        <v>7</v>
      </c>
      <c r="H370" s="2" t="s">
        <v>35</v>
      </c>
      <c r="I370" s="2" t="s">
        <v>11</v>
      </c>
      <c r="J370" s="2" t="s">
        <v>5</v>
      </c>
      <c r="K370" s="2">
        <v>16</v>
      </c>
      <c r="L370" s="2" t="s">
        <v>12</v>
      </c>
      <c r="M370" s="2">
        <v>105840</v>
      </c>
      <c r="N370" s="2">
        <v>42336</v>
      </c>
      <c r="O370" s="2" t="s">
        <v>968</v>
      </c>
      <c r="P370" s="2" t="s">
        <v>954</v>
      </c>
      <c r="Q370" s="2" t="s">
        <v>961</v>
      </c>
      <c r="R370" s="2" t="s">
        <v>974</v>
      </c>
      <c r="S370" s="2" t="s">
        <v>963</v>
      </c>
      <c r="T370" s="2" t="s">
        <v>973</v>
      </c>
    </row>
    <row r="371" spans="1:20" ht="13" x14ac:dyDescent="0.15">
      <c r="A371" s="2">
        <v>16185</v>
      </c>
      <c r="B371" s="2" t="s">
        <v>385</v>
      </c>
      <c r="C371" s="2" t="s">
        <v>386</v>
      </c>
      <c r="D371" s="2">
        <v>40</v>
      </c>
      <c r="E371" s="2" t="s">
        <v>985</v>
      </c>
      <c r="F371" s="2">
        <v>20</v>
      </c>
      <c r="G371" s="2" t="s">
        <v>0</v>
      </c>
      <c r="H371" s="2" t="s">
        <v>35</v>
      </c>
      <c r="I371" s="2" t="s">
        <v>177</v>
      </c>
      <c r="J371" s="2" t="s">
        <v>5</v>
      </c>
      <c r="K371" s="2">
        <v>24</v>
      </c>
      <c r="L371" s="2" t="s">
        <v>22</v>
      </c>
      <c r="M371" s="2">
        <v>85000</v>
      </c>
      <c r="N371" s="2">
        <v>51000</v>
      </c>
      <c r="O371" s="2" t="s">
        <v>979</v>
      </c>
      <c r="P371" s="2" t="s">
        <v>954</v>
      </c>
      <c r="Q371" s="2" t="s">
        <v>971</v>
      </c>
      <c r="R371" s="2" t="s">
        <v>974</v>
      </c>
      <c r="S371" s="2" t="s">
        <v>966</v>
      </c>
      <c r="T371" s="2" t="s">
        <v>964</v>
      </c>
    </row>
    <row r="372" spans="1:20" ht="13" x14ac:dyDescent="0.15">
      <c r="A372" s="2">
        <v>7671</v>
      </c>
      <c r="B372" s="2" t="s">
        <v>534</v>
      </c>
      <c r="C372" s="2" t="s">
        <v>231</v>
      </c>
      <c r="D372" s="2">
        <v>32</v>
      </c>
      <c r="E372" s="2" t="s">
        <v>982</v>
      </c>
      <c r="F372" s="2">
        <v>2</v>
      </c>
      <c r="G372" s="2" t="s">
        <v>7</v>
      </c>
      <c r="H372" s="2" t="s">
        <v>20</v>
      </c>
      <c r="I372" s="2" t="s">
        <v>11</v>
      </c>
      <c r="J372" s="2" t="s">
        <v>5</v>
      </c>
      <c r="K372" s="2">
        <v>20</v>
      </c>
      <c r="L372" s="2" t="s">
        <v>12</v>
      </c>
      <c r="M372" s="2">
        <v>105840</v>
      </c>
      <c r="N372" s="2">
        <v>52920</v>
      </c>
      <c r="O372" s="2" t="s">
        <v>960</v>
      </c>
      <c r="P372" s="2" t="s">
        <v>954</v>
      </c>
      <c r="Q372" s="2" t="s">
        <v>969</v>
      </c>
      <c r="R372" s="2" t="s">
        <v>970</v>
      </c>
      <c r="S372" s="2" t="s">
        <v>963</v>
      </c>
      <c r="T372" s="2" t="s">
        <v>964</v>
      </c>
    </row>
    <row r="373" spans="1:20" ht="13" x14ac:dyDescent="0.15">
      <c r="A373" s="2">
        <v>2603</v>
      </c>
      <c r="B373" s="2" t="s">
        <v>167</v>
      </c>
      <c r="C373" s="2" t="s">
        <v>279</v>
      </c>
      <c r="D373" s="2">
        <v>35</v>
      </c>
      <c r="E373" s="2" t="s">
        <v>982</v>
      </c>
      <c r="F373" s="2">
        <v>14</v>
      </c>
      <c r="G373" s="2" t="s">
        <v>7</v>
      </c>
      <c r="H373" s="2" t="s">
        <v>10</v>
      </c>
      <c r="I373" s="2" t="s">
        <v>177</v>
      </c>
      <c r="J373" s="2" t="s">
        <v>5</v>
      </c>
      <c r="K373" s="2">
        <v>32</v>
      </c>
      <c r="L373" s="2" t="s">
        <v>12</v>
      </c>
      <c r="M373" s="2">
        <v>105840</v>
      </c>
      <c r="N373" s="2">
        <v>84672</v>
      </c>
      <c r="O373" s="2" t="s">
        <v>968</v>
      </c>
      <c r="P373" s="2" t="s">
        <v>954</v>
      </c>
      <c r="Q373" s="2" t="s">
        <v>961</v>
      </c>
      <c r="R373" s="2" t="s">
        <v>980</v>
      </c>
      <c r="S373" s="2" t="s">
        <v>963</v>
      </c>
      <c r="T373" s="2" t="s">
        <v>967</v>
      </c>
    </row>
    <row r="374" spans="1:20" ht="13" x14ac:dyDescent="0.15">
      <c r="A374" s="2">
        <v>5522</v>
      </c>
      <c r="B374" s="2" t="s">
        <v>758</v>
      </c>
      <c r="C374" s="2" t="s">
        <v>50</v>
      </c>
      <c r="D374" s="2">
        <v>42</v>
      </c>
      <c r="E374" s="2" t="s">
        <v>985</v>
      </c>
      <c r="F374" s="2">
        <v>8</v>
      </c>
      <c r="G374" s="2" t="s">
        <v>7</v>
      </c>
      <c r="H374" s="2" t="s">
        <v>10</v>
      </c>
      <c r="I374" s="2" t="s">
        <v>177</v>
      </c>
      <c r="J374" s="2" t="s">
        <v>36</v>
      </c>
      <c r="K374" s="2">
        <v>32</v>
      </c>
      <c r="L374" s="2" t="s">
        <v>12</v>
      </c>
      <c r="M374" s="2">
        <v>105840</v>
      </c>
      <c r="N374" s="2">
        <v>84672</v>
      </c>
      <c r="O374" s="2" t="s">
        <v>968</v>
      </c>
      <c r="P374" s="2" t="s">
        <v>954</v>
      </c>
      <c r="Q374" s="2" t="s">
        <v>971</v>
      </c>
      <c r="R374" s="2" t="s">
        <v>976</v>
      </c>
      <c r="S374" s="2" t="s">
        <v>966</v>
      </c>
      <c r="T374" s="2" t="s">
        <v>967</v>
      </c>
    </row>
    <row r="375" spans="1:20" ht="13" x14ac:dyDescent="0.15">
      <c r="A375" s="2">
        <v>21469</v>
      </c>
      <c r="B375" s="2" t="s">
        <v>57</v>
      </c>
      <c r="C375" s="2" t="s">
        <v>133</v>
      </c>
      <c r="D375" s="2">
        <v>40</v>
      </c>
      <c r="E375" s="2" t="s">
        <v>985</v>
      </c>
      <c r="F375" s="2">
        <v>8</v>
      </c>
      <c r="G375" s="2" t="s">
        <v>7</v>
      </c>
      <c r="H375" s="2" t="s">
        <v>30</v>
      </c>
      <c r="I375" s="2" t="s">
        <v>11</v>
      </c>
      <c r="J375" s="2" t="s">
        <v>5</v>
      </c>
      <c r="K375" s="2">
        <v>20</v>
      </c>
      <c r="L375" s="2" t="s">
        <v>12</v>
      </c>
      <c r="M375" s="2">
        <v>106294</v>
      </c>
      <c r="N375" s="2">
        <v>53147</v>
      </c>
      <c r="O375" s="2" t="s">
        <v>979</v>
      </c>
      <c r="P375" s="2" t="s">
        <v>954</v>
      </c>
      <c r="Q375" s="2" t="s">
        <v>969</v>
      </c>
      <c r="R375" s="2" t="s">
        <v>970</v>
      </c>
      <c r="S375" s="2" t="s">
        <v>977</v>
      </c>
      <c r="T375" s="2" t="s">
        <v>973</v>
      </c>
    </row>
    <row r="376" spans="1:20" ht="13" x14ac:dyDescent="0.15">
      <c r="A376" s="2">
        <v>21176</v>
      </c>
      <c r="B376" s="2" t="s">
        <v>91</v>
      </c>
      <c r="C376" s="2" t="s">
        <v>231</v>
      </c>
      <c r="D376" s="2">
        <v>48</v>
      </c>
      <c r="E376" s="2" t="s">
        <v>984</v>
      </c>
      <c r="F376" s="2">
        <v>29</v>
      </c>
      <c r="G376" s="2" t="s">
        <v>7</v>
      </c>
      <c r="H376" s="2" t="s">
        <v>20</v>
      </c>
      <c r="I376" s="2" t="s">
        <v>4</v>
      </c>
      <c r="J376" s="2" t="s">
        <v>36</v>
      </c>
      <c r="K376" s="2">
        <v>32</v>
      </c>
      <c r="L376" s="2" t="s">
        <v>12</v>
      </c>
      <c r="M376" s="2">
        <v>105840</v>
      </c>
      <c r="N376" s="2">
        <v>84672</v>
      </c>
      <c r="O376" s="2" t="s">
        <v>968</v>
      </c>
      <c r="P376" s="2" t="s">
        <v>954</v>
      </c>
      <c r="Q376" s="2" t="s">
        <v>969</v>
      </c>
      <c r="R376" s="2" t="s">
        <v>974</v>
      </c>
      <c r="S376" s="2" t="s">
        <v>977</v>
      </c>
      <c r="T376" s="2" t="s">
        <v>967</v>
      </c>
    </row>
    <row r="377" spans="1:20" ht="13" x14ac:dyDescent="0.15">
      <c r="A377" s="2">
        <v>1989</v>
      </c>
      <c r="B377" s="2" t="s">
        <v>57</v>
      </c>
      <c r="C377" s="2" t="s">
        <v>493</v>
      </c>
      <c r="D377" s="2">
        <v>61</v>
      </c>
      <c r="E377" s="2" t="s">
        <v>983</v>
      </c>
      <c r="F377" s="2">
        <v>3</v>
      </c>
      <c r="G377" s="2" t="s">
        <v>7</v>
      </c>
      <c r="H377" s="2" t="s">
        <v>30</v>
      </c>
      <c r="I377" s="2" t="s">
        <v>11</v>
      </c>
      <c r="J377" s="2" t="s">
        <v>5</v>
      </c>
      <c r="K377" s="2">
        <v>20</v>
      </c>
      <c r="L377" s="2" t="s">
        <v>12</v>
      </c>
      <c r="M377" s="2">
        <v>105840</v>
      </c>
      <c r="N377" s="2">
        <v>52920</v>
      </c>
      <c r="O377" s="2" t="s">
        <v>968</v>
      </c>
      <c r="P377" s="2" t="s">
        <v>954</v>
      </c>
      <c r="Q377" s="2" t="s">
        <v>961</v>
      </c>
      <c r="R377" s="2" t="s">
        <v>970</v>
      </c>
      <c r="S377" s="2" t="s">
        <v>966</v>
      </c>
      <c r="T377" s="2" t="s">
        <v>967</v>
      </c>
    </row>
    <row r="378" spans="1:20" ht="13" x14ac:dyDescent="0.15">
      <c r="A378" s="2">
        <v>11397</v>
      </c>
      <c r="B378" s="2" t="s">
        <v>330</v>
      </c>
      <c r="C378" s="2" t="s">
        <v>816</v>
      </c>
      <c r="D378" s="2">
        <v>49</v>
      </c>
      <c r="E378" s="2" t="s">
        <v>984</v>
      </c>
      <c r="F378" s="2">
        <v>15</v>
      </c>
      <c r="G378" s="2" t="s">
        <v>7</v>
      </c>
      <c r="H378" s="2" t="s">
        <v>10</v>
      </c>
      <c r="I378" s="2" t="s">
        <v>11</v>
      </c>
      <c r="J378" s="2" t="s">
        <v>5</v>
      </c>
      <c r="K378" s="2">
        <v>40</v>
      </c>
      <c r="L378" s="2" t="s">
        <v>22</v>
      </c>
      <c r="M378" s="2">
        <v>105403</v>
      </c>
      <c r="N378" s="2">
        <v>105403</v>
      </c>
      <c r="O378" s="2" t="s">
        <v>968</v>
      </c>
      <c r="P378" s="2" t="s">
        <v>954</v>
      </c>
      <c r="Q378" s="2" t="s">
        <v>961</v>
      </c>
      <c r="R378" s="2" t="s">
        <v>975</v>
      </c>
      <c r="S378" s="2" t="s">
        <v>977</v>
      </c>
      <c r="T378" s="2" t="s">
        <v>973</v>
      </c>
    </row>
    <row r="379" spans="1:20" ht="13" x14ac:dyDescent="0.15">
      <c r="A379" s="2">
        <v>18330</v>
      </c>
      <c r="B379" s="2" t="s">
        <v>683</v>
      </c>
      <c r="C379" s="2" t="s">
        <v>19</v>
      </c>
      <c r="D379" s="2">
        <v>40</v>
      </c>
      <c r="E379" s="2" t="s">
        <v>985</v>
      </c>
      <c r="F379" s="2">
        <v>3</v>
      </c>
      <c r="G379" s="2" t="s">
        <v>0</v>
      </c>
      <c r="H379" s="2" t="s">
        <v>3</v>
      </c>
      <c r="I379" s="2" t="s">
        <v>11</v>
      </c>
      <c r="J379" s="2" t="s">
        <v>5</v>
      </c>
      <c r="K379" s="2">
        <v>20</v>
      </c>
      <c r="L379" s="2" t="s">
        <v>6</v>
      </c>
      <c r="M379" s="2">
        <v>124027</v>
      </c>
      <c r="N379" s="2">
        <v>62013.5</v>
      </c>
      <c r="O379" s="2" t="s">
        <v>979</v>
      </c>
      <c r="P379" s="2" t="s">
        <v>954</v>
      </c>
      <c r="Q379" s="2" t="s">
        <v>971</v>
      </c>
      <c r="R379" s="2" t="s">
        <v>962</v>
      </c>
      <c r="S379" s="2" t="s">
        <v>966</v>
      </c>
      <c r="T379" s="2" t="s">
        <v>967</v>
      </c>
    </row>
    <row r="380" spans="1:20" ht="13" x14ac:dyDescent="0.15">
      <c r="A380" s="2">
        <v>10034</v>
      </c>
      <c r="B380" s="2" t="s">
        <v>18</v>
      </c>
      <c r="C380" s="2" t="s">
        <v>459</v>
      </c>
      <c r="D380" s="2">
        <v>50</v>
      </c>
      <c r="E380" s="2" t="s">
        <v>984</v>
      </c>
      <c r="F380" s="2">
        <v>29</v>
      </c>
      <c r="G380" s="2" t="s">
        <v>0</v>
      </c>
      <c r="H380" s="2" t="s">
        <v>35</v>
      </c>
      <c r="I380" s="2" t="s">
        <v>11</v>
      </c>
      <c r="J380" s="2" t="s">
        <v>5</v>
      </c>
      <c r="K380" s="2">
        <v>40</v>
      </c>
      <c r="L380" s="2" t="s">
        <v>12</v>
      </c>
      <c r="M380" s="2">
        <v>105130</v>
      </c>
      <c r="N380" s="2">
        <v>105130</v>
      </c>
      <c r="O380" s="2" t="s">
        <v>960</v>
      </c>
      <c r="P380" s="2" t="s">
        <v>955</v>
      </c>
      <c r="Q380" s="2" t="s">
        <v>971</v>
      </c>
      <c r="R380" s="2" t="s">
        <v>970</v>
      </c>
      <c r="S380" s="2" t="s">
        <v>963</v>
      </c>
      <c r="T380" s="2" t="s">
        <v>973</v>
      </c>
    </row>
    <row r="381" spans="1:20" ht="13" x14ac:dyDescent="0.15">
      <c r="A381" s="2">
        <v>14464</v>
      </c>
      <c r="B381" s="2" t="s">
        <v>464</v>
      </c>
      <c r="C381" s="2" t="s">
        <v>113</v>
      </c>
      <c r="D381" s="2">
        <v>42</v>
      </c>
      <c r="E381" s="2" t="s">
        <v>985</v>
      </c>
      <c r="F381" s="2">
        <v>9</v>
      </c>
      <c r="G381" s="2" t="s">
        <v>0</v>
      </c>
      <c r="H381" s="2" t="s">
        <v>3</v>
      </c>
      <c r="I381" s="2" t="s">
        <v>17</v>
      </c>
      <c r="J381" s="2" t="s">
        <v>36</v>
      </c>
      <c r="K381" s="2">
        <v>40</v>
      </c>
      <c r="L381" s="2" t="s">
        <v>12</v>
      </c>
      <c r="M381" s="2">
        <v>104615</v>
      </c>
      <c r="N381" s="2">
        <v>104615</v>
      </c>
      <c r="O381" s="2" t="s">
        <v>960</v>
      </c>
      <c r="P381" s="2" t="s">
        <v>955</v>
      </c>
      <c r="Q381" s="2" t="s">
        <v>971</v>
      </c>
      <c r="R381" s="2" t="s">
        <v>975</v>
      </c>
      <c r="S381" s="2" t="s">
        <v>963</v>
      </c>
      <c r="T381" s="2" t="s">
        <v>967</v>
      </c>
    </row>
    <row r="382" spans="1:20" ht="13" x14ac:dyDescent="0.15">
      <c r="A382" s="2">
        <v>15298</v>
      </c>
      <c r="B382" s="2" t="s">
        <v>147</v>
      </c>
      <c r="C382" s="2" t="s">
        <v>68</v>
      </c>
      <c r="D382" s="2">
        <v>40</v>
      </c>
      <c r="E382" s="2" t="s">
        <v>985</v>
      </c>
      <c r="F382" s="2">
        <v>20</v>
      </c>
      <c r="G382" s="2" t="s">
        <v>7</v>
      </c>
      <c r="H382" s="2" t="s">
        <v>35</v>
      </c>
      <c r="I382" s="2" t="s">
        <v>104</v>
      </c>
      <c r="J382" s="2" t="s">
        <v>36</v>
      </c>
      <c r="K382" s="2">
        <v>32</v>
      </c>
      <c r="L382" s="2" t="s">
        <v>6</v>
      </c>
      <c r="M382" s="2">
        <v>124200</v>
      </c>
      <c r="N382" s="2">
        <v>99360</v>
      </c>
      <c r="O382" s="2" t="s">
        <v>960</v>
      </c>
      <c r="P382" s="2" t="s">
        <v>954</v>
      </c>
      <c r="Q382" s="2" t="s">
        <v>969</v>
      </c>
      <c r="R382" s="2" t="s">
        <v>972</v>
      </c>
      <c r="S382" s="2" t="s">
        <v>966</v>
      </c>
      <c r="T382" s="2" t="s">
        <v>973</v>
      </c>
    </row>
    <row r="383" spans="1:20" ht="13" x14ac:dyDescent="0.15">
      <c r="A383" s="2">
        <v>17768</v>
      </c>
      <c r="B383" s="2" t="s">
        <v>780</v>
      </c>
      <c r="C383" s="2" t="s">
        <v>420</v>
      </c>
      <c r="D383" s="2">
        <v>40</v>
      </c>
      <c r="E383" s="2" t="s">
        <v>985</v>
      </c>
      <c r="F383" s="2">
        <v>10</v>
      </c>
      <c r="G383" s="2" t="s">
        <v>0</v>
      </c>
      <c r="H383" s="2" t="s">
        <v>20</v>
      </c>
      <c r="I383" s="2" t="s">
        <v>21</v>
      </c>
      <c r="J383" s="2" t="s">
        <v>5</v>
      </c>
      <c r="K383" s="2">
        <v>40</v>
      </c>
      <c r="L383" s="2" t="s">
        <v>12</v>
      </c>
      <c r="M383" s="2">
        <v>107946</v>
      </c>
      <c r="N383" s="2">
        <v>107946</v>
      </c>
      <c r="O383" s="2" t="s">
        <v>960</v>
      </c>
      <c r="P383" s="2" t="s">
        <v>954</v>
      </c>
      <c r="Q383" s="2" t="s">
        <v>969</v>
      </c>
      <c r="R383" s="2" t="s">
        <v>970</v>
      </c>
      <c r="S383" s="2" t="s">
        <v>966</v>
      </c>
      <c r="T383" s="2" t="s">
        <v>967</v>
      </c>
    </row>
    <row r="384" spans="1:20" ht="13" x14ac:dyDescent="0.15">
      <c r="A384" s="2">
        <v>7464</v>
      </c>
      <c r="B384" s="2" t="s">
        <v>496</v>
      </c>
      <c r="C384" s="2" t="s">
        <v>89</v>
      </c>
      <c r="D384" s="2">
        <v>37</v>
      </c>
      <c r="E384" s="2" t="s">
        <v>985</v>
      </c>
      <c r="F384" s="2">
        <v>12</v>
      </c>
      <c r="G384" s="2" t="s">
        <v>7</v>
      </c>
      <c r="H384" s="2" t="s">
        <v>10</v>
      </c>
      <c r="I384" s="2" t="s">
        <v>17</v>
      </c>
      <c r="J384" s="2" t="s">
        <v>5</v>
      </c>
      <c r="K384" s="2">
        <v>40</v>
      </c>
      <c r="L384" s="2" t="s">
        <v>22</v>
      </c>
      <c r="M384" s="2">
        <v>104423</v>
      </c>
      <c r="N384" s="2">
        <v>104423</v>
      </c>
      <c r="O384" s="2" t="s">
        <v>968</v>
      </c>
      <c r="P384" s="2" t="s">
        <v>955</v>
      </c>
      <c r="Q384" s="2" t="s">
        <v>961</v>
      </c>
      <c r="R384" s="2" t="s">
        <v>980</v>
      </c>
      <c r="S384" s="2" t="s">
        <v>963</v>
      </c>
      <c r="T384" s="2" t="s">
        <v>964</v>
      </c>
    </row>
    <row r="385" spans="1:20" ht="13" x14ac:dyDescent="0.15">
      <c r="A385" s="2">
        <v>22276</v>
      </c>
      <c r="B385" s="2" t="s">
        <v>355</v>
      </c>
      <c r="C385" s="2" t="s">
        <v>738</v>
      </c>
      <c r="D385" s="2">
        <v>23</v>
      </c>
      <c r="E385" s="2" t="s">
        <v>981</v>
      </c>
      <c r="F385" s="2">
        <v>2</v>
      </c>
      <c r="G385" s="2" t="s">
        <v>7</v>
      </c>
      <c r="H385" s="2" t="s">
        <v>20</v>
      </c>
      <c r="I385" s="2" t="s">
        <v>992</v>
      </c>
      <c r="J385" s="2" t="s">
        <v>5</v>
      </c>
      <c r="K385" s="2">
        <v>40</v>
      </c>
      <c r="L385" s="2" t="s">
        <v>22</v>
      </c>
      <c r="M385" s="2">
        <v>104237</v>
      </c>
      <c r="N385" s="2">
        <v>104237</v>
      </c>
      <c r="O385" s="2" t="s">
        <v>960</v>
      </c>
      <c r="P385" s="2" t="s">
        <v>955</v>
      </c>
      <c r="Q385" s="2" t="s">
        <v>971</v>
      </c>
      <c r="R385" s="2" t="s">
        <v>975</v>
      </c>
      <c r="S385" s="2" t="s">
        <v>977</v>
      </c>
      <c r="T385" s="2" t="s">
        <v>967</v>
      </c>
    </row>
    <row r="386" spans="1:20" ht="13" x14ac:dyDescent="0.15">
      <c r="A386" s="2">
        <v>22632</v>
      </c>
      <c r="B386" s="2" t="s">
        <v>507</v>
      </c>
      <c r="C386" s="2" t="s">
        <v>73</v>
      </c>
      <c r="D386" s="2">
        <v>28</v>
      </c>
      <c r="E386" s="2" t="s">
        <v>982</v>
      </c>
      <c r="F386" s="2">
        <v>1</v>
      </c>
      <c r="G386" s="2" t="s">
        <v>0</v>
      </c>
      <c r="H386" s="2" t="s">
        <v>30</v>
      </c>
      <c r="I386" s="2" t="s">
        <v>11</v>
      </c>
      <c r="J386" s="2" t="s">
        <v>5</v>
      </c>
      <c r="K386" s="2">
        <v>40</v>
      </c>
      <c r="L386" s="2" t="s">
        <v>12</v>
      </c>
      <c r="M386" s="2">
        <v>104125</v>
      </c>
      <c r="N386" s="2">
        <v>104125</v>
      </c>
      <c r="O386" s="2" t="s">
        <v>979</v>
      </c>
      <c r="P386" s="2" t="s">
        <v>955</v>
      </c>
      <c r="Q386" s="2" t="s">
        <v>961</v>
      </c>
      <c r="R386" s="2" t="s">
        <v>970</v>
      </c>
      <c r="S386" s="2" t="s">
        <v>966</v>
      </c>
      <c r="T386" s="2" t="s">
        <v>964</v>
      </c>
    </row>
    <row r="387" spans="1:20" ht="13" x14ac:dyDescent="0.15">
      <c r="A387" s="2">
        <v>7600</v>
      </c>
      <c r="B387" s="2" t="s">
        <v>193</v>
      </c>
      <c r="C387" s="2" t="s">
        <v>157</v>
      </c>
      <c r="D387" s="2">
        <v>37</v>
      </c>
      <c r="E387" s="2" t="s">
        <v>985</v>
      </c>
      <c r="F387" s="2">
        <v>18</v>
      </c>
      <c r="G387" s="2" t="s">
        <v>7</v>
      </c>
      <c r="H387" s="2" t="s">
        <v>20</v>
      </c>
      <c r="I387" s="2" t="s">
        <v>11</v>
      </c>
      <c r="J387" s="2" t="s">
        <v>5</v>
      </c>
      <c r="K387" s="2">
        <v>40</v>
      </c>
      <c r="L387" s="2" t="s">
        <v>22</v>
      </c>
      <c r="M387" s="2">
        <v>103955</v>
      </c>
      <c r="N387" s="2">
        <v>103955</v>
      </c>
      <c r="O387" s="2" t="s">
        <v>968</v>
      </c>
      <c r="P387" s="2" t="s">
        <v>955</v>
      </c>
      <c r="Q387" s="2" t="s">
        <v>971</v>
      </c>
      <c r="R387" s="2" t="s">
        <v>965</v>
      </c>
      <c r="S387" s="2" t="s">
        <v>963</v>
      </c>
      <c r="T387" s="2" t="s">
        <v>973</v>
      </c>
    </row>
    <row r="388" spans="1:20" ht="13" x14ac:dyDescent="0.15">
      <c r="A388" s="2">
        <v>1703</v>
      </c>
      <c r="B388" s="2" t="s">
        <v>240</v>
      </c>
      <c r="C388" s="2" t="s">
        <v>847</v>
      </c>
      <c r="D388" s="2">
        <v>40</v>
      </c>
      <c r="E388" s="2" t="s">
        <v>985</v>
      </c>
      <c r="F388" s="2">
        <v>9</v>
      </c>
      <c r="G388" s="2" t="s">
        <v>7</v>
      </c>
      <c r="H388" s="2" t="s">
        <v>3</v>
      </c>
      <c r="I388" s="2" t="s">
        <v>17</v>
      </c>
      <c r="J388" s="2" t="s">
        <v>5</v>
      </c>
      <c r="K388" s="2">
        <v>40</v>
      </c>
      <c r="L388" s="2" t="s">
        <v>27</v>
      </c>
      <c r="M388" s="2">
        <v>87000</v>
      </c>
      <c r="N388" s="2">
        <v>87000</v>
      </c>
      <c r="O388" s="2" t="s">
        <v>968</v>
      </c>
      <c r="P388" s="2" t="s">
        <v>954</v>
      </c>
      <c r="Q388" s="2" t="s">
        <v>961</v>
      </c>
      <c r="R388" s="2" t="s">
        <v>974</v>
      </c>
      <c r="S388" s="2" t="s">
        <v>977</v>
      </c>
      <c r="T388" s="2" t="s">
        <v>964</v>
      </c>
    </row>
    <row r="389" spans="1:20" ht="13" x14ac:dyDescent="0.15">
      <c r="A389" s="2">
        <v>6053</v>
      </c>
      <c r="B389" s="2" t="s">
        <v>91</v>
      </c>
      <c r="C389" s="2" t="s">
        <v>694</v>
      </c>
      <c r="D389" s="2">
        <v>40</v>
      </c>
      <c r="E389" s="2" t="s">
        <v>985</v>
      </c>
      <c r="F389" s="2">
        <v>17</v>
      </c>
      <c r="G389" s="2" t="s">
        <v>7</v>
      </c>
      <c r="H389" s="2" t="s">
        <v>3</v>
      </c>
      <c r="I389" s="2" t="s">
        <v>49</v>
      </c>
      <c r="J389" s="2" t="s">
        <v>5</v>
      </c>
      <c r="K389" s="2">
        <v>40</v>
      </c>
      <c r="L389" s="2" t="s">
        <v>6</v>
      </c>
      <c r="M389" s="2">
        <v>133188</v>
      </c>
      <c r="N389" s="2">
        <v>133188</v>
      </c>
      <c r="O389" s="2" t="s">
        <v>968</v>
      </c>
      <c r="P389" s="2" t="s">
        <v>954</v>
      </c>
      <c r="Q389" s="2" t="s">
        <v>961</v>
      </c>
      <c r="R389" s="2" t="s">
        <v>975</v>
      </c>
      <c r="S389" s="2" t="s">
        <v>963</v>
      </c>
      <c r="T389" s="2" t="s">
        <v>967</v>
      </c>
    </row>
    <row r="390" spans="1:20" ht="13" x14ac:dyDescent="0.15">
      <c r="A390" s="2">
        <v>1738</v>
      </c>
      <c r="B390" s="2" t="s">
        <v>186</v>
      </c>
      <c r="C390" s="2" t="s">
        <v>187</v>
      </c>
      <c r="D390" s="2">
        <v>33</v>
      </c>
      <c r="E390" s="2" t="s">
        <v>982</v>
      </c>
      <c r="F390" s="2">
        <v>6</v>
      </c>
      <c r="G390" s="2" t="s">
        <v>0</v>
      </c>
      <c r="H390" s="2" t="s">
        <v>30</v>
      </c>
      <c r="I390" s="2" t="s">
        <v>11</v>
      </c>
      <c r="J390" s="2" t="s">
        <v>5</v>
      </c>
      <c r="K390" s="2">
        <v>20</v>
      </c>
      <c r="L390" s="2" t="s">
        <v>12</v>
      </c>
      <c r="M390" s="2">
        <v>103930</v>
      </c>
      <c r="N390" s="2">
        <v>51965</v>
      </c>
      <c r="O390" s="2" t="s">
        <v>979</v>
      </c>
      <c r="P390" s="2" t="s">
        <v>955</v>
      </c>
      <c r="Q390" s="2" t="s">
        <v>969</v>
      </c>
      <c r="R390" s="2" t="s">
        <v>980</v>
      </c>
      <c r="S390" s="2" t="s">
        <v>977</v>
      </c>
      <c r="T390" s="2" t="s">
        <v>973</v>
      </c>
    </row>
    <row r="391" spans="1:20" ht="13" x14ac:dyDescent="0.15">
      <c r="A391" s="2">
        <v>21982</v>
      </c>
      <c r="B391" s="2" t="s">
        <v>937</v>
      </c>
      <c r="C391" s="2" t="s">
        <v>62</v>
      </c>
      <c r="D391" s="2">
        <v>41</v>
      </c>
      <c r="E391" s="2" t="s">
        <v>985</v>
      </c>
      <c r="F391" s="2">
        <v>7</v>
      </c>
      <c r="G391" s="2" t="s">
        <v>7</v>
      </c>
      <c r="H391" s="2" t="s">
        <v>10</v>
      </c>
      <c r="I391" s="2" t="s">
        <v>21</v>
      </c>
      <c r="J391" s="2" t="s">
        <v>5</v>
      </c>
      <c r="K391" s="2">
        <v>40</v>
      </c>
      <c r="L391" s="2" t="s">
        <v>12</v>
      </c>
      <c r="M391" s="2">
        <v>122000</v>
      </c>
      <c r="N391" s="2">
        <v>122000</v>
      </c>
      <c r="O391" s="2" t="s">
        <v>968</v>
      </c>
      <c r="P391" s="2" t="s">
        <v>954</v>
      </c>
      <c r="Q391" s="2" t="s">
        <v>969</v>
      </c>
      <c r="R391" s="2" t="s">
        <v>975</v>
      </c>
      <c r="S391" s="2" t="s">
        <v>963</v>
      </c>
      <c r="T391" s="2" t="s">
        <v>967</v>
      </c>
    </row>
    <row r="392" spans="1:20" ht="13" x14ac:dyDescent="0.15">
      <c r="A392" s="2">
        <v>20647</v>
      </c>
      <c r="B392" s="2" t="s">
        <v>160</v>
      </c>
      <c r="C392" s="2" t="s">
        <v>161</v>
      </c>
      <c r="D392" s="2">
        <v>41</v>
      </c>
      <c r="E392" s="2" t="s">
        <v>985</v>
      </c>
      <c r="F392" s="2">
        <v>4</v>
      </c>
      <c r="G392" s="2" t="s">
        <v>7</v>
      </c>
      <c r="H392" s="2" t="s">
        <v>35</v>
      </c>
      <c r="I392" s="2" t="s">
        <v>992</v>
      </c>
      <c r="J392" s="2" t="s">
        <v>5</v>
      </c>
      <c r="K392" s="2">
        <v>40</v>
      </c>
      <c r="L392" s="2" t="s">
        <v>22</v>
      </c>
      <c r="M392" s="2">
        <v>103887</v>
      </c>
      <c r="N392" s="2">
        <v>103887</v>
      </c>
      <c r="O392" s="2" t="s">
        <v>960</v>
      </c>
      <c r="P392" s="2" t="s">
        <v>954</v>
      </c>
      <c r="Q392" s="2" t="s">
        <v>971</v>
      </c>
      <c r="R392" s="2" t="s">
        <v>972</v>
      </c>
      <c r="S392" s="2" t="s">
        <v>966</v>
      </c>
      <c r="T392" s="2" t="s">
        <v>964</v>
      </c>
    </row>
    <row r="393" spans="1:20" ht="13" x14ac:dyDescent="0.15">
      <c r="A393" s="2">
        <v>19808</v>
      </c>
      <c r="B393" s="2" t="s">
        <v>224</v>
      </c>
      <c r="C393" s="2" t="s">
        <v>225</v>
      </c>
      <c r="D393" s="2">
        <v>41</v>
      </c>
      <c r="E393" s="2" t="s">
        <v>985</v>
      </c>
      <c r="F393" s="2">
        <v>21</v>
      </c>
      <c r="G393" s="2" t="s">
        <v>7</v>
      </c>
      <c r="H393" s="2" t="s">
        <v>20</v>
      </c>
      <c r="I393" s="2" t="s">
        <v>177</v>
      </c>
      <c r="J393" s="2" t="s">
        <v>36</v>
      </c>
      <c r="K393" s="2">
        <v>16</v>
      </c>
      <c r="L393" s="2" t="s">
        <v>22</v>
      </c>
      <c r="M393" s="2">
        <v>92432</v>
      </c>
      <c r="N393" s="2">
        <v>36972.800000000003</v>
      </c>
      <c r="O393" s="2" t="s">
        <v>968</v>
      </c>
      <c r="P393" s="2" t="s">
        <v>954</v>
      </c>
      <c r="Q393" s="2" t="s">
        <v>961</v>
      </c>
      <c r="R393" s="2" t="s">
        <v>962</v>
      </c>
      <c r="S393" s="2" t="s">
        <v>963</v>
      </c>
      <c r="T393" s="2" t="s">
        <v>973</v>
      </c>
    </row>
    <row r="394" spans="1:20" ht="13" x14ac:dyDescent="0.15">
      <c r="A394" s="2">
        <v>16858</v>
      </c>
      <c r="B394" s="2" t="s">
        <v>234</v>
      </c>
      <c r="C394" s="2" t="s">
        <v>235</v>
      </c>
      <c r="D394" s="2">
        <v>41</v>
      </c>
      <c r="E394" s="2" t="s">
        <v>985</v>
      </c>
      <c r="F394" s="2">
        <v>7</v>
      </c>
      <c r="G394" s="2" t="s">
        <v>7</v>
      </c>
      <c r="H394" s="2" t="s">
        <v>3</v>
      </c>
      <c r="I394" s="2" t="s">
        <v>21</v>
      </c>
      <c r="J394" s="2" t="s">
        <v>36</v>
      </c>
      <c r="K394" s="2">
        <v>40</v>
      </c>
      <c r="L394" s="2" t="s">
        <v>27</v>
      </c>
      <c r="M394" s="2">
        <v>87000</v>
      </c>
      <c r="N394" s="2">
        <v>87000</v>
      </c>
      <c r="O394" s="2" t="s">
        <v>960</v>
      </c>
      <c r="P394" s="2" t="s">
        <v>954</v>
      </c>
      <c r="Q394" s="2" t="s">
        <v>961</v>
      </c>
      <c r="R394" s="2" t="s">
        <v>962</v>
      </c>
      <c r="S394" s="2" t="s">
        <v>966</v>
      </c>
      <c r="T394" s="2" t="s">
        <v>973</v>
      </c>
    </row>
    <row r="395" spans="1:20" ht="13" x14ac:dyDescent="0.15">
      <c r="A395" s="2">
        <v>19398</v>
      </c>
      <c r="B395" s="2" t="s">
        <v>379</v>
      </c>
      <c r="C395" s="2" t="s">
        <v>380</v>
      </c>
      <c r="D395" s="2">
        <v>41</v>
      </c>
      <c r="E395" s="2" t="s">
        <v>985</v>
      </c>
      <c r="F395" s="2">
        <v>19</v>
      </c>
      <c r="G395" s="2" t="s">
        <v>7</v>
      </c>
      <c r="H395" s="2" t="s">
        <v>10</v>
      </c>
      <c r="I395" s="2" t="s">
        <v>17</v>
      </c>
      <c r="J395" s="2" t="s">
        <v>5</v>
      </c>
      <c r="K395" s="2">
        <v>40</v>
      </c>
      <c r="L395" s="2" t="s">
        <v>12</v>
      </c>
      <c r="M395" s="2">
        <v>122000</v>
      </c>
      <c r="N395" s="2">
        <v>122000</v>
      </c>
      <c r="O395" s="2" t="s">
        <v>968</v>
      </c>
      <c r="P395" s="2" t="s">
        <v>954</v>
      </c>
      <c r="Q395" s="2" t="s">
        <v>961</v>
      </c>
      <c r="R395" s="2" t="s">
        <v>978</v>
      </c>
      <c r="S395" s="2" t="s">
        <v>977</v>
      </c>
      <c r="T395" s="2" t="s">
        <v>973</v>
      </c>
    </row>
    <row r="396" spans="1:20" ht="13" x14ac:dyDescent="0.15">
      <c r="A396" s="2">
        <v>15387</v>
      </c>
      <c r="B396" s="2" t="s">
        <v>416</v>
      </c>
      <c r="C396" s="2" t="s">
        <v>417</v>
      </c>
      <c r="D396" s="2">
        <v>41</v>
      </c>
      <c r="E396" s="2" t="s">
        <v>985</v>
      </c>
      <c r="F396" s="2">
        <v>23</v>
      </c>
      <c r="G396" s="2" t="s">
        <v>0</v>
      </c>
      <c r="H396" s="2" t="s">
        <v>35</v>
      </c>
      <c r="I396" s="2" t="s">
        <v>17</v>
      </c>
      <c r="J396" s="2" t="s">
        <v>5</v>
      </c>
      <c r="K396" s="2">
        <v>16</v>
      </c>
      <c r="L396" s="2" t="s">
        <v>27</v>
      </c>
      <c r="M396" s="2">
        <v>68000</v>
      </c>
      <c r="N396" s="2">
        <v>27200</v>
      </c>
      <c r="O396" s="2" t="s">
        <v>960</v>
      </c>
      <c r="P396" s="2" t="s">
        <v>954</v>
      </c>
      <c r="Q396" s="2" t="s">
        <v>961</v>
      </c>
      <c r="R396" s="2" t="s">
        <v>975</v>
      </c>
      <c r="S396" s="2" t="s">
        <v>966</v>
      </c>
      <c r="T396" s="2" t="s">
        <v>964</v>
      </c>
    </row>
    <row r="397" spans="1:20" ht="13" x14ac:dyDescent="0.15">
      <c r="A397" s="2">
        <v>19964</v>
      </c>
      <c r="B397" s="2" t="s">
        <v>351</v>
      </c>
      <c r="C397" s="2" t="s">
        <v>70</v>
      </c>
      <c r="D397" s="2">
        <v>47</v>
      </c>
      <c r="E397" s="2" t="s">
        <v>984</v>
      </c>
      <c r="F397" s="2">
        <v>13</v>
      </c>
      <c r="G397" s="2" t="s">
        <v>0</v>
      </c>
      <c r="H397" s="2" t="s">
        <v>20</v>
      </c>
      <c r="I397" s="2" t="s">
        <v>17</v>
      </c>
      <c r="J397" s="2" t="s">
        <v>5</v>
      </c>
      <c r="K397" s="2">
        <v>40</v>
      </c>
      <c r="L397" s="2" t="s">
        <v>12</v>
      </c>
      <c r="M397" s="2">
        <v>103090</v>
      </c>
      <c r="N397" s="2">
        <v>103090</v>
      </c>
      <c r="O397" s="2" t="s">
        <v>968</v>
      </c>
      <c r="P397" s="2" t="s">
        <v>955</v>
      </c>
      <c r="Q397" s="2" t="s">
        <v>961</v>
      </c>
      <c r="R397" s="2" t="s">
        <v>962</v>
      </c>
      <c r="S397" s="2" t="s">
        <v>963</v>
      </c>
      <c r="T397" s="2" t="s">
        <v>967</v>
      </c>
    </row>
    <row r="398" spans="1:20" ht="13" x14ac:dyDescent="0.15">
      <c r="A398" s="2">
        <v>19812</v>
      </c>
      <c r="B398" s="2" t="s">
        <v>488</v>
      </c>
      <c r="C398" s="2" t="s">
        <v>499</v>
      </c>
      <c r="D398" s="2">
        <v>41</v>
      </c>
      <c r="E398" s="2" t="s">
        <v>985</v>
      </c>
      <c r="F398" s="2">
        <v>16</v>
      </c>
      <c r="G398" s="2" t="s">
        <v>0</v>
      </c>
      <c r="H398" s="2" t="s">
        <v>20</v>
      </c>
      <c r="I398" s="2" t="s">
        <v>177</v>
      </c>
      <c r="J398" s="2" t="s">
        <v>36</v>
      </c>
      <c r="K398" s="2">
        <v>8</v>
      </c>
      <c r="L398" s="2" t="s">
        <v>37</v>
      </c>
      <c r="M398" s="2">
        <v>130000</v>
      </c>
      <c r="N398" s="2">
        <v>26000</v>
      </c>
      <c r="O398" s="2" t="s">
        <v>968</v>
      </c>
      <c r="P398" s="2" t="s">
        <v>954</v>
      </c>
      <c r="Q398" s="2" t="s">
        <v>969</v>
      </c>
      <c r="R398" s="2" t="s">
        <v>962</v>
      </c>
      <c r="S398" s="2" t="s">
        <v>977</v>
      </c>
      <c r="T398" s="2" t="s">
        <v>964</v>
      </c>
    </row>
    <row r="399" spans="1:20" ht="13" x14ac:dyDescent="0.15">
      <c r="A399" s="2">
        <v>8691</v>
      </c>
      <c r="B399" s="2" t="s">
        <v>541</v>
      </c>
      <c r="C399" s="2" t="s">
        <v>542</v>
      </c>
      <c r="D399" s="2">
        <v>41</v>
      </c>
      <c r="E399" s="2" t="s">
        <v>985</v>
      </c>
      <c r="F399" s="2">
        <v>17</v>
      </c>
      <c r="G399" s="2" t="s">
        <v>7</v>
      </c>
      <c r="H399" s="2" t="s">
        <v>20</v>
      </c>
      <c r="I399" s="2" t="s">
        <v>17</v>
      </c>
      <c r="J399" s="2" t="s">
        <v>5</v>
      </c>
      <c r="K399" s="2">
        <v>20</v>
      </c>
      <c r="L399" s="2" t="s">
        <v>27</v>
      </c>
      <c r="M399" s="2">
        <v>81910</v>
      </c>
      <c r="N399" s="2">
        <v>40955</v>
      </c>
      <c r="O399" s="2" t="s">
        <v>968</v>
      </c>
      <c r="P399" s="2" t="s">
        <v>954</v>
      </c>
      <c r="Q399" s="2" t="s">
        <v>971</v>
      </c>
      <c r="R399" s="2" t="s">
        <v>975</v>
      </c>
      <c r="S399" s="2" t="s">
        <v>977</v>
      </c>
      <c r="T399" s="2" t="s">
        <v>973</v>
      </c>
    </row>
    <row r="400" spans="1:20" ht="13" x14ac:dyDescent="0.15">
      <c r="A400" s="2">
        <v>17248</v>
      </c>
      <c r="B400" s="2" t="s">
        <v>376</v>
      </c>
      <c r="C400" s="2" t="s">
        <v>24</v>
      </c>
      <c r="D400" s="2">
        <v>41</v>
      </c>
      <c r="E400" s="2" t="s">
        <v>985</v>
      </c>
      <c r="F400" s="2">
        <v>19</v>
      </c>
      <c r="G400" s="2" t="s">
        <v>7</v>
      </c>
      <c r="H400" s="2" t="s">
        <v>3</v>
      </c>
      <c r="I400" s="2" t="s">
        <v>21</v>
      </c>
      <c r="J400" s="2" t="s">
        <v>5</v>
      </c>
      <c r="K400" s="2">
        <v>40</v>
      </c>
      <c r="L400" s="2" t="s">
        <v>27</v>
      </c>
      <c r="M400" s="2">
        <v>74131</v>
      </c>
      <c r="N400" s="2">
        <v>74131</v>
      </c>
      <c r="O400" s="2" t="s">
        <v>960</v>
      </c>
      <c r="P400" s="2" t="s">
        <v>954</v>
      </c>
      <c r="Q400" s="2" t="s">
        <v>961</v>
      </c>
      <c r="R400" s="2" t="s">
        <v>970</v>
      </c>
      <c r="S400" s="2" t="s">
        <v>977</v>
      </c>
      <c r="T400" s="2" t="s">
        <v>973</v>
      </c>
    </row>
    <row r="401" spans="1:20" ht="13" x14ac:dyDescent="0.15">
      <c r="A401" s="2">
        <v>2351</v>
      </c>
      <c r="B401" s="2" t="s">
        <v>578</v>
      </c>
      <c r="C401" s="2" t="s">
        <v>579</v>
      </c>
      <c r="D401" s="2">
        <v>41</v>
      </c>
      <c r="E401" s="2" t="s">
        <v>985</v>
      </c>
      <c r="F401" s="2">
        <v>1</v>
      </c>
      <c r="G401" s="2" t="s">
        <v>7</v>
      </c>
      <c r="H401" s="2" t="s">
        <v>3</v>
      </c>
      <c r="I401" s="2" t="s">
        <v>17</v>
      </c>
      <c r="J401" s="2" t="s">
        <v>5</v>
      </c>
      <c r="K401" s="2">
        <v>32</v>
      </c>
      <c r="L401" s="2" t="s">
        <v>27</v>
      </c>
      <c r="M401" s="2">
        <v>81955</v>
      </c>
      <c r="N401" s="2">
        <v>65564</v>
      </c>
      <c r="O401" s="2" t="s">
        <v>979</v>
      </c>
      <c r="P401" s="2" t="s">
        <v>954</v>
      </c>
      <c r="Q401" s="2" t="s">
        <v>969</v>
      </c>
      <c r="R401" s="2" t="s">
        <v>980</v>
      </c>
      <c r="S401" s="2" t="s">
        <v>963</v>
      </c>
      <c r="T401" s="2" t="s">
        <v>964</v>
      </c>
    </row>
    <row r="402" spans="1:20" ht="13" x14ac:dyDescent="0.15">
      <c r="A402" s="2">
        <v>19774</v>
      </c>
      <c r="B402" s="2" t="s">
        <v>603</v>
      </c>
      <c r="C402" s="2" t="s">
        <v>604</v>
      </c>
      <c r="D402" s="2">
        <v>41</v>
      </c>
      <c r="E402" s="2" t="s">
        <v>985</v>
      </c>
      <c r="F402" s="2">
        <v>12</v>
      </c>
      <c r="G402" s="2" t="s">
        <v>7</v>
      </c>
      <c r="H402" s="2" t="s">
        <v>20</v>
      </c>
      <c r="I402" s="2" t="s">
        <v>49</v>
      </c>
      <c r="J402" s="2" t="s">
        <v>5</v>
      </c>
      <c r="K402" s="2">
        <v>20</v>
      </c>
      <c r="L402" s="2" t="s">
        <v>12</v>
      </c>
      <c r="M402" s="2">
        <v>105840</v>
      </c>
      <c r="N402" s="2">
        <v>52920</v>
      </c>
      <c r="O402" s="2" t="s">
        <v>979</v>
      </c>
      <c r="P402" s="2" t="s">
        <v>954</v>
      </c>
      <c r="Q402" s="2" t="s">
        <v>971</v>
      </c>
      <c r="R402" s="2" t="s">
        <v>978</v>
      </c>
      <c r="S402" s="2" t="s">
        <v>977</v>
      </c>
      <c r="T402" s="2" t="s">
        <v>964</v>
      </c>
    </row>
    <row r="403" spans="1:20" ht="13" x14ac:dyDescent="0.15">
      <c r="A403" s="2">
        <v>4857</v>
      </c>
      <c r="B403" s="2" t="s">
        <v>602</v>
      </c>
      <c r="C403" s="2" t="s">
        <v>708</v>
      </c>
      <c r="D403" s="2">
        <v>49</v>
      </c>
      <c r="E403" s="2" t="s">
        <v>984</v>
      </c>
      <c r="F403" s="2">
        <v>18</v>
      </c>
      <c r="G403" s="2" t="s">
        <v>7</v>
      </c>
      <c r="H403" s="2" t="s">
        <v>30</v>
      </c>
      <c r="I403" s="2" t="s">
        <v>11</v>
      </c>
      <c r="J403" s="2" t="s">
        <v>5</v>
      </c>
      <c r="K403" s="2">
        <v>40</v>
      </c>
      <c r="L403" s="2" t="s">
        <v>22</v>
      </c>
      <c r="M403" s="2">
        <v>103090</v>
      </c>
      <c r="N403" s="2">
        <v>103090</v>
      </c>
      <c r="O403" s="2" t="s">
        <v>968</v>
      </c>
      <c r="P403" s="2" t="s">
        <v>955</v>
      </c>
      <c r="Q403" s="2" t="s">
        <v>961</v>
      </c>
      <c r="R403" s="2" t="s">
        <v>978</v>
      </c>
      <c r="S403" s="2" t="s">
        <v>963</v>
      </c>
      <c r="T403" s="2" t="s">
        <v>967</v>
      </c>
    </row>
    <row r="404" spans="1:20" ht="13" x14ac:dyDescent="0.15">
      <c r="A404" s="2">
        <v>14178</v>
      </c>
      <c r="B404" s="2" t="s">
        <v>147</v>
      </c>
      <c r="C404" s="2" t="s">
        <v>55</v>
      </c>
      <c r="D404" s="2">
        <v>41</v>
      </c>
      <c r="E404" s="2" t="s">
        <v>985</v>
      </c>
      <c r="F404" s="2">
        <v>23</v>
      </c>
      <c r="G404" s="2" t="s">
        <v>7</v>
      </c>
      <c r="H404" s="2" t="s">
        <v>20</v>
      </c>
      <c r="I404" s="2" t="s">
        <v>49</v>
      </c>
      <c r="J404" s="2" t="s">
        <v>36</v>
      </c>
      <c r="K404" s="2">
        <v>16</v>
      </c>
      <c r="L404" s="2" t="s">
        <v>37</v>
      </c>
      <c r="M404" s="2">
        <v>140400</v>
      </c>
      <c r="N404" s="2">
        <v>56160</v>
      </c>
      <c r="O404" s="2" t="s">
        <v>979</v>
      </c>
      <c r="P404" s="2" t="s">
        <v>954</v>
      </c>
      <c r="Q404" s="2" t="s">
        <v>971</v>
      </c>
      <c r="R404" s="2" t="s">
        <v>978</v>
      </c>
      <c r="S404" s="2" t="s">
        <v>977</v>
      </c>
      <c r="T404" s="2" t="s">
        <v>964</v>
      </c>
    </row>
    <row r="405" spans="1:20" ht="13" x14ac:dyDescent="0.15">
      <c r="A405" s="2">
        <v>11337</v>
      </c>
      <c r="B405" s="2" t="s">
        <v>477</v>
      </c>
      <c r="C405" s="2" t="s">
        <v>345</v>
      </c>
      <c r="D405" s="2">
        <v>39</v>
      </c>
      <c r="E405" s="2" t="s">
        <v>985</v>
      </c>
      <c r="F405" s="2">
        <v>8</v>
      </c>
      <c r="G405" s="2" t="s">
        <v>7</v>
      </c>
      <c r="H405" s="2" t="s">
        <v>30</v>
      </c>
      <c r="I405" s="2" t="s">
        <v>17</v>
      </c>
      <c r="J405" s="2" t="s">
        <v>5</v>
      </c>
      <c r="K405" s="2">
        <v>40</v>
      </c>
      <c r="L405" s="2" t="s">
        <v>22</v>
      </c>
      <c r="M405" s="2">
        <v>102577</v>
      </c>
      <c r="N405" s="2">
        <v>102577</v>
      </c>
      <c r="O405" s="2" t="s">
        <v>979</v>
      </c>
      <c r="P405" s="2" t="s">
        <v>955</v>
      </c>
      <c r="Q405" s="2" t="s">
        <v>969</v>
      </c>
      <c r="R405" s="2" t="s">
        <v>965</v>
      </c>
      <c r="S405" s="2" t="s">
        <v>966</v>
      </c>
      <c r="T405" s="2" t="s">
        <v>973</v>
      </c>
    </row>
    <row r="406" spans="1:20" ht="13" x14ac:dyDescent="0.15">
      <c r="A406" s="2">
        <v>793</v>
      </c>
      <c r="B406" s="2" t="s">
        <v>271</v>
      </c>
      <c r="C406" s="2" t="s">
        <v>272</v>
      </c>
      <c r="D406" s="2">
        <v>42</v>
      </c>
      <c r="E406" s="2" t="s">
        <v>985</v>
      </c>
      <c r="F406" s="2">
        <v>14</v>
      </c>
      <c r="G406" s="2" t="s">
        <v>7</v>
      </c>
      <c r="H406" s="2" t="s">
        <v>3</v>
      </c>
      <c r="I406" s="2" t="s">
        <v>11</v>
      </c>
      <c r="J406" s="2" t="s">
        <v>5</v>
      </c>
      <c r="K406" s="2">
        <v>40</v>
      </c>
      <c r="L406" s="2" t="s">
        <v>22</v>
      </c>
      <c r="M406" s="2">
        <v>101950</v>
      </c>
      <c r="N406" s="2">
        <v>101950</v>
      </c>
      <c r="O406" s="2" t="s">
        <v>968</v>
      </c>
      <c r="P406" s="2" t="s">
        <v>955</v>
      </c>
      <c r="Q406" s="2" t="s">
        <v>969</v>
      </c>
      <c r="R406" s="2" t="s">
        <v>975</v>
      </c>
      <c r="S406" s="2" t="s">
        <v>977</v>
      </c>
      <c r="T406" s="2" t="s">
        <v>964</v>
      </c>
    </row>
    <row r="407" spans="1:20" ht="13" x14ac:dyDescent="0.15">
      <c r="A407" s="2">
        <v>12621</v>
      </c>
      <c r="B407" s="2" t="s">
        <v>80</v>
      </c>
      <c r="C407" s="2" t="s">
        <v>685</v>
      </c>
      <c r="D407" s="2">
        <v>41</v>
      </c>
      <c r="E407" s="2" t="s">
        <v>985</v>
      </c>
      <c r="F407" s="2">
        <v>23</v>
      </c>
      <c r="G407" s="2" t="s">
        <v>0</v>
      </c>
      <c r="H407" s="2" t="s">
        <v>30</v>
      </c>
      <c r="I407" s="2" t="s">
        <v>21</v>
      </c>
      <c r="J407" s="2" t="s">
        <v>5</v>
      </c>
      <c r="K407" s="2">
        <v>40</v>
      </c>
      <c r="L407" s="2" t="s">
        <v>12</v>
      </c>
      <c r="M407" s="2">
        <v>105672</v>
      </c>
      <c r="N407" s="2">
        <v>105672</v>
      </c>
      <c r="O407" s="2" t="s">
        <v>979</v>
      </c>
      <c r="P407" s="2" t="s">
        <v>954</v>
      </c>
      <c r="Q407" s="2" t="s">
        <v>961</v>
      </c>
      <c r="R407" s="2" t="s">
        <v>980</v>
      </c>
      <c r="S407" s="2" t="s">
        <v>977</v>
      </c>
      <c r="T407" s="2" t="s">
        <v>964</v>
      </c>
    </row>
    <row r="408" spans="1:20" ht="13" x14ac:dyDescent="0.15">
      <c r="A408" s="2">
        <v>700</v>
      </c>
      <c r="B408" s="2" t="s">
        <v>31</v>
      </c>
      <c r="C408" s="2" t="s">
        <v>719</v>
      </c>
      <c r="D408" s="2">
        <v>39</v>
      </c>
      <c r="E408" s="2" t="s">
        <v>985</v>
      </c>
      <c r="F408" s="2">
        <v>18</v>
      </c>
      <c r="G408" s="2" t="s">
        <v>7</v>
      </c>
      <c r="H408" s="2" t="s">
        <v>35</v>
      </c>
      <c r="I408" s="2" t="s">
        <v>992</v>
      </c>
      <c r="J408" s="2" t="s">
        <v>5</v>
      </c>
      <c r="K408" s="2">
        <v>40</v>
      </c>
      <c r="L408" s="2" t="s">
        <v>22</v>
      </c>
      <c r="M408" s="2">
        <v>101614</v>
      </c>
      <c r="N408" s="2">
        <v>101614</v>
      </c>
      <c r="O408" s="2" t="s">
        <v>960</v>
      </c>
      <c r="P408" s="2" t="s">
        <v>954</v>
      </c>
      <c r="Q408" s="2" t="s">
        <v>961</v>
      </c>
      <c r="R408" s="2" t="s">
        <v>976</v>
      </c>
      <c r="S408" s="2" t="s">
        <v>966</v>
      </c>
      <c r="T408" s="2" t="s">
        <v>967</v>
      </c>
    </row>
    <row r="409" spans="1:20" ht="13" x14ac:dyDescent="0.15">
      <c r="A409" s="2">
        <v>19278</v>
      </c>
      <c r="B409" s="2" t="s">
        <v>307</v>
      </c>
      <c r="C409" s="2" t="s">
        <v>308</v>
      </c>
      <c r="D409" s="2">
        <v>34</v>
      </c>
      <c r="E409" s="2" t="s">
        <v>982</v>
      </c>
      <c r="F409" s="2">
        <v>15</v>
      </c>
      <c r="G409" s="2" t="s">
        <v>7</v>
      </c>
      <c r="H409" s="2" t="s">
        <v>30</v>
      </c>
      <c r="I409" s="2" t="s">
        <v>17</v>
      </c>
      <c r="J409" s="2" t="s">
        <v>5</v>
      </c>
      <c r="K409" s="2">
        <v>40</v>
      </c>
      <c r="L409" s="2" t="s">
        <v>22</v>
      </c>
      <c r="M409" s="2">
        <v>101260</v>
      </c>
      <c r="N409" s="2">
        <v>101260</v>
      </c>
      <c r="O409" s="2" t="s">
        <v>979</v>
      </c>
      <c r="P409" s="2" t="s">
        <v>955</v>
      </c>
      <c r="Q409" s="2" t="s">
        <v>961</v>
      </c>
      <c r="R409" s="2" t="s">
        <v>980</v>
      </c>
      <c r="S409" s="2" t="s">
        <v>966</v>
      </c>
      <c r="T409" s="2" t="s">
        <v>973</v>
      </c>
    </row>
    <row r="410" spans="1:20" ht="13" x14ac:dyDescent="0.15">
      <c r="A410" s="2">
        <v>18019</v>
      </c>
      <c r="B410" s="2" t="s">
        <v>550</v>
      </c>
      <c r="C410" s="2" t="s">
        <v>551</v>
      </c>
      <c r="D410" s="2">
        <v>55</v>
      </c>
      <c r="E410" s="2" t="s">
        <v>984</v>
      </c>
      <c r="F410" s="2">
        <v>23</v>
      </c>
      <c r="G410" s="2" t="s">
        <v>7</v>
      </c>
      <c r="H410" s="2" t="s">
        <v>30</v>
      </c>
      <c r="I410" s="2" t="s">
        <v>992</v>
      </c>
      <c r="J410" s="2" t="s">
        <v>5</v>
      </c>
      <c r="K410" s="2">
        <v>40</v>
      </c>
      <c r="L410" s="2" t="s">
        <v>22</v>
      </c>
      <c r="M410" s="2">
        <v>100672</v>
      </c>
      <c r="N410" s="2">
        <v>100672</v>
      </c>
      <c r="O410" s="2" t="s">
        <v>960</v>
      </c>
      <c r="P410" s="2" t="s">
        <v>955</v>
      </c>
      <c r="Q410" s="2" t="s">
        <v>961</v>
      </c>
      <c r="R410" s="2" t="s">
        <v>974</v>
      </c>
      <c r="S410" s="2" t="s">
        <v>963</v>
      </c>
      <c r="T410" s="2" t="s">
        <v>964</v>
      </c>
    </row>
    <row r="411" spans="1:20" ht="13" x14ac:dyDescent="0.15">
      <c r="A411" s="2">
        <v>2913</v>
      </c>
      <c r="B411" s="2" t="s">
        <v>382</v>
      </c>
      <c r="C411" s="2" t="s">
        <v>2</v>
      </c>
      <c r="D411" s="2">
        <v>37</v>
      </c>
      <c r="E411" s="2" t="s">
        <v>985</v>
      </c>
      <c r="F411" s="2">
        <v>0</v>
      </c>
      <c r="G411" s="2" t="s">
        <v>0</v>
      </c>
      <c r="H411" s="2" t="s">
        <v>30</v>
      </c>
      <c r="I411" s="2" t="s">
        <v>11</v>
      </c>
      <c r="J411" s="2" t="s">
        <v>5</v>
      </c>
      <c r="K411" s="2">
        <v>40</v>
      </c>
      <c r="L411" s="2" t="s">
        <v>12</v>
      </c>
      <c r="M411" s="2">
        <v>100461</v>
      </c>
      <c r="N411" s="2">
        <v>100461</v>
      </c>
      <c r="O411" s="2" t="s">
        <v>979</v>
      </c>
      <c r="P411" s="2" t="s">
        <v>955</v>
      </c>
      <c r="Q411" s="2" t="s">
        <v>961</v>
      </c>
      <c r="R411" s="2" t="s">
        <v>970</v>
      </c>
      <c r="S411" s="2" t="s">
        <v>977</v>
      </c>
      <c r="T411" s="2" t="s">
        <v>973</v>
      </c>
    </row>
    <row r="412" spans="1:20" ht="13" x14ac:dyDescent="0.15">
      <c r="A412" s="2">
        <v>19551</v>
      </c>
      <c r="B412" s="2" t="s">
        <v>83</v>
      </c>
      <c r="C412" s="2" t="s">
        <v>811</v>
      </c>
      <c r="D412" s="2">
        <v>41</v>
      </c>
      <c r="E412" s="2" t="s">
        <v>985</v>
      </c>
      <c r="F412" s="2">
        <v>3</v>
      </c>
      <c r="G412" s="2" t="s">
        <v>7</v>
      </c>
      <c r="H412" s="2" t="s">
        <v>35</v>
      </c>
      <c r="I412" s="2" t="s">
        <v>21</v>
      </c>
      <c r="J412" s="2" t="s">
        <v>5</v>
      </c>
      <c r="K412" s="2">
        <v>40</v>
      </c>
      <c r="L412" s="2" t="s">
        <v>12</v>
      </c>
      <c r="M412" s="2">
        <v>111832</v>
      </c>
      <c r="N412" s="2">
        <v>111832</v>
      </c>
      <c r="O412" s="2" t="s">
        <v>960</v>
      </c>
      <c r="P412" s="2" t="s">
        <v>954</v>
      </c>
      <c r="Q412" s="2" t="s">
        <v>971</v>
      </c>
      <c r="R412" s="2" t="s">
        <v>972</v>
      </c>
      <c r="S412" s="2" t="s">
        <v>977</v>
      </c>
      <c r="T412" s="2" t="s">
        <v>973</v>
      </c>
    </row>
    <row r="413" spans="1:20" ht="13" x14ac:dyDescent="0.15">
      <c r="A413" s="2">
        <v>2935</v>
      </c>
      <c r="B413" s="2" t="s">
        <v>844</v>
      </c>
      <c r="C413" s="2" t="s">
        <v>260</v>
      </c>
      <c r="D413" s="2">
        <v>41</v>
      </c>
      <c r="E413" s="2" t="s">
        <v>985</v>
      </c>
      <c r="F413" s="2">
        <v>21</v>
      </c>
      <c r="G413" s="2" t="s">
        <v>0</v>
      </c>
      <c r="H413" s="2" t="s">
        <v>30</v>
      </c>
      <c r="I413" s="2" t="s">
        <v>17</v>
      </c>
      <c r="J413" s="2" t="s">
        <v>5</v>
      </c>
      <c r="K413" s="2">
        <v>40</v>
      </c>
      <c r="L413" s="2" t="s">
        <v>22</v>
      </c>
      <c r="M413" s="2">
        <v>85000</v>
      </c>
      <c r="N413" s="2">
        <v>85000</v>
      </c>
      <c r="O413" s="2" t="s">
        <v>979</v>
      </c>
      <c r="P413" s="2" t="s">
        <v>954</v>
      </c>
      <c r="Q413" s="2" t="s">
        <v>971</v>
      </c>
      <c r="R413" s="2" t="s">
        <v>962</v>
      </c>
      <c r="S413" s="2" t="s">
        <v>963</v>
      </c>
      <c r="T413" s="2" t="s">
        <v>967</v>
      </c>
    </row>
    <row r="414" spans="1:20" ht="13" x14ac:dyDescent="0.15">
      <c r="A414" s="2">
        <v>3863</v>
      </c>
      <c r="B414" s="2" t="s">
        <v>391</v>
      </c>
      <c r="C414" s="2" t="s">
        <v>392</v>
      </c>
      <c r="D414" s="2">
        <v>23</v>
      </c>
      <c r="E414" s="2" t="s">
        <v>981</v>
      </c>
      <c r="F414" s="2">
        <v>2</v>
      </c>
      <c r="G414" s="2" t="s">
        <v>7</v>
      </c>
      <c r="H414" s="2" t="s">
        <v>20</v>
      </c>
      <c r="I414" s="2" t="s">
        <v>992</v>
      </c>
      <c r="J414" s="2" t="s">
        <v>5</v>
      </c>
      <c r="K414" s="2">
        <v>40</v>
      </c>
      <c r="L414" s="2" t="s">
        <v>22</v>
      </c>
      <c r="M414" s="2">
        <v>100443</v>
      </c>
      <c r="N414" s="2">
        <v>100443</v>
      </c>
      <c r="O414" s="2" t="s">
        <v>979</v>
      </c>
      <c r="P414" s="2" t="s">
        <v>955</v>
      </c>
      <c r="Q414" s="2" t="s">
        <v>971</v>
      </c>
      <c r="R414" s="2" t="s">
        <v>974</v>
      </c>
      <c r="S414" s="2" t="s">
        <v>966</v>
      </c>
      <c r="T414" s="2" t="s">
        <v>967</v>
      </c>
    </row>
    <row r="415" spans="1:20" ht="13" x14ac:dyDescent="0.15">
      <c r="A415" s="2">
        <v>1506</v>
      </c>
      <c r="B415" s="2" t="s">
        <v>13</v>
      </c>
      <c r="C415" s="2" t="s">
        <v>14</v>
      </c>
      <c r="D415" s="2">
        <v>42</v>
      </c>
      <c r="E415" s="2" t="s">
        <v>985</v>
      </c>
      <c r="F415" s="2">
        <v>2</v>
      </c>
      <c r="G415" s="2" t="s">
        <v>0</v>
      </c>
      <c r="H415" s="2" t="s">
        <v>3</v>
      </c>
      <c r="I415" s="2" t="s">
        <v>11</v>
      </c>
      <c r="J415" s="2" t="s">
        <v>5</v>
      </c>
      <c r="K415" s="2">
        <v>40</v>
      </c>
      <c r="L415" s="2" t="s">
        <v>12</v>
      </c>
      <c r="M415" s="2">
        <v>106311</v>
      </c>
      <c r="N415" s="2">
        <v>106311</v>
      </c>
      <c r="O415" s="2" t="s">
        <v>968</v>
      </c>
      <c r="P415" s="2" t="s">
        <v>954</v>
      </c>
      <c r="Q415" s="2" t="s">
        <v>969</v>
      </c>
      <c r="R415" s="2" t="s">
        <v>970</v>
      </c>
      <c r="S415" s="2" t="s">
        <v>966</v>
      </c>
      <c r="T415" s="2" t="s">
        <v>964</v>
      </c>
    </row>
    <row r="416" spans="1:20" ht="13" x14ac:dyDescent="0.15">
      <c r="A416" s="2">
        <v>10169</v>
      </c>
      <c r="B416" s="2" t="s">
        <v>131</v>
      </c>
      <c r="C416" s="2" t="s">
        <v>16</v>
      </c>
      <c r="D416" s="2">
        <v>42</v>
      </c>
      <c r="E416" s="2" t="s">
        <v>985</v>
      </c>
      <c r="F416" s="2">
        <v>5</v>
      </c>
      <c r="G416" s="2" t="s">
        <v>0</v>
      </c>
      <c r="H416" s="2" t="s">
        <v>3</v>
      </c>
      <c r="I416" s="2" t="s">
        <v>11</v>
      </c>
      <c r="J416" s="2" t="s">
        <v>5</v>
      </c>
      <c r="K416" s="2">
        <v>20</v>
      </c>
      <c r="L416" s="2" t="s">
        <v>12</v>
      </c>
      <c r="M416" s="2">
        <v>98000</v>
      </c>
      <c r="N416" s="2">
        <v>49000</v>
      </c>
      <c r="O416" s="2" t="s">
        <v>968</v>
      </c>
      <c r="P416" s="2" t="s">
        <v>954</v>
      </c>
      <c r="Q416" s="2" t="s">
        <v>961</v>
      </c>
      <c r="R416" s="2" t="s">
        <v>980</v>
      </c>
      <c r="S416" s="2" t="s">
        <v>966</v>
      </c>
      <c r="T416" s="2" t="s">
        <v>967</v>
      </c>
    </row>
    <row r="417" spans="1:20" ht="13" x14ac:dyDescent="0.15">
      <c r="A417" s="2">
        <v>15458</v>
      </c>
      <c r="B417" s="2" t="s">
        <v>911</v>
      </c>
      <c r="C417" s="2" t="s">
        <v>824</v>
      </c>
      <c r="D417" s="2">
        <v>43</v>
      </c>
      <c r="E417" s="2" t="s">
        <v>985</v>
      </c>
      <c r="F417" s="2">
        <v>4</v>
      </c>
      <c r="G417" s="2" t="s">
        <v>0</v>
      </c>
      <c r="H417" s="2" t="s">
        <v>20</v>
      </c>
      <c r="I417" s="2" t="s">
        <v>11</v>
      </c>
      <c r="J417" s="2" t="s">
        <v>5</v>
      </c>
      <c r="K417" s="2">
        <v>40</v>
      </c>
      <c r="L417" s="2" t="s">
        <v>12</v>
      </c>
      <c r="M417" s="2">
        <v>100388</v>
      </c>
      <c r="N417" s="2">
        <v>100388</v>
      </c>
      <c r="O417" s="2" t="s">
        <v>960</v>
      </c>
      <c r="P417" s="2" t="s">
        <v>955</v>
      </c>
      <c r="Q417" s="2" t="s">
        <v>961</v>
      </c>
      <c r="R417" s="2" t="s">
        <v>976</v>
      </c>
      <c r="S417" s="2" t="s">
        <v>966</v>
      </c>
      <c r="T417" s="2" t="s">
        <v>967</v>
      </c>
    </row>
    <row r="418" spans="1:20" ht="13" x14ac:dyDescent="0.15">
      <c r="A418" s="2">
        <v>4279</v>
      </c>
      <c r="B418" s="2" t="s">
        <v>239</v>
      </c>
      <c r="C418" s="2" t="s">
        <v>19</v>
      </c>
      <c r="D418" s="2">
        <v>42</v>
      </c>
      <c r="E418" s="2" t="s">
        <v>985</v>
      </c>
      <c r="F418" s="2">
        <v>17</v>
      </c>
      <c r="G418" s="2" t="s">
        <v>0</v>
      </c>
      <c r="H418" s="2" t="s">
        <v>10</v>
      </c>
      <c r="I418" s="2" t="s">
        <v>11</v>
      </c>
      <c r="J418" s="2" t="s">
        <v>5</v>
      </c>
      <c r="K418" s="2">
        <v>32</v>
      </c>
      <c r="L418" s="2" t="s">
        <v>22</v>
      </c>
      <c r="M418" s="2">
        <v>85000</v>
      </c>
      <c r="N418" s="2">
        <v>68000</v>
      </c>
      <c r="O418" s="2" t="s">
        <v>979</v>
      </c>
      <c r="P418" s="2" t="s">
        <v>954</v>
      </c>
      <c r="Q418" s="2" t="s">
        <v>961</v>
      </c>
      <c r="R418" s="2" t="s">
        <v>976</v>
      </c>
      <c r="S418" s="2" t="s">
        <v>963</v>
      </c>
      <c r="T418" s="2" t="s">
        <v>973</v>
      </c>
    </row>
    <row r="419" spans="1:20" ht="13" x14ac:dyDescent="0.15">
      <c r="A419" s="2">
        <v>20230</v>
      </c>
      <c r="B419" s="2" t="s">
        <v>243</v>
      </c>
      <c r="C419" s="2" t="s">
        <v>244</v>
      </c>
      <c r="D419" s="2">
        <v>42</v>
      </c>
      <c r="E419" s="2" t="s">
        <v>985</v>
      </c>
      <c r="F419" s="2">
        <v>23</v>
      </c>
      <c r="G419" s="2" t="s">
        <v>7</v>
      </c>
      <c r="H419" s="2" t="s">
        <v>20</v>
      </c>
      <c r="I419" s="2" t="s">
        <v>21</v>
      </c>
      <c r="J419" s="2" t="s">
        <v>36</v>
      </c>
      <c r="K419" s="2">
        <v>32</v>
      </c>
      <c r="L419" s="2" t="s">
        <v>27</v>
      </c>
      <c r="M419" s="2">
        <v>79042</v>
      </c>
      <c r="N419" s="2">
        <v>63233.599999999999</v>
      </c>
      <c r="O419" s="2" t="s">
        <v>968</v>
      </c>
      <c r="P419" s="2" t="s">
        <v>954</v>
      </c>
      <c r="Q419" s="2" t="s">
        <v>961</v>
      </c>
      <c r="R419" s="2" t="s">
        <v>972</v>
      </c>
      <c r="S419" s="2" t="s">
        <v>966</v>
      </c>
      <c r="T419" s="2" t="s">
        <v>967</v>
      </c>
    </row>
    <row r="420" spans="1:20" ht="13" x14ac:dyDescent="0.15">
      <c r="A420" s="2">
        <v>21690</v>
      </c>
      <c r="B420" s="2" t="s">
        <v>263</v>
      </c>
      <c r="C420" s="2" t="s">
        <v>264</v>
      </c>
      <c r="D420" s="2">
        <v>57</v>
      </c>
      <c r="E420" s="2" t="s">
        <v>983</v>
      </c>
      <c r="F420" s="2">
        <v>16</v>
      </c>
      <c r="G420" s="2" t="s">
        <v>0</v>
      </c>
      <c r="H420" s="2" t="s">
        <v>10</v>
      </c>
      <c r="I420" s="2" t="s">
        <v>177</v>
      </c>
      <c r="J420" s="2" t="s">
        <v>36</v>
      </c>
      <c r="K420" s="2">
        <v>32</v>
      </c>
      <c r="L420" s="2" t="s">
        <v>12</v>
      </c>
      <c r="M420" s="2">
        <v>99787</v>
      </c>
      <c r="N420" s="2">
        <v>79829.600000000006</v>
      </c>
      <c r="O420" s="2" t="s">
        <v>979</v>
      </c>
      <c r="P420" s="2" t="s">
        <v>955</v>
      </c>
      <c r="Q420" s="2" t="s">
        <v>969</v>
      </c>
      <c r="R420" s="2" t="s">
        <v>980</v>
      </c>
      <c r="S420" s="2" t="s">
        <v>966</v>
      </c>
      <c r="T420" s="2" t="s">
        <v>973</v>
      </c>
    </row>
    <row r="421" spans="1:20" ht="13" x14ac:dyDescent="0.15">
      <c r="A421" s="2">
        <v>9814</v>
      </c>
      <c r="B421" s="2" t="s">
        <v>342</v>
      </c>
      <c r="C421" s="2" t="s">
        <v>420</v>
      </c>
      <c r="D421" s="2">
        <v>42</v>
      </c>
      <c r="E421" s="2" t="s">
        <v>985</v>
      </c>
      <c r="F421" s="2">
        <v>6</v>
      </c>
      <c r="G421" s="2" t="s">
        <v>7</v>
      </c>
      <c r="H421" s="2" t="s">
        <v>10</v>
      </c>
      <c r="I421" s="2" t="s">
        <v>4</v>
      </c>
      <c r="J421" s="2" t="s">
        <v>5</v>
      </c>
      <c r="K421" s="2">
        <v>32</v>
      </c>
      <c r="L421" s="2" t="s">
        <v>37</v>
      </c>
      <c r="M421" s="2">
        <v>140400</v>
      </c>
      <c r="N421" s="2">
        <v>112320</v>
      </c>
      <c r="O421" s="2" t="s">
        <v>968</v>
      </c>
      <c r="P421" s="2" t="s">
        <v>954</v>
      </c>
      <c r="Q421" s="2" t="s">
        <v>961</v>
      </c>
      <c r="R421" s="2" t="s">
        <v>978</v>
      </c>
      <c r="S421" s="2" t="s">
        <v>963</v>
      </c>
      <c r="T421" s="2" t="s">
        <v>967</v>
      </c>
    </row>
    <row r="422" spans="1:20" ht="13" x14ac:dyDescent="0.15">
      <c r="A422" s="2">
        <v>8872</v>
      </c>
      <c r="B422" s="2" t="s">
        <v>423</v>
      </c>
      <c r="C422" s="2" t="s">
        <v>424</v>
      </c>
      <c r="D422" s="2">
        <v>42</v>
      </c>
      <c r="E422" s="2" t="s">
        <v>985</v>
      </c>
      <c r="F422" s="2">
        <v>13</v>
      </c>
      <c r="G422" s="2" t="s">
        <v>0</v>
      </c>
      <c r="H422" s="2" t="s">
        <v>10</v>
      </c>
      <c r="I422" s="2" t="s">
        <v>4</v>
      </c>
      <c r="J422" s="2" t="s">
        <v>5</v>
      </c>
      <c r="K422" s="2">
        <v>20</v>
      </c>
      <c r="L422" s="2" t="s">
        <v>37</v>
      </c>
      <c r="M422" s="2">
        <v>130000</v>
      </c>
      <c r="N422" s="2">
        <v>65000</v>
      </c>
      <c r="O422" s="2" t="s">
        <v>979</v>
      </c>
      <c r="P422" s="2" t="s">
        <v>954</v>
      </c>
      <c r="Q422" s="2" t="s">
        <v>971</v>
      </c>
      <c r="R422" s="2" t="s">
        <v>972</v>
      </c>
      <c r="S422" s="2" t="s">
        <v>977</v>
      </c>
      <c r="T422" s="2" t="s">
        <v>967</v>
      </c>
    </row>
    <row r="423" spans="1:20" ht="13" x14ac:dyDescent="0.15">
      <c r="A423" s="2">
        <v>3895</v>
      </c>
      <c r="B423" s="2" t="s">
        <v>429</v>
      </c>
      <c r="C423" s="2" t="s">
        <v>430</v>
      </c>
      <c r="D423" s="2">
        <v>42</v>
      </c>
      <c r="E423" s="2" t="s">
        <v>985</v>
      </c>
      <c r="F423" s="2">
        <v>1</v>
      </c>
      <c r="G423" s="2" t="s">
        <v>7</v>
      </c>
      <c r="H423" s="2" t="s">
        <v>10</v>
      </c>
      <c r="I423" s="2" t="s">
        <v>4</v>
      </c>
      <c r="J423" s="2" t="s">
        <v>5</v>
      </c>
      <c r="K423" s="2">
        <v>20</v>
      </c>
      <c r="L423" s="2" t="s">
        <v>12</v>
      </c>
      <c r="M423" s="2">
        <v>122000</v>
      </c>
      <c r="N423" s="2">
        <v>61000</v>
      </c>
      <c r="O423" s="2" t="s">
        <v>960</v>
      </c>
      <c r="P423" s="2" t="s">
        <v>954</v>
      </c>
      <c r="Q423" s="2" t="s">
        <v>971</v>
      </c>
      <c r="R423" s="2" t="s">
        <v>974</v>
      </c>
      <c r="S423" s="2" t="s">
        <v>966</v>
      </c>
      <c r="T423" s="2" t="s">
        <v>967</v>
      </c>
    </row>
    <row r="424" spans="1:20" ht="13" x14ac:dyDescent="0.15">
      <c r="A424" s="2">
        <v>5695</v>
      </c>
      <c r="B424" s="2" t="s">
        <v>31</v>
      </c>
      <c r="C424" s="2" t="s">
        <v>133</v>
      </c>
      <c r="D424" s="2">
        <v>53</v>
      </c>
      <c r="E424" s="2" t="s">
        <v>984</v>
      </c>
      <c r="F424" s="2">
        <v>4</v>
      </c>
      <c r="G424" s="2" t="s">
        <v>7</v>
      </c>
      <c r="H424" s="2" t="s">
        <v>10</v>
      </c>
      <c r="I424" s="2" t="s">
        <v>4</v>
      </c>
      <c r="J424" s="2" t="s">
        <v>5</v>
      </c>
      <c r="K424" s="2">
        <v>20</v>
      </c>
      <c r="L424" s="2" t="s">
        <v>22</v>
      </c>
      <c r="M424" s="2">
        <v>99775</v>
      </c>
      <c r="N424" s="2">
        <v>49887.5</v>
      </c>
      <c r="O424" s="2" t="s">
        <v>979</v>
      </c>
      <c r="P424" s="2" t="s">
        <v>955</v>
      </c>
      <c r="Q424" s="2" t="s">
        <v>961</v>
      </c>
      <c r="R424" s="2" t="s">
        <v>978</v>
      </c>
      <c r="S424" s="2" t="s">
        <v>966</v>
      </c>
      <c r="T424" s="2" t="s">
        <v>973</v>
      </c>
    </row>
    <row r="425" spans="1:20" ht="13" x14ac:dyDescent="0.15">
      <c r="A425" s="2">
        <v>10409</v>
      </c>
      <c r="B425" s="2" t="s">
        <v>465</v>
      </c>
      <c r="C425" s="2" t="s">
        <v>380</v>
      </c>
      <c r="D425" s="2">
        <v>42</v>
      </c>
      <c r="E425" s="2" t="s">
        <v>985</v>
      </c>
      <c r="F425" s="2">
        <v>19</v>
      </c>
      <c r="G425" s="2" t="s">
        <v>7</v>
      </c>
      <c r="H425" s="2" t="s">
        <v>20</v>
      </c>
      <c r="I425" s="2" t="s">
        <v>21</v>
      </c>
      <c r="J425" s="2" t="s">
        <v>5</v>
      </c>
      <c r="K425" s="2">
        <v>20</v>
      </c>
      <c r="L425" s="2" t="s">
        <v>6</v>
      </c>
      <c r="M425" s="2">
        <v>124200</v>
      </c>
      <c r="N425" s="2">
        <v>62100</v>
      </c>
      <c r="O425" s="2" t="s">
        <v>979</v>
      </c>
      <c r="P425" s="2" t="s">
        <v>954</v>
      </c>
      <c r="Q425" s="2" t="s">
        <v>969</v>
      </c>
      <c r="R425" s="2" t="s">
        <v>976</v>
      </c>
      <c r="S425" s="2" t="s">
        <v>963</v>
      </c>
      <c r="T425" s="2" t="s">
        <v>967</v>
      </c>
    </row>
    <row r="426" spans="1:20" ht="13" x14ac:dyDescent="0.15">
      <c r="A426" s="2">
        <v>22227</v>
      </c>
      <c r="B426" s="2" t="s">
        <v>310</v>
      </c>
      <c r="C426" s="2" t="s">
        <v>498</v>
      </c>
      <c r="D426" s="2">
        <v>42</v>
      </c>
      <c r="E426" s="2" t="s">
        <v>985</v>
      </c>
      <c r="F426" s="2">
        <v>9</v>
      </c>
      <c r="G426" s="2" t="s">
        <v>0</v>
      </c>
      <c r="H426" s="2" t="s">
        <v>10</v>
      </c>
      <c r="I426" s="2" t="s">
        <v>11</v>
      </c>
      <c r="J426" s="2" t="s">
        <v>5</v>
      </c>
      <c r="K426" s="2">
        <v>20</v>
      </c>
      <c r="L426" s="2" t="s">
        <v>12</v>
      </c>
      <c r="M426" s="2">
        <v>98000</v>
      </c>
      <c r="N426" s="2">
        <v>49000</v>
      </c>
      <c r="O426" s="2" t="s">
        <v>968</v>
      </c>
      <c r="P426" s="2" t="s">
        <v>954</v>
      </c>
      <c r="Q426" s="2" t="s">
        <v>969</v>
      </c>
      <c r="R426" s="2" t="s">
        <v>965</v>
      </c>
      <c r="S426" s="2" t="s">
        <v>966</v>
      </c>
      <c r="T426" s="2" t="s">
        <v>973</v>
      </c>
    </row>
    <row r="427" spans="1:20" ht="13" x14ac:dyDescent="0.15">
      <c r="A427" s="2">
        <v>5751</v>
      </c>
      <c r="B427" s="2" t="s">
        <v>624</v>
      </c>
      <c r="C427" s="2" t="s">
        <v>625</v>
      </c>
      <c r="D427" s="2">
        <v>42</v>
      </c>
      <c r="E427" s="2" t="s">
        <v>985</v>
      </c>
      <c r="F427" s="2">
        <v>21</v>
      </c>
      <c r="G427" s="2" t="s">
        <v>7</v>
      </c>
      <c r="H427" s="2" t="s">
        <v>10</v>
      </c>
      <c r="I427" s="2" t="s">
        <v>4</v>
      </c>
      <c r="J427" s="2" t="s">
        <v>5</v>
      </c>
      <c r="K427" s="2">
        <v>20</v>
      </c>
      <c r="L427" s="2" t="s">
        <v>12</v>
      </c>
      <c r="M427" s="2">
        <v>122000</v>
      </c>
      <c r="N427" s="2">
        <v>61000</v>
      </c>
      <c r="O427" s="2" t="s">
        <v>968</v>
      </c>
      <c r="P427" s="2" t="s">
        <v>954</v>
      </c>
      <c r="Q427" s="2" t="s">
        <v>969</v>
      </c>
      <c r="R427" s="2" t="s">
        <v>962</v>
      </c>
      <c r="S427" s="2" t="s">
        <v>963</v>
      </c>
      <c r="T427" s="2" t="s">
        <v>973</v>
      </c>
    </row>
    <row r="428" spans="1:20" ht="13" x14ac:dyDescent="0.15">
      <c r="A428" s="2">
        <v>1955</v>
      </c>
      <c r="B428" s="2" t="s">
        <v>638</v>
      </c>
      <c r="C428" s="2" t="s">
        <v>345</v>
      </c>
      <c r="D428" s="2">
        <v>42</v>
      </c>
      <c r="E428" s="2" t="s">
        <v>985</v>
      </c>
      <c r="F428" s="2">
        <v>6</v>
      </c>
      <c r="G428" s="2" t="s">
        <v>0</v>
      </c>
      <c r="H428" s="2" t="s">
        <v>20</v>
      </c>
      <c r="I428" s="2" t="s">
        <v>177</v>
      </c>
      <c r="J428" s="2" t="s">
        <v>5</v>
      </c>
      <c r="K428" s="2">
        <v>20</v>
      </c>
      <c r="L428" s="2" t="s">
        <v>6</v>
      </c>
      <c r="M428" s="2">
        <v>115000</v>
      </c>
      <c r="N428" s="2">
        <v>57500</v>
      </c>
      <c r="O428" s="2" t="s">
        <v>968</v>
      </c>
      <c r="P428" s="2" t="s">
        <v>954</v>
      </c>
      <c r="Q428" s="2" t="s">
        <v>961</v>
      </c>
      <c r="R428" s="2" t="s">
        <v>962</v>
      </c>
      <c r="S428" s="2" t="s">
        <v>977</v>
      </c>
      <c r="T428" s="2" t="s">
        <v>967</v>
      </c>
    </row>
    <row r="429" spans="1:20" ht="13" x14ac:dyDescent="0.15">
      <c r="A429" s="2">
        <v>10821</v>
      </c>
      <c r="B429" s="2" t="s">
        <v>655</v>
      </c>
      <c r="C429" s="2" t="s">
        <v>697</v>
      </c>
      <c r="D429" s="2">
        <v>42</v>
      </c>
      <c r="E429" s="2" t="s">
        <v>985</v>
      </c>
      <c r="F429" s="2">
        <v>13</v>
      </c>
      <c r="G429" s="2" t="s">
        <v>0</v>
      </c>
      <c r="H429" s="2" t="s">
        <v>35</v>
      </c>
      <c r="I429" s="2" t="s">
        <v>17</v>
      </c>
      <c r="J429" s="2" t="s">
        <v>5</v>
      </c>
      <c r="K429" s="2">
        <v>16</v>
      </c>
      <c r="L429" s="2" t="s">
        <v>27</v>
      </c>
      <c r="M429" s="2">
        <v>68203</v>
      </c>
      <c r="N429" s="2">
        <v>27281.200000000001</v>
      </c>
      <c r="O429" s="2" t="s">
        <v>979</v>
      </c>
      <c r="P429" s="2" t="s">
        <v>954</v>
      </c>
      <c r="Q429" s="2" t="s">
        <v>961</v>
      </c>
      <c r="R429" s="2" t="s">
        <v>962</v>
      </c>
      <c r="S429" s="2" t="s">
        <v>966</v>
      </c>
      <c r="T429" s="2" t="s">
        <v>967</v>
      </c>
    </row>
    <row r="430" spans="1:20" ht="13" x14ac:dyDescent="0.15">
      <c r="A430" s="2">
        <v>14069</v>
      </c>
      <c r="B430" s="2" t="s">
        <v>91</v>
      </c>
      <c r="C430" s="2" t="s">
        <v>700</v>
      </c>
      <c r="D430" s="2">
        <v>42</v>
      </c>
      <c r="E430" s="2" t="s">
        <v>985</v>
      </c>
      <c r="F430" s="2">
        <v>10</v>
      </c>
      <c r="G430" s="2" t="s">
        <v>7</v>
      </c>
      <c r="H430" s="2" t="s">
        <v>10</v>
      </c>
      <c r="I430" s="2" t="s">
        <v>17</v>
      </c>
      <c r="J430" s="2" t="s">
        <v>5</v>
      </c>
      <c r="K430" s="2">
        <v>40</v>
      </c>
      <c r="L430" s="2" t="s">
        <v>12</v>
      </c>
      <c r="M430" s="2">
        <v>106646</v>
      </c>
      <c r="N430" s="2">
        <v>106646</v>
      </c>
      <c r="O430" s="2" t="s">
        <v>979</v>
      </c>
      <c r="P430" s="2" t="s">
        <v>954</v>
      </c>
      <c r="Q430" s="2" t="s">
        <v>971</v>
      </c>
      <c r="R430" s="2" t="s">
        <v>974</v>
      </c>
      <c r="S430" s="2" t="s">
        <v>966</v>
      </c>
      <c r="T430" s="2" t="s">
        <v>973</v>
      </c>
    </row>
    <row r="431" spans="1:20" ht="13" x14ac:dyDescent="0.15">
      <c r="A431" s="2">
        <v>3370</v>
      </c>
      <c r="B431" s="2" t="s">
        <v>836</v>
      </c>
      <c r="C431" s="2" t="s">
        <v>686</v>
      </c>
      <c r="D431" s="2">
        <v>42</v>
      </c>
      <c r="E431" s="2" t="s">
        <v>985</v>
      </c>
      <c r="F431" s="2">
        <v>8</v>
      </c>
      <c r="G431" s="2" t="s">
        <v>0</v>
      </c>
      <c r="H431" s="2" t="s">
        <v>20</v>
      </c>
      <c r="I431" s="2" t="s">
        <v>992</v>
      </c>
      <c r="J431" s="2" t="s">
        <v>5</v>
      </c>
      <c r="K431" s="2">
        <v>40</v>
      </c>
      <c r="L431" s="2" t="s">
        <v>12</v>
      </c>
      <c r="M431" s="2">
        <v>99528</v>
      </c>
      <c r="N431" s="2">
        <v>99528</v>
      </c>
      <c r="O431" s="2" t="s">
        <v>979</v>
      </c>
      <c r="P431" s="2" t="s">
        <v>955</v>
      </c>
      <c r="Q431" s="2" t="s">
        <v>971</v>
      </c>
      <c r="R431" s="2" t="s">
        <v>980</v>
      </c>
      <c r="S431" s="2" t="s">
        <v>977</v>
      </c>
      <c r="T431" s="2" t="s">
        <v>964</v>
      </c>
    </row>
    <row r="432" spans="1:20" ht="13" x14ac:dyDescent="0.15">
      <c r="A432" s="2">
        <v>20213</v>
      </c>
      <c r="B432" s="2" t="s">
        <v>248</v>
      </c>
      <c r="C432" s="2" t="s">
        <v>249</v>
      </c>
      <c r="D432" s="2">
        <v>43</v>
      </c>
      <c r="E432" s="2" t="s">
        <v>985</v>
      </c>
      <c r="F432" s="2">
        <v>17</v>
      </c>
      <c r="G432" s="2" t="s">
        <v>0</v>
      </c>
      <c r="H432" s="2" t="s">
        <v>20</v>
      </c>
      <c r="I432" s="2" t="s">
        <v>17</v>
      </c>
      <c r="J432" s="2" t="s">
        <v>5</v>
      </c>
      <c r="K432" s="2">
        <v>40</v>
      </c>
      <c r="L432" s="2" t="s">
        <v>12</v>
      </c>
      <c r="M432" s="2">
        <v>99502</v>
      </c>
      <c r="N432" s="2">
        <v>99502</v>
      </c>
      <c r="O432" s="2" t="s">
        <v>979</v>
      </c>
      <c r="P432" s="2" t="s">
        <v>955</v>
      </c>
      <c r="Q432" s="2" t="s">
        <v>971</v>
      </c>
      <c r="R432" s="2" t="s">
        <v>962</v>
      </c>
      <c r="S432" s="2" t="s">
        <v>977</v>
      </c>
      <c r="T432" s="2" t="s">
        <v>973</v>
      </c>
    </row>
    <row r="433" spans="1:20" ht="13" x14ac:dyDescent="0.15">
      <c r="A433" s="2">
        <v>14773</v>
      </c>
      <c r="B433" s="2" t="s">
        <v>724</v>
      </c>
      <c r="C433" s="2" t="s">
        <v>486</v>
      </c>
      <c r="D433" s="2">
        <v>42</v>
      </c>
      <c r="E433" s="2" t="s">
        <v>985</v>
      </c>
      <c r="F433" s="2">
        <v>20</v>
      </c>
      <c r="G433" s="2" t="s">
        <v>0</v>
      </c>
      <c r="H433" s="2" t="s">
        <v>35</v>
      </c>
      <c r="I433" s="2" t="s">
        <v>177</v>
      </c>
      <c r="J433" s="2" t="s">
        <v>5</v>
      </c>
      <c r="K433" s="2">
        <v>16</v>
      </c>
      <c r="L433" s="2" t="s">
        <v>22</v>
      </c>
      <c r="M433" s="2">
        <v>86880</v>
      </c>
      <c r="N433" s="2">
        <v>34752</v>
      </c>
      <c r="O433" s="2" t="s">
        <v>960</v>
      </c>
      <c r="P433" s="2" t="s">
        <v>954</v>
      </c>
      <c r="Q433" s="2" t="s">
        <v>971</v>
      </c>
      <c r="R433" s="2" t="s">
        <v>965</v>
      </c>
      <c r="S433" s="2" t="s">
        <v>963</v>
      </c>
      <c r="T433" s="2" t="s">
        <v>964</v>
      </c>
    </row>
    <row r="434" spans="1:20" ht="13" x14ac:dyDescent="0.15">
      <c r="A434" s="2">
        <v>13782</v>
      </c>
      <c r="B434" s="2" t="s">
        <v>755</v>
      </c>
      <c r="C434" s="2" t="s">
        <v>756</v>
      </c>
      <c r="D434" s="2">
        <v>42</v>
      </c>
      <c r="E434" s="2" t="s">
        <v>985</v>
      </c>
      <c r="F434" s="2">
        <v>18</v>
      </c>
      <c r="G434" s="2" t="s">
        <v>0</v>
      </c>
      <c r="H434" s="2" t="s">
        <v>35</v>
      </c>
      <c r="I434" s="2" t="s">
        <v>21</v>
      </c>
      <c r="J434" s="2" t="s">
        <v>5</v>
      </c>
      <c r="K434" s="2">
        <v>40</v>
      </c>
      <c r="L434" s="2" t="s">
        <v>22</v>
      </c>
      <c r="M434" s="2">
        <v>89889</v>
      </c>
      <c r="N434" s="2">
        <v>89889</v>
      </c>
      <c r="O434" s="2" t="s">
        <v>968</v>
      </c>
      <c r="P434" s="2" t="s">
        <v>954</v>
      </c>
      <c r="Q434" s="2" t="s">
        <v>971</v>
      </c>
      <c r="R434" s="2" t="s">
        <v>980</v>
      </c>
      <c r="S434" s="2" t="s">
        <v>977</v>
      </c>
      <c r="T434" s="2" t="s">
        <v>967</v>
      </c>
    </row>
    <row r="435" spans="1:20" ht="13" x14ac:dyDescent="0.15">
      <c r="A435" s="2">
        <v>9354</v>
      </c>
      <c r="B435" s="2" t="s">
        <v>102</v>
      </c>
      <c r="C435" s="2" t="s">
        <v>31</v>
      </c>
      <c r="D435" s="2">
        <v>37</v>
      </c>
      <c r="E435" s="2" t="s">
        <v>985</v>
      </c>
      <c r="F435" s="2">
        <v>1</v>
      </c>
      <c r="G435" s="2" t="s">
        <v>7</v>
      </c>
      <c r="H435" s="2" t="s">
        <v>35</v>
      </c>
      <c r="I435" s="2" t="s">
        <v>11</v>
      </c>
      <c r="J435" s="2" t="s">
        <v>5</v>
      </c>
      <c r="K435" s="2">
        <v>40</v>
      </c>
      <c r="L435" s="2" t="s">
        <v>22</v>
      </c>
      <c r="M435" s="2">
        <v>99216</v>
      </c>
      <c r="N435" s="2">
        <v>99216</v>
      </c>
      <c r="O435" s="2" t="s">
        <v>960</v>
      </c>
      <c r="P435" s="2" t="s">
        <v>955</v>
      </c>
      <c r="Q435" s="2" t="s">
        <v>961</v>
      </c>
      <c r="R435" s="2" t="s">
        <v>965</v>
      </c>
      <c r="S435" s="2" t="s">
        <v>966</v>
      </c>
      <c r="T435" s="2" t="s">
        <v>964</v>
      </c>
    </row>
    <row r="436" spans="1:20" ht="13" x14ac:dyDescent="0.15">
      <c r="A436" s="2">
        <v>19554</v>
      </c>
      <c r="B436" s="2" t="s">
        <v>827</v>
      </c>
      <c r="C436" s="2" t="s">
        <v>866</v>
      </c>
      <c r="D436" s="2">
        <v>50</v>
      </c>
      <c r="E436" s="2" t="s">
        <v>984</v>
      </c>
      <c r="F436" s="2">
        <v>31</v>
      </c>
      <c r="G436" s="2" t="s">
        <v>0</v>
      </c>
      <c r="H436" s="2" t="s">
        <v>10</v>
      </c>
      <c r="I436" s="2" t="s">
        <v>11</v>
      </c>
      <c r="J436" s="2" t="s">
        <v>5</v>
      </c>
      <c r="K436" s="2">
        <v>40</v>
      </c>
      <c r="L436" s="2" t="s">
        <v>12</v>
      </c>
      <c r="M436" s="2">
        <v>99025</v>
      </c>
      <c r="N436" s="2">
        <v>99025</v>
      </c>
      <c r="O436" s="2" t="s">
        <v>979</v>
      </c>
      <c r="P436" s="2" t="s">
        <v>955</v>
      </c>
      <c r="Q436" s="2" t="s">
        <v>971</v>
      </c>
      <c r="R436" s="2" t="s">
        <v>974</v>
      </c>
      <c r="S436" s="2" t="s">
        <v>963</v>
      </c>
      <c r="T436" s="2" t="s">
        <v>967</v>
      </c>
    </row>
    <row r="437" spans="1:20" ht="13" x14ac:dyDescent="0.15">
      <c r="A437" s="2">
        <v>22440</v>
      </c>
      <c r="B437" s="2" t="s">
        <v>8</v>
      </c>
      <c r="C437" s="2" t="s">
        <v>9</v>
      </c>
      <c r="D437" s="2">
        <v>40</v>
      </c>
      <c r="E437" s="2" t="s">
        <v>985</v>
      </c>
      <c r="F437" s="2">
        <v>12</v>
      </c>
      <c r="G437" s="2" t="s">
        <v>7</v>
      </c>
      <c r="H437" s="2" t="s">
        <v>10</v>
      </c>
      <c r="I437" s="2" t="s">
        <v>17</v>
      </c>
      <c r="J437" s="2" t="s">
        <v>5</v>
      </c>
      <c r="K437" s="2">
        <v>32</v>
      </c>
      <c r="L437" s="2" t="s">
        <v>22</v>
      </c>
      <c r="M437" s="2">
        <v>98927</v>
      </c>
      <c r="N437" s="2">
        <v>79141.600000000006</v>
      </c>
      <c r="O437" s="2" t="s">
        <v>960</v>
      </c>
      <c r="P437" s="2" t="s">
        <v>955</v>
      </c>
      <c r="Q437" s="2" t="s">
        <v>961</v>
      </c>
      <c r="R437" s="2" t="s">
        <v>980</v>
      </c>
      <c r="S437" s="2" t="s">
        <v>977</v>
      </c>
      <c r="T437" s="2" t="s">
        <v>973</v>
      </c>
    </row>
    <row r="438" spans="1:20" ht="13" x14ac:dyDescent="0.15">
      <c r="A438" s="2">
        <v>1327</v>
      </c>
      <c r="B438" s="2" t="s">
        <v>191</v>
      </c>
      <c r="C438" s="2" t="s">
        <v>651</v>
      </c>
      <c r="D438" s="2">
        <v>42</v>
      </c>
      <c r="E438" s="2" t="s">
        <v>985</v>
      </c>
      <c r="F438" s="2">
        <v>15</v>
      </c>
      <c r="G438" s="2" t="s">
        <v>0</v>
      </c>
      <c r="H438" s="2" t="s">
        <v>30</v>
      </c>
      <c r="I438" s="2" t="s">
        <v>21</v>
      </c>
      <c r="J438" s="2" t="s">
        <v>5</v>
      </c>
      <c r="K438" s="2">
        <v>40</v>
      </c>
      <c r="L438" s="2" t="s">
        <v>22</v>
      </c>
      <c r="M438" s="2">
        <v>92409</v>
      </c>
      <c r="N438" s="2">
        <v>92409</v>
      </c>
      <c r="O438" s="2" t="s">
        <v>979</v>
      </c>
      <c r="P438" s="2" t="s">
        <v>954</v>
      </c>
      <c r="Q438" s="2" t="s">
        <v>961</v>
      </c>
      <c r="R438" s="2" t="s">
        <v>975</v>
      </c>
      <c r="S438" s="2" t="s">
        <v>977</v>
      </c>
      <c r="T438" s="2" t="s">
        <v>964</v>
      </c>
    </row>
    <row r="439" spans="1:20" ht="13" x14ac:dyDescent="0.15">
      <c r="A439" s="2">
        <v>22140</v>
      </c>
      <c r="B439" s="2" t="s">
        <v>727</v>
      </c>
      <c r="C439" s="2" t="s">
        <v>728</v>
      </c>
      <c r="D439" s="2">
        <v>21</v>
      </c>
      <c r="E439" s="2" t="s">
        <v>981</v>
      </c>
      <c r="F439" s="2">
        <v>3</v>
      </c>
      <c r="G439" s="2" t="s">
        <v>0</v>
      </c>
      <c r="H439" s="2" t="s">
        <v>35</v>
      </c>
      <c r="I439" s="2" t="s">
        <v>17</v>
      </c>
      <c r="J439" s="2" t="s">
        <v>5</v>
      </c>
      <c r="K439" s="2">
        <v>40</v>
      </c>
      <c r="L439" s="2" t="s">
        <v>12</v>
      </c>
      <c r="M439" s="2">
        <v>98699</v>
      </c>
      <c r="N439" s="2">
        <v>98699</v>
      </c>
      <c r="O439" s="2" t="s">
        <v>979</v>
      </c>
      <c r="P439" s="2" t="s">
        <v>955</v>
      </c>
      <c r="Q439" s="2" t="s">
        <v>969</v>
      </c>
      <c r="R439" s="2" t="s">
        <v>965</v>
      </c>
      <c r="S439" s="2" t="s">
        <v>977</v>
      </c>
      <c r="T439" s="2" t="s">
        <v>964</v>
      </c>
    </row>
    <row r="440" spans="1:20" ht="13" x14ac:dyDescent="0.15">
      <c r="A440" s="2">
        <v>17246</v>
      </c>
      <c r="B440" s="2" t="s">
        <v>52</v>
      </c>
      <c r="C440" s="2" t="s">
        <v>53</v>
      </c>
      <c r="D440" s="2">
        <v>35</v>
      </c>
      <c r="E440" s="2" t="s">
        <v>982</v>
      </c>
      <c r="F440" s="2">
        <v>8</v>
      </c>
      <c r="G440" s="2" t="s">
        <v>7</v>
      </c>
      <c r="H440" s="2" t="s">
        <v>35</v>
      </c>
      <c r="I440" s="2" t="s">
        <v>17</v>
      </c>
      <c r="J440" s="2" t="s">
        <v>5</v>
      </c>
      <c r="K440" s="2">
        <v>40</v>
      </c>
      <c r="L440" s="2" t="s">
        <v>22</v>
      </c>
      <c r="M440" s="2">
        <v>98160</v>
      </c>
      <c r="N440" s="2">
        <v>98160</v>
      </c>
      <c r="O440" s="2" t="s">
        <v>960</v>
      </c>
      <c r="P440" s="2" t="s">
        <v>955</v>
      </c>
      <c r="Q440" s="2" t="s">
        <v>969</v>
      </c>
      <c r="R440" s="2" t="s">
        <v>962</v>
      </c>
      <c r="S440" s="2" t="s">
        <v>966</v>
      </c>
      <c r="T440" s="2" t="s">
        <v>973</v>
      </c>
    </row>
    <row r="441" spans="1:20" ht="13" x14ac:dyDescent="0.15">
      <c r="A441" s="2">
        <v>11957</v>
      </c>
      <c r="B441" s="2" t="s">
        <v>99</v>
      </c>
      <c r="C441" s="2" t="s">
        <v>34</v>
      </c>
      <c r="D441" s="2">
        <v>21</v>
      </c>
      <c r="E441" s="2" t="s">
        <v>981</v>
      </c>
      <c r="F441" s="2">
        <v>3</v>
      </c>
      <c r="G441" s="2" t="s">
        <v>0</v>
      </c>
      <c r="H441" s="2" t="s">
        <v>20</v>
      </c>
      <c r="I441" s="2" t="s">
        <v>17</v>
      </c>
      <c r="J441" s="2" t="s">
        <v>5</v>
      </c>
      <c r="K441" s="2">
        <v>20</v>
      </c>
      <c r="L441" s="2" t="s">
        <v>12</v>
      </c>
      <c r="M441" s="2">
        <v>98000</v>
      </c>
      <c r="N441" s="2">
        <v>49000</v>
      </c>
      <c r="O441" s="2" t="s">
        <v>968</v>
      </c>
      <c r="P441" s="2" t="s">
        <v>955</v>
      </c>
      <c r="Q441" s="2" t="s">
        <v>961</v>
      </c>
      <c r="R441" s="2" t="s">
        <v>980</v>
      </c>
      <c r="S441" s="2" t="s">
        <v>966</v>
      </c>
      <c r="T441" s="2" t="s">
        <v>973</v>
      </c>
    </row>
    <row r="442" spans="1:20" ht="13" x14ac:dyDescent="0.15">
      <c r="A442" s="2">
        <v>3895</v>
      </c>
      <c r="B442" s="2" t="s">
        <v>429</v>
      </c>
      <c r="C442" s="2" t="s">
        <v>430</v>
      </c>
      <c r="D442" s="2">
        <v>42</v>
      </c>
      <c r="E442" s="2" t="s">
        <v>985</v>
      </c>
      <c r="F442" s="2">
        <v>1</v>
      </c>
      <c r="G442" s="2" t="s">
        <v>7</v>
      </c>
      <c r="H442" s="2" t="s">
        <v>10</v>
      </c>
      <c r="I442" s="2" t="s">
        <v>11</v>
      </c>
      <c r="J442" s="2" t="s">
        <v>5</v>
      </c>
      <c r="K442" s="2">
        <v>20</v>
      </c>
      <c r="L442" s="2" t="s">
        <v>12</v>
      </c>
      <c r="M442" s="2">
        <v>122000</v>
      </c>
      <c r="N442" s="2">
        <v>61000</v>
      </c>
      <c r="O442" s="2" t="s">
        <v>979</v>
      </c>
      <c r="P442" s="2" t="s">
        <v>954</v>
      </c>
      <c r="Q442" s="2" t="s">
        <v>969</v>
      </c>
      <c r="R442" s="2" t="s">
        <v>976</v>
      </c>
      <c r="S442" s="2" t="s">
        <v>966</v>
      </c>
      <c r="T442" s="2" t="s">
        <v>964</v>
      </c>
    </row>
    <row r="443" spans="1:20" ht="13" x14ac:dyDescent="0.15">
      <c r="A443" s="2">
        <v>6389</v>
      </c>
      <c r="B443" s="2" t="s">
        <v>507</v>
      </c>
      <c r="C443" s="2" t="s">
        <v>133</v>
      </c>
      <c r="D443" s="2">
        <v>22</v>
      </c>
      <c r="E443" s="2" t="s">
        <v>981</v>
      </c>
      <c r="F443" s="2">
        <v>2</v>
      </c>
      <c r="G443" s="2" t="s">
        <v>0</v>
      </c>
      <c r="H443" s="2" t="s">
        <v>20</v>
      </c>
      <c r="I443" s="2" t="s">
        <v>11</v>
      </c>
      <c r="J443" s="2" t="s">
        <v>5</v>
      </c>
      <c r="K443" s="2">
        <v>32</v>
      </c>
      <c r="L443" s="2" t="s">
        <v>12</v>
      </c>
      <c r="M443" s="2">
        <v>98000</v>
      </c>
      <c r="N443" s="2">
        <v>78400</v>
      </c>
      <c r="O443" s="2" t="s">
        <v>968</v>
      </c>
      <c r="P443" s="2" t="s">
        <v>955</v>
      </c>
      <c r="Q443" s="2" t="s">
        <v>969</v>
      </c>
      <c r="R443" s="2" t="s">
        <v>962</v>
      </c>
      <c r="S443" s="2" t="s">
        <v>966</v>
      </c>
      <c r="T443" s="2" t="s">
        <v>967</v>
      </c>
    </row>
    <row r="444" spans="1:20" ht="13" x14ac:dyDescent="0.15">
      <c r="A444" s="2">
        <v>1663</v>
      </c>
      <c r="B444" s="2" t="s">
        <v>43</v>
      </c>
      <c r="C444" s="2" t="s">
        <v>44</v>
      </c>
      <c r="D444" s="2">
        <v>43</v>
      </c>
      <c r="E444" s="2" t="s">
        <v>985</v>
      </c>
      <c r="F444" s="2">
        <v>4</v>
      </c>
      <c r="G444" s="2" t="s">
        <v>7</v>
      </c>
      <c r="H444" s="2" t="s">
        <v>30</v>
      </c>
      <c r="I444" s="2" t="s">
        <v>11</v>
      </c>
      <c r="J444" s="2" t="s">
        <v>36</v>
      </c>
      <c r="K444" s="2">
        <v>32</v>
      </c>
      <c r="L444" s="2" t="s">
        <v>37</v>
      </c>
      <c r="M444" s="2">
        <v>140400</v>
      </c>
      <c r="N444" s="2">
        <v>112320</v>
      </c>
      <c r="O444" s="2" t="s">
        <v>979</v>
      </c>
      <c r="P444" s="2" t="s">
        <v>954</v>
      </c>
      <c r="Q444" s="2" t="s">
        <v>961</v>
      </c>
      <c r="R444" s="2" t="s">
        <v>978</v>
      </c>
      <c r="S444" s="2" t="s">
        <v>977</v>
      </c>
      <c r="T444" s="2" t="s">
        <v>967</v>
      </c>
    </row>
    <row r="445" spans="1:20" ht="13" x14ac:dyDescent="0.15">
      <c r="A445" s="2">
        <v>22647</v>
      </c>
      <c r="B445" s="2" t="s">
        <v>152</v>
      </c>
      <c r="C445" s="2" t="s">
        <v>153</v>
      </c>
      <c r="D445" s="2">
        <v>24</v>
      </c>
      <c r="E445" s="2" t="s">
        <v>981</v>
      </c>
      <c r="F445" s="2">
        <v>3</v>
      </c>
      <c r="G445" s="2" t="s">
        <v>0</v>
      </c>
      <c r="H445" s="2" t="s">
        <v>35</v>
      </c>
      <c r="I445" s="2" t="s">
        <v>49</v>
      </c>
      <c r="J445" s="2" t="s">
        <v>5</v>
      </c>
      <c r="K445" s="2">
        <v>20</v>
      </c>
      <c r="L445" s="2" t="s">
        <v>12</v>
      </c>
      <c r="M445" s="2">
        <v>98000</v>
      </c>
      <c r="N445" s="2">
        <v>49000</v>
      </c>
      <c r="O445" s="2" t="s">
        <v>979</v>
      </c>
      <c r="P445" s="2" t="s">
        <v>955</v>
      </c>
      <c r="Q445" s="2" t="s">
        <v>961</v>
      </c>
      <c r="R445" s="2" t="s">
        <v>976</v>
      </c>
      <c r="S445" s="2" t="s">
        <v>966</v>
      </c>
      <c r="T445" s="2" t="s">
        <v>964</v>
      </c>
    </row>
    <row r="446" spans="1:20" ht="13" x14ac:dyDescent="0.15">
      <c r="A446" s="2">
        <v>10998</v>
      </c>
      <c r="B446" s="2" t="s">
        <v>167</v>
      </c>
      <c r="C446" s="2" t="s">
        <v>196</v>
      </c>
      <c r="D446" s="2">
        <v>43</v>
      </c>
      <c r="E446" s="2" t="s">
        <v>985</v>
      </c>
      <c r="F446" s="2">
        <v>5</v>
      </c>
      <c r="G446" s="2" t="s">
        <v>7</v>
      </c>
      <c r="H446" s="2" t="s">
        <v>30</v>
      </c>
      <c r="I446" s="2" t="s">
        <v>4</v>
      </c>
      <c r="J446" s="2" t="s">
        <v>36</v>
      </c>
      <c r="K446" s="2">
        <v>32</v>
      </c>
      <c r="L446" s="2" t="s">
        <v>22</v>
      </c>
      <c r="M446" s="2">
        <v>98459</v>
      </c>
      <c r="N446" s="2">
        <v>78767.199999999997</v>
      </c>
      <c r="O446" s="2" t="s">
        <v>979</v>
      </c>
      <c r="P446" s="2" t="s">
        <v>954</v>
      </c>
      <c r="Q446" s="2" t="s">
        <v>961</v>
      </c>
      <c r="R446" s="2" t="s">
        <v>962</v>
      </c>
      <c r="S446" s="2" t="s">
        <v>963</v>
      </c>
      <c r="T446" s="2" t="s">
        <v>964</v>
      </c>
    </row>
    <row r="447" spans="1:20" ht="13" x14ac:dyDescent="0.15">
      <c r="A447" s="2">
        <v>7654</v>
      </c>
      <c r="B447" s="2" t="s">
        <v>147</v>
      </c>
      <c r="C447" s="2" t="s">
        <v>197</v>
      </c>
      <c r="D447" s="2">
        <v>43</v>
      </c>
      <c r="E447" s="2" t="s">
        <v>985</v>
      </c>
      <c r="F447" s="2">
        <v>24</v>
      </c>
      <c r="G447" s="2" t="s">
        <v>7</v>
      </c>
      <c r="H447" s="2" t="s">
        <v>30</v>
      </c>
      <c r="I447" s="2" t="s">
        <v>17</v>
      </c>
      <c r="J447" s="2" t="s">
        <v>5</v>
      </c>
      <c r="K447" s="2">
        <v>40</v>
      </c>
      <c r="L447" s="2" t="s">
        <v>22</v>
      </c>
      <c r="M447" s="2">
        <v>107000</v>
      </c>
      <c r="N447" s="2">
        <v>107000</v>
      </c>
      <c r="O447" s="2" t="s">
        <v>960</v>
      </c>
      <c r="P447" s="2" t="s">
        <v>954</v>
      </c>
      <c r="Q447" s="2" t="s">
        <v>961</v>
      </c>
      <c r="R447" s="2" t="s">
        <v>962</v>
      </c>
      <c r="S447" s="2" t="s">
        <v>963</v>
      </c>
      <c r="T447" s="2" t="s">
        <v>973</v>
      </c>
    </row>
    <row r="448" spans="1:20" ht="13" x14ac:dyDescent="0.15">
      <c r="A448" s="2">
        <v>22582</v>
      </c>
      <c r="B448" s="2" t="s">
        <v>917</v>
      </c>
      <c r="C448" s="2" t="s">
        <v>285</v>
      </c>
      <c r="D448" s="2">
        <v>26</v>
      </c>
      <c r="E448" s="2" t="s">
        <v>982</v>
      </c>
      <c r="F448" s="2">
        <v>4</v>
      </c>
      <c r="G448" s="2" t="s">
        <v>0</v>
      </c>
      <c r="H448" s="2" t="s">
        <v>3</v>
      </c>
      <c r="I448" s="2" t="s">
        <v>11</v>
      </c>
      <c r="J448" s="2" t="s">
        <v>5</v>
      </c>
      <c r="K448" s="2">
        <v>40</v>
      </c>
      <c r="L448" s="2" t="s">
        <v>12</v>
      </c>
      <c r="M448" s="2">
        <v>98000</v>
      </c>
      <c r="N448" s="2">
        <v>98000</v>
      </c>
      <c r="O448" s="2" t="s">
        <v>960</v>
      </c>
      <c r="P448" s="2" t="s">
        <v>955</v>
      </c>
      <c r="Q448" s="2" t="s">
        <v>971</v>
      </c>
      <c r="R448" s="2" t="s">
        <v>970</v>
      </c>
      <c r="S448" s="2" t="s">
        <v>963</v>
      </c>
      <c r="T448" s="2" t="s">
        <v>973</v>
      </c>
    </row>
    <row r="449" spans="1:20" ht="13" x14ac:dyDescent="0.15">
      <c r="A449" s="2">
        <v>15434</v>
      </c>
      <c r="B449" s="2" t="s">
        <v>54</v>
      </c>
      <c r="C449" s="2" t="s">
        <v>277</v>
      </c>
      <c r="D449" s="2">
        <v>27</v>
      </c>
      <c r="E449" s="2" t="s">
        <v>982</v>
      </c>
      <c r="F449" s="2">
        <v>6</v>
      </c>
      <c r="G449" s="2" t="s">
        <v>0</v>
      </c>
      <c r="H449" s="2" t="s">
        <v>20</v>
      </c>
      <c r="I449" s="2" t="s">
        <v>11</v>
      </c>
      <c r="J449" s="2" t="s">
        <v>5</v>
      </c>
      <c r="K449" s="2">
        <v>24</v>
      </c>
      <c r="L449" s="2" t="s">
        <v>12</v>
      </c>
      <c r="M449" s="2">
        <v>98000</v>
      </c>
      <c r="N449" s="2">
        <v>58800</v>
      </c>
      <c r="O449" s="2" t="s">
        <v>968</v>
      </c>
      <c r="P449" s="2" t="s">
        <v>955</v>
      </c>
      <c r="Q449" s="2" t="s">
        <v>961</v>
      </c>
      <c r="R449" s="2" t="s">
        <v>975</v>
      </c>
      <c r="S449" s="2" t="s">
        <v>963</v>
      </c>
      <c r="T449" s="2" t="s">
        <v>973</v>
      </c>
    </row>
    <row r="450" spans="1:20" ht="13" x14ac:dyDescent="0.15">
      <c r="A450" s="2">
        <v>10909</v>
      </c>
      <c r="B450" s="2" t="s">
        <v>865</v>
      </c>
      <c r="C450" s="2" t="s">
        <v>556</v>
      </c>
      <c r="D450" s="2">
        <v>28</v>
      </c>
      <c r="E450" s="2" t="s">
        <v>982</v>
      </c>
      <c r="F450" s="2">
        <v>5</v>
      </c>
      <c r="G450" s="2" t="s">
        <v>0</v>
      </c>
      <c r="H450" s="2" t="s">
        <v>35</v>
      </c>
      <c r="I450" s="2" t="s">
        <v>17</v>
      </c>
      <c r="J450" s="2" t="s">
        <v>5</v>
      </c>
      <c r="K450" s="2">
        <v>32</v>
      </c>
      <c r="L450" s="2" t="s">
        <v>12</v>
      </c>
      <c r="M450" s="2">
        <v>98000</v>
      </c>
      <c r="N450" s="2">
        <v>78400</v>
      </c>
      <c r="O450" s="2" t="s">
        <v>960</v>
      </c>
      <c r="P450" s="2" t="s">
        <v>955</v>
      </c>
      <c r="Q450" s="2" t="s">
        <v>971</v>
      </c>
      <c r="R450" s="2" t="s">
        <v>972</v>
      </c>
      <c r="S450" s="2" t="s">
        <v>977</v>
      </c>
      <c r="T450" s="2" t="s">
        <v>973</v>
      </c>
    </row>
    <row r="451" spans="1:20" ht="13" x14ac:dyDescent="0.15">
      <c r="A451" s="2">
        <v>2230</v>
      </c>
      <c r="B451" s="2" t="s">
        <v>238</v>
      </c>
      <c r="C451" s="2" t="s">
        <v>46</v>
      </c>
      <c r="D451" s="2">
        <v>29</v>
      </c>
      <c r="E451" s="2" t="s">
        <v>982</v>
      </c>
      <c r="F451" s="2">
        <v>5</v>
      </c>
      <c r="G451" s="2" t="s">
        <v>0</v>
      </c>
      <c r="H451" s="2" t="s">
        <v>30</v>
      </c>
      <c r="I451" s="2" t="s">
        <v>4</v>
      </c>
      <c r="J451" s="2" t="s">
        <v>5</v>
      </c>
      <c r="K451" s="2">
        <v>20</v>
      </c>
      <c r="L451" s="2" t="s">
        <v>12</v>
      </c>
      <c r="M451" s="2">
        <v>98000</v>
      </c>
      <c r="N451" s="2">
        <v>49000</v>
      </c>
      <c r="O451" s="2" t="s">
        <v>960</v>
      </c>
      <c r="P451" s="2" t="s">
        <v>955</v>
      </c>
      <c r="Q451" s="2" t="s">
        <v>971</v>
      </c>
      <c r="R451" s="2" t="s">
        <v>965</v>
      </c>
      <c r="S451" s="2" t="s">
        <v>977</v>
      </c>
      <c r="T451" s="2" t="s">
        <v>973</v>
      </c>
    </row>
    <row r="452" spans="1:20" ht="13" x14ac:dyDescent="0.15">
      <c r="A452" s="2">
        <v>18304</v>
      </c>
      <c r="B452" s="2" t="s">
        <v>532</v>
      </c>
      <c r="C452" s="2" t="s">
        <v>533</v>
      </c>
      <c r="D452" s="2">
        <v>29</v>
      </c>
      <c r="E452" s="2" t="s">
        <v>982</v>
      </c>
      <c r="F452" s="2">
        <v>6</v>
      </c>
      <c r="G452" s="2" t="s">
        <v>0</v>
      </c>
      <c r="H452" s="2" t="s">
        <v>20</v>
      </c>
      <c r="I452" s="2" t="s">
        <v>17</v>
      </c>
      <c r="J452" s="2" t="s">
        <v>5</v>
      </c>
      <c r="K452" s="2">
        <v>32</v>
      </c>
      <c r="L452" s="2" t="s">
        <v>12</v>
      </c>
      <c r="M452" s="2">
        <v>98000</v>
      </c>
      <c r="N452" s="2">
        <v>78400</v>
      </c>
      <c r="O452" s="2" t="s">
        <v>960</v>
      </c>
      <c r="P452" s="2" t="s">
        <v>955</v>
      </c>
      <c r="Q452" s="2" t="s">
        <v>971</v>
      </c>
      <c r="R452" s="2" t="s">
        <v>962</v>
      </c>
      <c r="S452" s="2" t="s">
        <v>977</v>
      </c>
      <c r="T452" s="2" t="s">
        <v>967</v>
      </c>
    </row>
    <row r="453" spans="1:20" ht="13" x14ac:dyDescent="0.15">
      <c r="A453" s="2">
        <v>18361</v>
      </c>
      <c r="B453" s="2" t="s">
        <v>129</v>
      </c>
      <c r="C453" s="2" t="s">
        <v>285</v>
      </c>
      <c r="D453" s="2">
        <v>43</v>
      </c>
      <c r="E453" s="2" t="s">
        <v>985</v>
      </c>
      <c r="F453" s="2">
        <v>20</v>
      </c>
      <c r="G453" s="2" t="s">
        <v>0</v>
      </c>
      <c r="H453" s="2" t="s">
        <v>3</v>
      </c>
      <c r="I453" s="2" t="s">
        <v>21</v>
      </c>
      <c r="J453" s="2" t="s">
        <v>5</v>
      </c>
      <c r="K453" s="2">
        <v>32</v>
      </c>
      <c r="L453" s="2" t="s">
        <v>27</v>
      </c>
      <c r="M453" s="2">
        <v>68000</v>
      </c>
      <c r="N453" s="2">
        <v>54400</v>
      </c>
      <c r="O453" s="2" t="s">
        <v>960</v>
      </c>
      <c r="P453" s="2" t="s">
        <v>954</v>
      </c>
      <c r="Q453" s="2" t="s">
        <v>961</v>
      </c>
      <c r="R453" s="2" t="s">
        <v>975</v>
      </c>
      <c r="S453" s="2" t="s">
        <v>966</v>
      </c>
      <c r="T453" s="2" t="s">
        <v>973</v>
      </c>
    </row>
    <row r="454" spans="1:20" ht="13" x14ac:dyDescent="0.15">
      <c r="A454" s="2">
        <v>22001</v>
      </c>
      <c r="B454" s="2" t="s">
        <v>901</v>
      </c>
      <c r="C454" s="2" t="s">
        <v>505</v>
      </c>
      <c r="D454" s="2">
        <v>29</v>
      </c>
      <c r="E454" s="2" t="s">
        <v>982</v>
      </c>
      <c r="F454" s="2">
        <v>2</v>
      </c>
      <c r="G454" s="2" t="s">
        <v>0</v>
      </c>
      <c r="H454" s="2" t="s">
        <v>35</v>
      </c>
      <c r="I454" s="2" t="s">
        <v>11</v>
      </c>
      <c r="J454" s="2" t="s">
        <v>5</v>
      </c>
      <c r="K454" s="2">
        <v>20</v>
      </c>
      <c r="L454" s="2" t="s">
        <v>12</v>
      </c>
      <c r="M454" s="2">
        <v>98000</v>
      </c>
      <c r="N454" s="2">
        <v>49000</v>
      </c>
      <c r="O454" s="2" t="s">
        <v>979</v>
      </c>
      <c r="P454" s="2" t="s">
        <v>955</v>
      </c>
      <c r="Q454" s="2" t="s">
        <v>971</v>
      </c>
      <c r="R454" s="2" t="s">
        <v>974</v>
      </c>
      <c r="S454" s="2" t="s">
        <v>977</v>
      </c>
      <c r="T454" s="2" t="s">
        <v>964</v>
      </c>
    </row>
    <row r="455" spans="1:20" ht="13" x14ac:dyDescent="0.15">
      <c r="A455" s="2">
        <v>16261</v>
      </c>
      <c r="B455" s="2" t="s">
        <v>132</v>
      </c>
      <c r="C455" s="2" t="s">
        <v>185</v>
      </c>
      <c r="D455" s="2">
        <v>43</v>
      </c>
      <c r="E455" s="2" t="s">
        <v>985</v>
      </c>
      <c r="F455" s="2">
        <v>2</v>
      </c>
      <c r="G455" s="2" t="s">
        <v>0</v>
      </c>
      <c r="H455" s="2" t="s">
        <v>20</v>
      </c>
      <c r="I455" s="2" t="s">
        <v>11</v>
      </c>
      <c r="J455" s="2" t="s">
        <v>5</v>
      </c>
      <c r="K455" s="2">
        <v>20</v>
      </c>
      <c r="L455" s="2" t="s">
        <v>22</v>
      </c>
      <c r="M455" s="2">
        <v>92582</v>
      </c>
      <c r="N455" s="2">
        <v>46291</v>
      </c>
      <c r="O455" s="2" t="s">
        <v>979</v>
      </c>
      <c r="P455" s="2" t="s">
        <v>954</v>
      </c>
      <c r="Q455" s="2" t="s">
        <v>961</v>
      </c>
      <c r="R455" s="2" t="s">
        <v>980</v>
      </c>
      <c r="S455" s="2" t="s">
        <v>963</v>
      </c>
      <c r="T455" s="2" t="s">
        <v>967</v>
      </c>
    </row>
    <row r="456" spans="1:20" ht="13" x14ac:dyDescent="0.15">
      <c r="A456" s="2">
        <v>7877</v>
      </c>
      <c r="B456" s="2" t="s">
        <v>310</v>
      </c>
      <c r="C456" s="2" t="s">
        <v>777</v>
      </c>
      <c r="D456" s="2">
        <v>31</v>
      </c>
      <c r="E456" s="2" t="s">
        <v>982</v>
      </c>
      <c r="F456" s="2">
        <v>10</v>
      </c>
      <c r="G456" s="2" t="s">
        <v>0</v>
      </c>
      <c r="H456" s="2" t="s">
        <v>3</v>
      </c>
      <c r="I456" s="2" t="s">
        <v>49</v>
      </c>
      <c r="J456" s="2" t="s">
        <v>5</v>
      </c>
      <c r="K456" s="2">
        <v>40</v>
      </c>
      <c r="L456" s="2" t="s">
        <v>12</v>
      </c>
      <c r="M456" s="2">
        <v>98000</v>
      </c>
      <c r="N456" s="2">
        <v>98000</v>
      </c>
      <c r="O456" s="2" t="s">
        <v>968</v>
      </c>
      <c r="P456" s="2" t="s">
        <v>955</v>
      </c>
      <c r="Q456" s="2" t="s">
        <v>961</v>
      </c>
      <c r="R456" s="2" t="s">
        <v>976</v>
      </c>
      <c r="S456" s="2" t="s">
        <v>963</v>
      </c>
      <c r="T456" s="2" t="s">
        <v>967</v>
      </c>
    </row>
    <row r="457" spans="1:20" ht="13" x14ac:dyDescent="0.15">
      <c r="A457" s="2">
        <v>5903</v>
      </c>
      <c r="B457" s="2" t="s">
        <v>40</v>
      </c>
      <c r="C457" s="2" t="s">
        <v>636</v>
      </c>
      <c r="D457" s="2">
        <v>32</v>
      </c>
      <c r="E457" s="2" t="s">
        <v>982</v>
      </c>
      <c r="F457" s="2">
        <v>4</v>
      </c>
      <c r="G457" s="2" t="s">
        <v>0</v>
      </c>
      <c r="H457" s="2" t="s">
        <v>35</v>
      </c>
      <c r="I457" s="2" t="s">
        <v>992</v>
      </c>
      <c r="J457" s="2" t="s">
        <v>5</v>
      </c>
      <c r="K457" s="2">
        <v>20</v>
      </c>
      <c r="L457" s="2" t="s">
        <v>12</v>
      </c>
      <c r="M457" s="2">
        <v>98000</v>
      </c>
      <c r="N457" s="2">
        <v>49000</v>
      </c>
      <c r="O457" s="2" t="s">
        <v>979</v>
      </c>
      <c r="P457" s="2" t="s">
        <v>955</v>
      </c>
      <c r="Q457" s="2" t="s">
        <v>969</v>
      </c>
      <c r="R457" s="2" t="s">
        <v>976</v>
      </c>
      <c r="S457" s="2" t="s">
        <v>966</v>
      </c>
      <c r="T457" s="2" t="s">
        <v>967</v>
      </c>
    </row>
    <row r="458" spans="1:20" ht="13" x14ac:dyDescent="0.15">
      <c r="A458" s="2">
        <v>20082</v>
      </c>
      <c r="B458" s="2" t="s">
        <v>827</v>
      </c>
      <c r="C458" s="2" t="s">
        <v>231</v>
      </c>
      <c r="D458" s="2">
        <v>33</v>
      </c>
      <c r="E458" s="2" t="s">
        <v>982</v>
      </c>
      <c r="F458" s="2">
        <v>5</v>
      </c>
      <c r="G458" s="2" t="s">
        <v>0</v>
      </c>
      <c r="H458" s="2" t="s">
        <v>30</v>
      </c>
      <c r="I458" s="2" t="s">
        <v>11</v>
      </c>
      <c r="J458" s="2" t="s">
        <v>5</v>
      </c>
      <c r="K458" s="2">
        <v>24</v>
      </c>
      <c r="L458" s="2" t="s">
        <v>12</v>
      </c>
      <c r="M458" s="2">
        <v>98000</v>
      </c>
      <c r="N458" s="2">
        <v>58800</v>
      </c>
      <c r="O458" s="2" t="s">
        <v>979</v>
      </c>
      <c r="P458" s="2" t="s">
        <v>955</v>
      </c>
      <c r="Q458" s="2" t="s">
        <v>971</v>
      </c>
      <c r="R458" s="2" t="s">
        <v>980</v>
      </c>
      <c r="S458" s="2" t="s">
        <v>966</v>
      </c>
      <c r="T458" s="2" t="s">
        <v>973</v>
      </c>
    </row>
    <row r="459" spans="1:20" ht="13" x14ac:dyDescent="0.15">
      <c r="A459" s="2">
        <v>5087</v>
      </c>
      <c r="B459" s="2" t="s">
        <v>559</v>
      </c>
      <c r="C459" s="2" t="s">
        <v>560</v>
      </c>
      <c r="D459" s="2">
        <v>43</v>
      </c>
      <c r="E459" s="2" t="s">
        <v>985</v>
      </c>
      <c r="F459" s="2">
        <v>25</v>
      </c>
      <c r="G459" s="2" t="s">
        <v>0</v>
      </c>
      <c r="H459" s="2" t="s">
        <v>3</v>
      </c>
      <c r="I459" s="2" t="s">
        <v>17</v>
      </c>
      <c r="J459" s="2" t="s">
        <v>5</v>
      </c>
      <c r="K459" s="2">
        <v>40</v>
      </c>
      <c r="L459" s="2" t="s">
        <v>12</v>
      </c>
      <c r="M459" s="2">
        <v>105415</v>
      </c>
      <c r="N459" s="2">
        <v>131768.75</v>
      </c>
      <c r="O459" s="2" t="s">
        <v>979</v>
      </c>
      <c r="P459" s="2" t="s">
        <v>954</v>
      </c>
      <c r="Q459" s="2" t="s">
        <v>969</v>
      </c>
      <c r="R459" s="2" t="s">
        <v>962</v>
      </c>
      <c r="S459" s="2" t="s">
        <v>963</v>
      </c>
      <c r="T459" s="2" t="s">
        <v>967</v>
      </c>
    </row>
    <row r="460" spans="1:20" ht="13" x14ac:dyDescent="0.15">
      <c r="A460" s="2">
        <v>3711</v>
      </c>
      <c r="B460" s="2" t="s">
        <v>331</v>
      </c>
      <c r="C460" s="2" t="s">
        <v>580</v>
      </c>
      <c r="D460" s="2">
        <v>43</v>
      </c>
      <c r="E460" s="2" t="s">
        <v>985</v>
      </c>
      <c r="F460" s="2">
        <v>8</v>
      </c>
      <c r="G460" s="2" t="s">
        <v>0</v>
      </c>
      <c r="H460" s="2" t="s">
        <v>20</v>
      </c>
      <c r="I460" s="2" t="s">
        <v>17</v>
      </c>
      <c r="J460" s="2" t="s">
        <v>5</v>
      </c>
      <c r="K460" s="2">
        <v>40</v>
      </c>
      <c r="L460" s="2" t="s">
        <v>22</v>
      </c>
      <c r="M460" s="2">
        <v>85000</v>
      </c>
      <c r="N460" s="2">
        <v>85000</v>
      </c>
      <c r="O460" s="2" t="s">
        <v>968</v>
      </c>
      <c r="P460" s="2" t="s">
        <v>954</v>
      </c>
      <c r="Q460" s="2" t="s">
        <v>961</v>
      </c>
      <c r="R460" s="2" t="s">
        <v>962</v>
      </c>
      <c r="S460" s="2" t="s">
        <v>966</v>
      </c>
      <c r="T460" s="2" t="s">
        <v>967</v>
      </c>
    </row>
    <row r="461" spans="1:20" ht="13" x14ac:dyDescent="0.15">
      <c r="A461" s="2">
        <v>5918</v>
      </c>
      <c r="B461" s="2" t="s">
        <v>76</v>
      </c>
      <c r="C461" s="2" t="s">
        <v>77</v>
      </c>
      <c r="D461" s="2">
        <v>34</v>
      </c>
      <c r="E461" s="2" t="s">
        <v>982</v>
      </c>
      <c r="F461" s="2">
        <v>14</v>
      </c>
      <c r="G461" s="2" t="s">
        <v>0</v>
      </c>
      <c r="H461" s="2" t="s">
        <v>20</v>
      </c>
      <c r="I461" s="2" t="s">
        <v>11</v>
      </c>
      <c r="J461" s="2" t="s">
        <v>5</v>
      </c>
      <c r="K461" s="2">
        <v>8</v>
      </c>
      <c r="L461" s="2" t="s">
        <v>12</v>
      </c>
      <c r="M461" s="2">
        <v>98000</v>
      </c>
      <c r="N461" s="2">
        <v>19600</v>
      </c>
      <c r="O461" s="2" t="s">
        <v>960</v>
      </c>
      <c r="P461" s="2" t="s">
        <v>955</v>
      </c>
      <c r="Q461" s="2" t="s">
        <v>971</v>
      </c>
      <c r="R461" s="2" t="s">
        <v>978</v>
      </c>
      <c r="S461" s="2" t="s">
        <v>966</v>
      </c>
      <c r="T461" s="2" t="s">
        <v>964</v>
      </c>
    </row>
    <row r="462" spans="1:20" ht="13" x14ac:dyDescent="0.15">
      <c r="A462" s="2">
        <v>2141</v>
      </c>
      <c r="B462" s="2" t="s">
        <v>679</v>
      </c>
      <c r="C462" s="2" t="s">
        <v>680</v>
      </c>
      <c r="D462" s="2">
        <v>43</v>
      </c>
      <c r="E462" s="2" t="s">
        <v>985</v>
      </c>
      <c r="F462" s="2">
        <v>24</v>
      </c>
      <c r="G462" s="2" t="s">
        <v>7</v>
      </c>
      <c r="H462" s="2" t="s">
        <v>10</v>
      </c>
      <c r="I462" s="2" t="s">
        <v>17</v>
      </c>
      <c r="J462" s="2" t="s">
        <v>5</v>
      </c>
      <c r="K462" s="2">
        <v>40</v>
      </c>
      <c r="L462" s="2" t="s">
        <v>12</v>
      </c>
      <c r="M462" s="2">
        <v>112087</v>
      </c>
      <c r="N462" s="2">
        <v>112087</v>
      </c>
      <c r="O462" s="2" t="s">
        <v>979</v>
      </c>
      <c r="P462" s="2" t="s">
        <v>954</v>
      </c>
      <c r="Q462" s="2" t="s">
        <v>971</v>
      </c>
      <c r="R462" s="2" t="s">
        <v>978</v>
      </c>
      <c r="S462" s="2" t="s">
        <v>963</v>
      </c>
      <c r="T462" s="2" t="s">
        <v>973</v>
      </c>
    </row>
    <row r="463" spans="1:20" ht="13" x14ac:dyDescent="0.15">
      <c r="A463" s="2">
        <v>9435</v>
      </c>
      <c r="B463" s="2" t="s">
        <v>154</v>
      </c>
      <c r="C463" s="2" t="s">
        <v>155</v>
      </c>
      <c r="D463" s="2">
        <v>34</v>
      </c>
      <c r="E463" s="2" t="s">
        <v>982</v>
      </c>
      <c r="F463" s="2">
        <v>12</v>
      </c>
      <c r="G463" s="2" t="s">
        <v>0</v>
      </c>
      <c r="H463" s="2" t="s">
        <v>20</v>
      </c>
      <c r="I463" s="2" t="s">
        <v>992</v>
      </c>
      <c r="J463" s="2" t="s">
        <v>5</v>
      </c>
      <c r="K463" s="2">
        <v>20</v>
      </c>
      <c r="L463" s="2" t="s">
        <v>12</v>
      </c>
      <c r="M463" s="2">
        <v>98000</v>
      </c>
      <c r="N463" s="2">
        <v>49000</v>
      </c>
      <c r="O463" s="2" t="s">
        <v>960</v>
      </c>
      <c r="P463" s="2" t="s">
        <v>955</v>
      </c>
      <c r="Q463" s="2" t="s">
        <v>961</v>
      </c>
      <c r="R463" s="2" t="s">
        <v>974</v>
      </c>
      <c r="S463" s="2" t="s">
        <v>977</v>
      </c>
      <c r="T463" s="2" t="s">
        <v>967</v>
      </c>
    </row>
    <row r="464" spans="1:20" ht="13" x14ac:dyDescent="0.15">
      <c r="A464" s="2">
        <v>7212</v>
      </c>
      <c r="B464" s="2" t="s">
        <v>627</v>
      </c>
      <c r="C464" s="2" t="s">
        <v>190</v>
      </c>
      <c r="D464" s="2">
        <v>36</v>
      </c>
      <c r="E464" s="2" t="s">
        <v>985</v>
      </c>
      <c r="F464" s="2">
        <v>15</v>
      </c>
      <c r="G464" s="2" t="s">
        <v>0</v>
      </c>
      <c r="H464" s="2" t="s">
        <v>35</v>
      </c>
      <c r="I464" s="2" t="s">
        <v>17</v>
      </c>
      <c r="J464" s="2" t="s">
        <v>5</v>
      </c>
      <c r="K464" s="2">
        <v>32</v>
      </c>
      <c r="L464" s="2" t="s">
        <v>12</v>
      </c>
      <c r="M464" s="2">
        <v>98000</v>
      </c>
      <c r="N464" s="2">
        <v>78400</v>
      </c>
      <c r="O464" s="2" t="s">
        <v>979</v>
      </c>
      <c r="P464" s="2" t="s">
        <v>955</v>
      </c>
      <c r="Q464" s="2" t="s">
        <v>971</v>
      </c>
      <c r="R464" s="2" t="s">
        <v>972</v>
      </c>
      <c r="S464" s="2" t="s">
        <v>963</v>
      </c>
      <c r="T464" s="2" t="s">
        <v>973</v>
      </c>
    </row>
    <row r="465" spans="1:20" ht="13" x14ac:dyDescent="0.15">
      <c r="A465" s="2">
        <v>16261</v>
      </c>
      <c r="B465" s="2" t="s">
        <v>132</v>
      </c>
      <c r="C465" s="2" t="s">
        <v>185</v>
      </c>
      <c r="D465" s="2">
        <v>43</v>
      </c>
      <c r="E465" s="2" t="s">
        <v>985</v>
      </c>
      <c r="F465" s="2">
        <v>2</v>
      </c>
      <c r="G465" s="2" t="s">
        <v>0</v>
      </c>
      <c r="H465" s="2" t="s">
        <v>20</v>
      </c>
      <c r="I465" s="2" t="s">
        <v>4</v>
      </c>
      <c r="J465" s="2" t="s">
        <v>5</v>
      </c>
      <c r="K465" s="2">
        <v>20</v>
      </c>
      <c r="L465" s="2" t="s">
        <v>22</v>
      </c>
      <c r="M465" s="2">
        <v>92582</v>
      </c>
      <c r="N465" s="2">
        <v>46291</v>
      </c>
      <c r="O465" s="2" t="s">
        <v>960</v>
      </c>
      <c r="P465" s="2" t="s">
        <v>954</v>
      </c>
      <c r="Q465" s="2" t="s">
        <v>971</v>
      </c>
      <c r="R465" s="2" t="s">
        <v>962</v>
      </c>
      <c r="S465" s="2" t="s">
        <v>977</v>
      </c>
      <c r="T465" s="2" t="s">
        <v>964</v>
      </c>
    </row>
    <row r="466" spans="1:20" ht="13" x14ac:dyDescent="0.15">
      <c r="A466" s="2">
        <v>11746</v>
      </c>
      <c r="B466" s="2" t="s">
        <v>532</v>
      </c>
      <c r="C466" s="2" t="s">
        <v>835</v>
      </c>
      <c r="D466" s="2">
        <v>43</v>
      </c>
      <c r="E466" s="2" t="s">
        <v>985</v>
      </c>
      <c r="F466" s="2">
        <v>17</v>
      </c>
      <c r="G466" s="2" t="s">
        <v>0</v>
      </c>
      <c r="H466" s="2" t="s">
        <v>10</v>
      </c>
      <c r="I466" s="2" t="s">
        <v>21</v>
      </c>
      <c r="J466" s="2" t="s">
        <v>5</v>
      </c>
      <c r="K466" s="2">
        <v>40</v>
      </c>
      <c r="L466" s="2" t="s">
        <v>22</v>
      </c>
      <c r="M466" s="2">
        <v>89078</v>
      </c>
      <c r="N466" s="2">
        <v>89078</v>
      </c>
      <c r="O466" s="2" t="s">
        <v>968</v>
      </c>
      <c r="P466" s="2" t="s">
        <v>954</v>
      </c>
      <c r="Q466" s="2" t="s">
        <v>969</v>
      </c>
      <c r="R466" s="2" t="s">
        <v>974</v>
      </c>
      <c r="S466" s="2" t="s">
        <v>977</v>
      </c>
      <c r="T466" s="2" t="s">
        <v>973</v>
      </c>
    </row>
    <row r="467" spans="1:20" ht="13" x14ac:dyDescent="0.15">
      <c r="A467" s="2">
        <v>20101</v>
      </c>
      <c r="B467" s="2" t="s">
        <v>905</v>
      </c>
      <c r="C467" s="2" t="s">
        <v>906</v>
      </c>
      <c r="D467" s="2">
        <v>43</v>
      </c>
      <c r="E467" s="2" t="s">
        <v>985</v>
      </c>
      <c r="F467" s="2">
        <v>4</v>
      </c>
      <c r="G467" s="2" t="s">
        <v>7</v>
      </c>
      <c r="H467" s="2" t="s">
        <v>20</v>
      </c>
      <c r="I467" s="2" t="s">
        <v>4</v>
      </c>
      <c r="J467" s="2" t="s">
        <v>36</v>
      </c>
      <c r="K467" s="2">
        <v>20</v>
      </c>
      <c r="L467" s="2" t="s">
        <v>12</v>
      </c>
      <c r="M467" s="2">
        <v>105840</v>
      </c>
      <c r="N467" s="2">
        <v>52920</v>
      </c>
      <c r="O467" s="2" t="s">
        <v>968</v>
      </c>
      <c r="P467" s="2" t="s">
        <v>954</v>
      </c>
      <c r="Q467" s="2" t="s">
        <v>971</v>
      </c>
      <c r="R467" s="2" t="s">
        <v>974</v>
      </c>
      <c r="S467" s="2" t="s">
        <v>963</v>
      </c>
      <c r="T467" s="2" t="s">
        <v>967</v>
      </c>
    </row>
    <row r="468" spans="1:20" ht="13" x14ac:dyDescent="0.15">
      <c r="A468" s="2">
        <v>3526</v>
      </c>
      <c r="B468" s="2" t="s">
        <v>910</v>
      </c>
      <c r="C468" s="2" t="s">
        <v>265</v>
      </c>
      <c r="D468" s="2">
        <v>43</v>
      </c>
      <c r="E468" s="2" t="s">
        <v>985</v>
      </c>
      <c r="F468" s="2">
        <v>9</v>
      </c>
      <c r="G468" s="2" t="s">
        <v>7</v>
      </c>
      <c r="H468" s="2" t="s">
        <v>3</v>
      </c>
      <c r="I468" s="2" t="s">
        <v>49</v>
      </c>
      <c r="J468" s="2" t="s">
        <v>5</v>
      </c>
      <c r="K468" s="2">
        <v>40</v>
      </c>
      <c r="L468" s="2" t="s">
        <v>6</v>
      </c>
      <c r="M468" s="2">
        <v>132555</v>
      </c>
      <c r="N468" s="2">
        <v>132555</v>
      </c>
      <c r="O468" s="2" t="s">
        <v>979</v>
      </c>
      <c r="P468" s="2" t="s">
        <v>954</v>
      </c>
      <c r="Q468" s="2" t="s">
        <v>971</v>
      </c>
      <c r="R468" s="2" t="s">
        <v>978</v>
      </c>
      <c r="S468" s="2" t="s">
        <v>977</v>
      </c>
      <c r="T468" s="2" t="s">
        <v>964</v>
      </c>
    </row>
    <row r="469" spans="1:20" ht="13" x14ac:dyDescent="0.15">
      <c r="A469" s="2">
        <v>3492</v>
      </c>
      <c r="B469" s="2" t="s">
        <v>928</v>
      </c>
      <c r="C469" s="2" t="s">
        <v>815</v>
      </c>
      <c r="D469" s="2">
        <v>37</v>
      </c>
      <c r="E469" s="2" t="s">
        <v>985</v>
      </c>
      <c r="F469" s="2">
        <v>9</v>
      </c>
      <c r="G469" s="2" t="s">
        <v>0</v>
      </c>
      <c r="H469" s="2" t="s">
        <v>20</v>
      </c>
      <c r="I469" s="2" t="s">
        <v>17</v>
      </c>
      <c r="J469" s="2" t="s">
        <v>5</v>
      </c>
      <c r="K469" s="2">
        <v>20</v>
      </c>
      <c r="L469" s="2" t="s">
        <v>12</v>
      </c>
      <c r="M469" s="2">
        <v>98000</v>
      </c>
      <c r="N469" s="2">
        <v>49000</v>
      </c>
      <c r="O469" s="2" t="s">
        <v>960</v>
      </c>
      <c r="P469" s="2" t="s">
        <v>955</v>
      </c>
      <c r="Q469" s="2" t="s">
        <v>969</v>
      </c>
      <c r="R469" s="2" t="s">
        <v>976</v>
      </c>
      <c r="S469" s="2" t="s">
        <v>966</v>
      </c>
      <c r="T469" s="2" t="s">
        <v>964</v>
      </c>
    </row>
    <row r="470" spans="1:20" ht="13" x14ac:dyDescent="0.15">
      <c r="A470" s="2">
        <v>20686</v>
      </c>
      <c r="B470" s="2" t="s">
        <v>916</v>
      </c>
      <c r="C470" s="2" t="s">
        <v>722</v>
      </c>
      <c r="D470" s="2">
        <v>43</v>
      </c>
      <c r="E470" s="2" t="s">
        <v>985</v>
      </c>
      <c r="F470" s="2">
        <v>21</v>
      </c>
      <c r="G470" s="2" t="s">
        <v>7</v>
      </c>
      <c r="H470" s="2" t="s">
        <v>20</v>
      </c>
      <c r="I470" s="2" t="s">
        <v>11</v>
      </c>
      <c r="J470" s="2" t="s">
        <v>5</v>
      </c>
      <c r="K470" s="2">
        <v>20</v>
      </c>
      <c r="L470" s="2" t="s">
        <v>6</v>
      </c>
      <c r="M470" s="2">
        <v>124200</v>
      </c>
      <c r="N470" s="2">
        <v>62100</v>
      </c>
      <c r="O470" s="2" t="s">
        <v>960</v>
      </c>
      <c r="P470" s="2" t="s">
        <v>954</v>
      </c>
      <c r="Q470" s="2" t="s">
        <v>969</v>
      </c>
      <c r="R470" s="2" t="s">
        <v>975</v>
      </c>
      <c r="S470" s="2" t="s">
        <v>963</v>
      </c>
      <c r="T470" s="2" t="s">
        <v>967</v>
      </c>
    </row>
    <row r="471" spans="1:20" ht="13" x14ac:dyDescent="0.15">
      <c r="A471" s="2">
        <v>6909</v>
      </c>
      <c r="B471" s="2" t="s">
        <v>464</v>
      </c>
      <c r="C471" s="2" t="s">
        <v>75</v>
      </c>
      <c r="D471" s="2">
        <v>39</v>
      </c>
      <c r="E471" s="2" t="s">
        <v>985</v>
      </c>
      <c r="F471" s="2">
        <v>10</v>
      </c>
      <c r="G471" s="2" t="s">
        <v>0</v>
      </c>
      <c r="H471" s="2" t="s">
        <v>35</v>
      </c>
      <c r="I471" s="2" t="s">
        <v>11</v>
      </c>
      <c r="J471" s="2" t="s">
        <v>5</v>
      </c>
      <c r="K471" s="2">
        <v>20</v>
      </c>
      <c r="L471" s="2" t="s">
        <v>12</v>
      </c>
      <c r="M471" s="2">
        <v>98000</v>
      </c>
      <c r="N471" s="2">
        <v>49000</v>
      </c>
      <c r="O471" s="2" t="s">
        <v>979</v>
      </c>
      <c r="P471" s="2" t="s">
        <v>955</v>
      </c>
      <c r="Q471" s="2" t="s">
        <v>971</v>
      </c>
      <c r="R471" s="2" t="s">
        <v>976</v>
      </c>
      <c r="S471" s="2" t="s">
        <v>963</v>
      </c>
      <c r="T471" s="2" t="s">
        <v>973</v>
      </c>
    </row>
    <row r="472" spans="1:20" ht="13" x14ac:dyDescent="0.15">
      <c r="A472" s="2">
        <v>18899</v>
      </c>
      <c r="B472" s="2" t="s">
        <v>752</v>
      </c>
      <c r="C472" s="2" t="s">
        <v>34</v>
      </c>
      <c r="D472" s="2">
        <v>43</v>
      </c>
      <c r="E472" s="2" t="s">
        <v>985</v>
      </c>
      <c r="F472" s="2">
        <v>13</v>
      </c>
      <c r="G472" s="2" t="s">
        <v>0</v>
      </c>
      <c r="H472" s="2" t="s">
        <v>3</v>
      </c>
      <c r="I472" s="2" t="s">
        <v>17</v>
      </c>
      <c r="J472" s="2" t="s">
        <v>36</v>
      </c>
      <c r="K472" s="2">
        <v>40</v>
      </c>
      <c r="L472" s="2" t="s">
        <v>27</v>
      </c>
      <c r="M472" s="2">
        <v>68000</v>
      </c>
      <c r="N472" s="2">
        <v>68000</v>
      </c>
      <c r="O472" s="2" t="s">
        <v>979</v>
      </c>
      <c r="P472" s="2" t="s">
        <v>954</v>
      </c>
      <c r="Q472" s="2" t="s">
        <v>961</v>
      </c>
      <c r="R472" s="2" t="s">
        <v>974</v>
      </c>
      <c r="S472" s="2" t="s">
        <v>977</v>
      </c>
      <c r="T472" s="2" t="s">
        <v>967</v>
      </c>
    </row>
    <row r="473" spans="1:20" ht="13" x14ac:dyDescent="0.15">
      <c r="A473" s="2">
        <v>8310</v>
      </c>
      <c r="B473" s="2" t="s">
        <v>50</v>
      </c>
      <c r="C473" s="2" t="s">
        <v>51</v>
      </c>
      <c r="D473" s="2">
        <v>44</v>
      </c>
      <c r="E473" s="2" t="s">
        <v>985</v>
      </c>
      <c r="F473" s="2">
        <v>7</v>
      </c>
      <c r="G473" s="2" t="s">
        <v>7</v>
      </c>
      <c r="H473" s="2" t="s">
        <v>10</v>
      </c>
      <c r="I473" s="2" t="s">
        <v>21</v>
      </c>
      <c r="J473" s="2" t="s">
        <v>5</v>
      </c>
      <c r="K473" s="2">
        <v>20</v>
      </c>
      <c r="L473" s="2" t="s">
        <v>6</v>
      </c>
      <c r="M473" s="2">
        <v>124200</v>
      </c>
      <c r="N473" s="2">
        <v>62100</v>
      </c>
      <c r="O473" s="2" t="s">
        <v>968</v>
      </c>
      <c r="P473" s="2" t="s">
        <v>954</v>
      </c>
      <c r="Q473" s="2" t="s">
        <v>969</v>
      </c>
      <c r="R473" s="2" t="s">
        <v>965</v>
      </c>
      <c r="S473" s="2" t="s">
        <v>963</v>
      </c>
      <c r="T473" s="2" t="s">
        <v>964</v>
      </c>
    </row>
    <row r="474" spans="1:20" ht="13" x14ac:dyDescent="0.15">
      <c r="A474" s="2">
        <v>21517</v>
      </c>
      <c r="B474" s="2" t="s">
        <v>142</v>
      </c>
      <c r="C474" s="2" t="s">
        <v>143</v>
      </c>
      <c r="D474" s="2">
        <v>44</v>
      </c>
      <c r="E474" s="2" t="s">
        <v>985</v>
      </c>
      <c r="F474" s="2">
        <v>6</v>
      </c>
      <c r="G474" s="2" t="s">
        <v>7</v>
      </c>
      <c r="H474" s="2" t="s">
        <v>20</v>
      </c>
      <c r="I474" s="2" t="s">
        <v>21</v>
      </c>
      <c r="J474" s="2" t="s">
        <v>5</v>
      </c>
      <c r="K474" s="2">
        <v>40</v>
      </c>
      <c r="L474" s="2" t="s">
        <v>22</v>
      </c>
      <c r="M474" s="2">
        <v>100716</v>
      </c>
      <c r="N474" s="2">
        <v>100716</v>
      </c>
      <c r="O474" s="2" t="s">
        <v>979</v>
      </c>
      <c r="P474" s="2" t="s">
        <v>954</v>
      </c>
      <c r="Q474" s="2" t="s">
        <v>969</v>
      </c>
      <c r="R474" s="2" t="s">
        <v>980</v>
      </c>
      <c r="S474" s="2" t="s">
        <v>977</v>
      </c>
      <c r="T474" s="2" t="s">
        <v>967</v>
      </c>
    </row>
    <row r="475" spans="1:20" ht="13" x14ac:dyDescent="0.15">
      <c r="A475" s="2">
        <v>21921</v>
      </c>
      <c r="B475" s="2" t="s">
        <v>156</v>
      </c>
      <c r="C475" s="2" t="s">
        <v>157</v>
      </c>
      <c r="D475" s="2">
        <v>44</v>
      </c>
      <c r="E475" s="2" t="s">
        <v>985</v>
      </c>
      <c r="F475" s="2">
        <v>20</v>
      </c>
      <c r="G475" s="2" t="s">
        <v>7</v>
      </c>
      <c r="H475" s="2" t="s">
        <v>35</v>
      </c>
      <c r="I475" s="2" t="s">
        <v>11</v>
      </c>
      <c r="J475" s="2" t="s">
        <v>36</v>
      </c>
      <c r="K475" s="2">
        <v>32</v>
      </c>
      <c r="L475" s="2" t="s">
        <v>12</v>
      </c>
      <c r="M475" s="2">
        <v>114326</v>
      </c>
      <c r="N475" s="2">
        <v>91460.800000000003</v>
      </c>
      <c r="O475" s="2" t="s">
        <v>968</v>
      </c>
      <c r="P475" s="2" t="s">
        <v>954</v>
      </c>
      <c r="Q475" s="2" t="s">
        <v>961</v>
      </c>
      <c r="R475" s="2" t="s">
        <v>965</v>
      </c>
      <c r="S475" s="2" t="s">
        <v>977</v>
      </c>
      <c r="T475" s="2" t="s">
        <v>964</v>
      </c>
    </row>
    <row r="476" spans="1:20" ht="13" x14ac:dyDescent="0.15">
      <c r="A476" s="2">
        <v>11313</v>
      </c>
      <c r="B476" s="2" t="s">
        <v>47</v>
      </c>
      <c r="C476" s="2" t="s">
        <v>182</v>
      </c>
      <c r="D476" s="2">
        <v>44</v>
      </c>
      <c r="E476" s="2" t="s">
        <v>985</v>
      </c>
      <c r="F476" s="2">
        <v>10</v>
      </c>
      <c r="G476" s="2" t="s">
        <v>0</v>
      </c>
      <c r="H476" s="2" t="s">
        <v>20</v>
      </c>
      <c r="I476" s="2" t="s">
        <v>17</v>
      </c>
      <c r="J476" s="2" t="s">
        <v>36</v>
      </c>
      <c r="K476" s="2">
        <v>24</v>
      </c>
      <c r="L476" s="2" t="s">
        <v>27</v>
      </c>
      <c r="M476" s="2">
        <v>68000</v>
      </c>
      <c r="N476" s="2">
        <v>40800</v>
      </c>
      <c r="O476" s="2" t="s">
        <v>979</v>
      </c>
      <c r="P476" s="2" t="s">
        <v>954</v>
      </c>
      <c r="Q476" s="2" t="s">
        <v>971</v>
      </c>
      <c r="R476" s="2" t="s">
        <v>974</v>
      </c>
      <c r="S476" s="2" t="s">
        <v>977</v>
      </c>
      <c r="T476" s="2" t="s">
        <v>967</v>
      </c>
    </row>
    <row r="477" spans="1:20" ht="13" x14ac:dyDescent="0.15">
      <c r="A477" s="2">
        <v>11023</v>
      </c>
      <c r="B477" s="2" t="s">
        <v>31</v>
      </c>
      <c r="C477" s="2" t="s">
        <v>188</v>
      </c>
      <c r="D477" s="2">
        <v>44</v>
      </c>
      <c r="E477" s="2" t="s">
        <v>985</v>
      </c>
      <c r="F477" s="2">
        <v>4</v>
      </c>
      <c r="G477" s="2" t="s">
        <v>7</v>
      </c>
      <c r="H477" s="2" t="s">
        <v>10</v>
      </c>
      <c r="I477" s="2" t="s">
        <v>17</v>
      </c>
      <c r="J477" s="2" t="s">
        <v>5</v>
      </c>
      <c r="K477" s="2">
        <v>40</v>
      </c>
      <c r="L477" s="2" t="s">
        <v>12</v>
      </c>
      <c r="M477" s="2">
        <v>110619</v>
      </c>
      <c r="N477" s="2">
        <v>110619</v>
      </c>
      <c r="O477" s="2" t="s">
        <v>979</v>
      </c>
      <c r="P477" s="2" t="s">
        <v>954</v>
      </c>
      <c r="Q477" s="2" t="s">
        <v>971</v>
      </c>
      <c r="R477" s="2" t="s">
        <v>978</v>
      </c>
      <c r="S477" s="2" t="s">
        <v>966</v>
      </c>
      <c r="T477" s="2" t="s">
        <v>967</v>
      </c>
    </row>
    <row r="478" spans="1:20" ht="13" x14ac:dyDescent="0.15">
      <c r="A478" s="2">
        <v>9460</v>
      </c>
      <c r="B478" s="2" t="s">
        <v>189</v>
      </c>
      <c r="C478" s="2" t="s">
        <v>190</v>
      </c>
      <c r="D478" s="2">
        <v>44</v>
      </c>
      <c r="E478" s="2" t="s">
        <v>985</v>
      </c>
      <c r="F478" s="2">
        <v>14</v>
      </c>
      <c r="G478" s="2" t="s">
        <v>7</v>
      </c>
      <c r="H478" s="2" t="s">
        <v>3</v>
      </c>
      <c r="I478" s="2" t="s">
        <v>21</v>
      </c>
      <c r="J478" s="2" t="s">
        <v>5</v>
      </c>
      <c r="K478" s="2">
        <v>40</v>
      </c>
      <c r="L478" s="2" t="s">
        <v>6</v>
      </c>
      <c r="M478" s="2">
        <v>138000</v>
      </c>
      <c r="N478" s="2">
        <v>138000</v>
      </c>
      <c r="O478" s="2" t="s">
        <v>979</v>
      </c>
      <c r="P478" s="2" t="s">
        <v>954</v>
      </c>
      <c r="Q478" s="2" t="s">
        <v>961</v>
      </c>
      <c r="R478" s="2" t="s">
        <v>962</v>
      </c>
      <c r="S478" s="2" t="s">
        <v>963</v>
      </c>
      <c r="T478" s="2" t="s">
        <v>964</v>
      </c>
    </row>
    <row r="479" spans="1:20" ht="13" x14ac:dyDescent="0.15">
      <c r="A479" s="2">
        <v>2768</v>
      </c>
      <c r="B479" s="2" t="s">
        <v>95</v>
      </c>
      <c r="C479" s="2" t="s">
        <v>245</v>
      </c>
      <c r="D479" s="2">
        <v>44</v>
      </c>
      <c r="E479" s="2" t="s">
        <v>985</v>
      </c>
      <c r="F479" s="2">
        <v>23</v>
      </c>
      <c r="G479" s="2" t="s">
        <v>7</v>
      </c>
      <c r="H479" s="2" t="s">
        <v>35</v>
      </c>
      <c r="I479" s="2" t="s">
        <v>17</v>
      </c>
      <c r="J479" s="2" t="s">
        <v>5</v>
      </c>
      <c r="K479" s="2">
        <v>40</v>
      </c>
      <c r="L479" s="2" t="s">
        <v>22</v>
      </c>
      <c r="M479" s="2">
        <v>94262</v>
      </c>
      <c r="N479" s="2">
        <v>94262</v>
      </c>
      <c r="O479" s="2" t="s">
        <v>979</v>
      </c>
      <c r="P479" s="2" t="s">
        <v>954</v>
      </c>
      <c r="Q479" s="2" t="s">
        <v>961</v>
      </c>
      <c r="R479" s="2" t="s">
        <v>975</v>
      </c>
      <c r="S479" s="2" t="s">
        <v>977</v>
      </c>
      <c r="T479" s="2" t="s">
        <v>973</v>
      </c>
    </row>
    <row r="480" spans="1:20" ht="13" x14ac:dyDescent="0.15">
      <c r="A480" s="2">
        <v>7975</v>
      </c>
      <c r="B480" s="2" t="s">
        <v>226</v>
      </c>
      <c r="C480" s="2" t="s">
        <v>639</v>
      </c>
      <c r="D480" s="2">
        <v>40</v>
      </c>
      <c r="E480" s="2" t="s">
        <v>985</v>
      </c>
      <c r="F480" s="2">
        <v>7</v>
      </c>
      <c r="G480" s="2" t="s">
        <v>0</v>
      </c>
      <c r="H480" s="2" t="s">
        <v>35</v>
      </c>
      <c r="I480" s="2" t="s">
        <v>177</v>
      </c>
      <c r="J480" s="2" t="s">
        <v>36</v>
      </c>
      <c r="K480" s="2">
        <v>32</v>
      </c>
      <c r="L480" s="2" t="s">
        <v>12</v>
      </c>
      <c r="M480" s="2">
        <v>98000</v>
      </c>
      <c r="N480" s="2">
        <v>78400</v>
      </c>
      <c r="O480" s="2" t="s">
        <v>968</v>
      </c>
      <c r="P480" s="2" t="s">
        <v>955</v>
      </c>
      <c r="Q480" s="2" t="s">
        <v>971</v>
      </c>
      <c r="R480" s="2" t="s">
        <v>965</v>
      </c>
      <c r="S480" s="2" t="s">
        <v>966</v>
      </c>
      <c r="T480" s="2" t="s">
        <v>973</v>
      </c>
    </row>
    <row r="481" spans="1:20" ht="13" x14ac:dyDescent="0.15">
      <c r="A481" s="2">
        <v>4440</v>
      </c>
      <c r="B481" s="2" t="s">
        <v>189</v>
      </c>
      <c r="C481" s="2" t="s">
        <v>258</v>
      </c>
      <c r="D481" s="2">
        <v>44</v>
      </c>
      <c r="E481" s="2" t="s">
        <v>985</v>
      </c>
      <c r="F481" s="2">
        <v>19</v>
      </c>
      <c r="G481" s="2" t="s">
        <v>7</v>
      </c>
      <c r="H481" s="2" t="s">
        <v>20</v>
      </c>
      <c r="I481" s="2" t="s">
        <v>104</v>
      </c>
      <c r="J481" s="2" t="s">
        <v>36</v>
      </c>
      <c r="K481" s="2">
        <v>20</v>
      </c>
      <c r="L481" s="2" t="s">
        <v>6</v>
      </c>
      <c r="M481" s="2">
        <v>124200</v>
      </c>
      <c r="N481" s="2">
        <v>62100</v>
      </c>
      <c r="O481" s="2" t="s">
        <v>979</v>
      </c>
      <c r="P481" s="2" t="s">
        <v>954</v>
      </c>
      <c r="Q481" s="2" t="s">
        <v>961</v>
      </c>
      <c r="R481" s="2" t="s">
        <v>965</v>
      </c>
      <c r="S481" s="2" t="s">
        <v>963</v>
      </c>
      <c r="T481" s="2" t="s">
        <v>967</v>
      </c>
    </row>
    <row r="482" spans="1:20" ht="13" x14ac:dyDescent="0.15">
      <c r="A482" s="2">
        <v>18467</v>
      </c>
      <c r="B482" s="2" t="s">
        <v>752</v>
      </c>
      <c r="C482" s="2" t="s">
        <v>802</v>
      </c>
      <c r="D482" s="2">
        <v>41</v>
      </c>
      <c r="E482" s="2" t="s">
        <v>985</v>
      </c>
      <c r="F482" s="2">
        <v>22</v>
      </c>
      <c r="G482" s="2" t="s">
        <v>0</v>
      </c>
      <c r="H482" s="2" t="s">
        <v>35</v>
      </c>
      <c r="I482" s="2" t="s">
        <v>992</v>
      </c>
      <c r="J482" s="2" t="s">
        <v>5</v>
      </c>
      <c r="K482" s="2">
        <v>40</v>
      </c>
      <c r="L482" s="2" t="s">
        <v>12</v>
      </c>
      <c r="M482" s="2">
        <v>98000</v>
      </c>
      <c r="N482" s="2">
        <v>98000</v>
      </c>
      <c r="O482" s="2" t="s">
        <v>960</v>
      </c>
      <c r="P482" s="2" t="s">
        <v>955</v>
      </c>
      <c r="Q482" s="2" t="s">
        <v>969</v>
      </c>
      <c r="R482" s="2" t="s">
        <v>980</v>
      </c>
      <c r="S482" s="2" t="s">
        <v>966</v>
      </c>
      <c r="T482" s="2" t="s">
        <v>973</v>
      </c>
    </row>
    <row r="483" spans="1:20" ht="13" x14ac:dyDescent="0.15">
      <c r="A483" s="2">
        <v>3301</v>
      </c>
      <c r="B483" s="2" t="s">
        <v>132</v>
      </c>
      <c r="C483" s="2" t="s">
        <v>133</v>
      </c>
      <c r="D483" s="2">
        <v>42</v>
      </c>
      <c r="E483" s="2" t="s">
        <v>985</v>
      </c>
      <c r="F483" s="2">
        <v>1</v>
      </c>
      <c r="G483" s="2" t="s">
        <v>0</v>
      </c>
      <c r="H483" s="2" t="s">
        <v>20</v>
      </c>
      <c r="I483" s="2" t="s">
        <v>11</v>
      </c>
      <c r="J483" s="2" t="s">
        <v>36</v>
      </c>
      <c r="K483" s="2">
        <v>32</v>
      </c>
      <c r="L483" s="2" t="s">
        <v>12</v>
      </c>
      <c r="M483" s="2">
        <v>98000</v>
      </c>
      <c r="N483" s="2">
        <v>78400</v>
      </c>
      <c r="O483" s="2" t="s">
        <v>960</v>
      </c>
      <c r="P483" s="2" t="s">
        <v>955</v>
      </c>
      <c r="Q483" s="2" t="s">
        <v>969</v>
      </c>
      <c r="R483" s="2" t="s">
        <v>975</v>
      </c>
      <c r="S483" s="2" t="s">
        <v>963</v>
      </c>
      <c r="T483" s="2" t="s">
        <v>964</v>
      </c>
    </row>
    <row r="484" spans="1:20" ht="13" x14ac:dyDescent="0.15">
      <c r="A484" s="2">
        <v>3157</v>
      </c>
      <c r="B484" s="2" t="s">
        <v>425</v>
      </c>
      <c r="C484" s="2" t="s">
        <v>187</v>
      </c>
      <c r="D484" s="2">
        <v>44</v>
      </c>
      <c r="E484" s="2" t="s">
        <v>985</v>
      </c>
      <c r="F484" s="2">
        <v>17</v>
      </c>
      <c r="G484" s="2" t="s">
        <v>0</v>
      </c>
      <c r="H484" s="2" t="s">
        <v>10</v>
      </c>
      <c r="I484" s="2" t="s">
        <v>4</v>
      </c>
      <c r="J484" s="2" t="s">
        <v>5</v>
      </c>
      <c r="K484" s="2">
        <v>20</v>
      </c>
      <c r="L484" s="2" t="s">
        <v>6</v>
      </c>
      <c r="M484" s="2">
        <v>115000</v>
      </c>
      <c r="N484" s="2">
        <v>57500</v>
      </c>
      <c r="O484" s="2" t="s">
        <v>979</v>
      </c>
      <c r="P484" s="2" t="s">
        <v>954</v>
      </c>
      <c r="Q484" s="2" t="s">
        <v>971</v>
      </c>
      <c r="R484" s="2" t="s">
        <v>980</v>
      </c>
      <c r="S484" s="2" t="s">
        <v>963</v>
      </c>
      <c r="T484" s="2" t="s">
        <v>973</v>
      </c>
    </row>
    <row r="485" spans="1:20" ht="13" x14ac:dyDescent="0.15">
      <c r="A485" s="2">
        <v>10169</v>
      </c>
      <c r="B485" s="2" t="s">
        <v>131</v>
      </c>
      <c r="C485" s="2" t="s">
        <v>16</v>
      </c>
      <c r="D485" s="2">
        <v>42</v>
      </c>
      <c r="E485" s="2" t="s">
        <v>985</v>
      </c>
      <c r="F485" s="2">
        <v>5</v>
      </c>
      <c r="G485" s="2" t="s">
        <v>0</v>
      </c>
      <c r="H485" s="2" t="s">
        <v>3</v>
      </c>
      <c r="I485" s="2" t="s">
        <v>4</v>
      </c>
      <c r="J485" s="2" t="s">
        <v>5</v>
      </c>
      <c r="K485" s="2">
        <v>20</v>
      </c>
      <c r="L485" s="2" t="s">
        <v>12</v>
      </c>
      <c r="M485" s="2">
        <v>98000</v>
      </c>
      <c r="N485" s="2">
        <v>49000</v>
      </c>
      <c r="O485" s="2" t="s">
        <v>960</v>
      </c>
      <c r="P485" s="2" t="s">
        <v>955</v>
      </c>
      <c r="Q485" s="2" t="s">
        <v>971</v>
      </c>
      <c r="R485" s="2" t="s">
        <v>962</v>
      </c>
      <c r="S485" s="2" t="s">
        <v>966</v>
      </c>
      <c r="T485" s="2" t="s">
        <v>964</v>
      </c>
    </row>
    <row r="486" spans="1:20" ht="13" x14ac:dyDescent="0.15">
      <c r="A486" s="2">
        <v>2550</v>
      </c>
      <c r="B486" s="2" t="s">
        <v>278</v>
      </c>
      <c r="C486" s="2" t="s">
        <v>478</v>
      </c>
      <c r="D486" s="2">
        <v>44</v>
      </c>
      <c r="E486" s="2" t="s">
        <v>985</v>
      </c>
      <c r="F486" s="2">
        <v>19</v>
      </c>
      <c r="G486" s="2" t="s">
        <v>0</v>
      </c>
      <c r="H486" s="2" t="s">
        <v>3</v>
      </c>
      <c r="I486" s="2" t="s">
        <v>11</v>
      </c>
      <c r="J486" s="2" t="s">
        <v>5</v>
      </c>
      <c r="K486" s="2">
        <v>20</v>
      </c>
      <c r="L486" s="2" t="s">
        <v>6</v>
      </c>
      <c r="M486" s="2">
        <v>115000</v>
      </c>
      <c r="N486" s="2">
        <v>57500</v>
      </c>
      <c r="O486" s="2" t="s">
        <v>960</v>
      </c>
      <c r="P486" s="2" t="s">
        <v>954</v>
      </c>
      <c r="Q486" s="2" t="s">
        <v>971</v>
      </c>
      <c r="R486" s="2" t="s">
        <v>974</v>
      </c>
      <c r="S486" s="2" t="s">
        <v>966</v>
      </c>
      <c r="T486" s="2" t="s">
        <v>973</v>
      </c>
    </row>
    <row r="487" spans="1:20" ht="13" x14ac:dyDescent="0.15">
      <c r="A487" s="2">
        <v>2550</v>
      </c>
      <c r="B487" s="2" t="s">
        <v>278</v>
      </c>
      <c r="C487" s="2" t="s">
        <v>478</v>
      </c>
      <c r="D487" s="2">
        <v>44</v>
      </c>
      <c r="E487" s="2" t="s">
        <v>985</v>
      </c>
      <c r="F487" s="2">
        <v>19</v>
      </c>
      <c r="G487" s="2" t="s">
        <v>0</v>
      </c>
      <c r="H487" s="2" t="s">
        <v>3</v>
      </c>
      <c r="I487" s="2" t="s">
        <v>4</v>
      </c>
      <c r="J487" s="2" t="s">
        <v>5</v>
      </c>
      <c r="K487" s="2">
        <v>20</v>
      </c>
      <c r="L487" s="2" t="s">
        <v>6</v>
      </c>
      <c r="M487" s="2">
        <v>115000</v>
      </c>
      <c r="N487" s="2">
        <v>57500</v>
      </c>
      <c r="O487" s="2" t="s">
        <v>960</v>
      </c>
      <c r="P487" s="2" t="s">
        <v>954</v>
      </c>
      <c r="Q487" s="2" t="s">
        <v>971</v>
      </c>
      <c r="R487" s="2" t="s">
        <v>974</v>
      </c>
      <c r="S487" s="2" t="s">
        <v>966</v>
      </c>
      <c r="T487" s="2" t="s">
        <v>967</v>
      </c>
    </row>
    <row r="488" spans="1:20" ht="13" x14ac:dyDescent="0.15">
      <c r="A488" s="2">
        <v>2966</v>
      </c>
      <c r="B488" s="2" t="s">
        <v>108</v>
      </c>
      <c r="C488" s="2" t="s">
        <v>126</v>
      </c>
      <c r="D488" s="2">
        <v>43</v>
      </c>
      <c r="E488" s="2" t="s">
        <v>985</v>
      </c>
      <c r="F488" s="2">
        <v>23</v>
      </c>
      <c r="G488" s="2" t="s">
        <v>0</v>
      </c>
      <c r="H488" s="2" t="s">
        <v>35</v>
      </c>
      <c r="I488" s="2" t="s">
        <v>49</v>
      </c>
      <c r="J488" s="2" t="s">
        <v>36</v>
      </c>
      <c r="K488" s="2">
        <v>24</v>
      </c>
      <c r="L488" s="2" t="s">
        <v>12</v>
      </c>
      <c r="M488" s="2">
        <v>98000</v>
      </c>
      <c r="N488" s="2">
        <v>58800</v>
      </c>
      <c r="O488" s="2" t="s">
        <v>960</v>
      </c>
      <c r="P488" s="2" t="s">
        <v>955</v>
      </c>
      <c r="Q488" s="2" t="s">
        <v>971</v>
      </c>
      <c r="R488" s="2" t="s">
        <v>972</v>
      </c>
      <c r="S488" s="2" t="s">
        <v>963</v>
      </c>
      <c r="T488" s="2" t="s">
        <v>967</v>
      </c>
    </row>
    <row r="489" spans="1:20" ht="13" x14ac:dyDescent="0.15">
      <c r="A489" s="2">
        <v>10687</v>
      </c>
      <c r="B489" s="2" t="s">
        <v>299</v>
      </c>
      <c r="C489" s="2" t="s">
        <v>187</v>
      </c>
      <c r="D489" s="2">
        <v>44</v>
      </c>
      <c r="E489" s="2" t="s">
        <v>985</v>
      </c>
      <c r="F489" s="2">
        <v>15</v>
      </c>
      <c r="G489" s="2" t="s">
        <v>0</v>
      </c>
      <c r="H489" s="2" t="s">
        <v>35</v>
      </c>
      <c r="I489" s="2" t="s">
        <v>17</v>
      </c>
      <c r="J489" s="2" t="s">
        <v>36</v>
      </c>
      <c r="K489" s="2">
        <v>16</v>
      </c>
      <c r="L489" s="2" t="s">
        <v>27</v>
      </c>
      <c r="M489" s="2">
        <v>68000</v>
      </c>
      <c r="N489" s="2">
        <v>27200</v>
      </c>
      <c r="O489" s="2" t="s">
        <v>968</v>
      </c>
      <c r="P489" s="2" t="s">
        <v>954</v>
      </c>
      <c r="Q489" s="2" t="s">
        <v>961</v>
      </c>
      <c r="R489" s="2" t="s">
        <v>980</v>
      </c>
      <c r="S489" s="2" t="s">
        <v>977</v>
      </c>
      <c r="T489" s="2" t="s">
        <v>964</v>
      </c>
    </row>
    <row r="490" spans="1:20" ht="13" x14ac:dyDescent="0.15">
      <c r="A490" s="2">
        <v>7058</v>
      </c>
      <c r="B490" s="2" t="s">
        <v>752</v>
      </c>
      <c r="C490" s="2" t="s">
        <v>245</v>
      </c>
      <c r="D490" s="2">
        <v>44</v>
      </c>
      <c r="E490" s="2" t="s">
        <v>985</v>
      </c>
      <c r="F490" s="2">
        <v>1</v>
      </c>
      <c r="G490" s="2" t="s">
        <v>0</v>
      </c>
      <c r="H490" s="2" t="s">
        <v>10</v>
      </c>
      <c r="I490" s="2" t="s">
        <v>21</v>
      </c>
      <c r="J490" s="2" t="s">
        <v>36</v>
      </c>
      <c r="K490" s="2">
        <v>24</v>
      </c>
      <c r="L490" s="2" t="s">
        <v>27</v>
      </c>
      <c r="M490" s="2">
        <v>68000</v>
      </c>
      <c r="N490" s="2">
        <v>40800</v>
      </c>
      <c r="O490" s="2" t="s">
        <v>960</v>
      </c>
      <c r="P490" s="2" t="s">
        <v>954</v>
      </c>
      <c r="Q490" s="2" t="s">
        <v>969</v>
      </c>
      <c r="R490" s="2" t="s">
        <v>980</v>
      </c>
      <c r="S490" s="2" t="s">
        <v>966</v>
      </c>
      <c r="T490" s="2" t="s">
        <v>967</v>
      </c>
    </row>
    <row r="491" spans="1:20" ht="13" x14ac:dyDescent="0.15">
      <c r="A491" s="2">
        <v>15925</v>
      </c>
      <c r="B491" s="2" t="s">
        <v>857</v>
      </c>
      <c r="C491" s="2" t="s">
        <v>84</v>
      </c>
      <c r="D491" s="2">
        <v>44</v>
      </c>
      <c r="E491" s="2" t="s">
        <v>985</v>
      </c>
      <c r="F491" s="2">
        <v>15</v>
      </c>
      <c r="G491" s="2" t="s">
        <v>0</v>
      </c>
      <c r="H491" s="2" t="s">
        <v>35</v>
      </c>
      <c r="I491" s="2" t="s">
        <v>4</v>
      </c>
      <c r="J491" s="2" t="s">
        <v>36</v>
      </c>
      <c r="K491" s="2">
        <v>32</v>
      </c>
      <c r="L491" s="2" t="s">
        <v>12</v>
      </c>
      <c r="M491" s="2">
        <v>98000</v>
      </c>
      <c r="N491" s="2">
        <v>78400</v>
      </c>
      <c r="O491" s="2" t="s">
        <v>968</v>
      </c>
      <c r="P491" s="2" t="s">
        <v>955</v>
      </c>
      <c r="Q491" s="2" t="s">
        <v>969</v>
      </c>
      <c r="R491" s="2" t="s">
        <v>962</v>
      </c>
      <c r="S491" s="2" t="s">
        <v>963</v>
      </c>
      <c r="T491" s="2" t="s">
        <v>973</v>
      </c>
    </row>
    <row r="492" spans="1:20" ht="13" x14ac:dyDescent="0.15">
      <c r="A492" s="2">
        <v>16316</v>
      </c>
      <c r="B492" s="2" t="s">
        <v>83</v>
      </c>
      <c r="C492" s="2" t="s">
        <v>123</v>
      </c>
      <c r="D492" s="2">
        <v>44</v>
      </c>
      <c r="E492" s="2" t="s">
        <v>985</v>
      </c>
      <c r="F492" s="2">
        <v>11</v>
      </c>
      <c r="G492" s="2" t="s">
        <v>7</v>
      </c>
      <c r="H492" s="2" t="s">
        <v>20</v>
      </c>
      <c r="I492" s="2" t="s">
        <v>17</v>
      </c>
      <c r="J492" s="2" t="s">
        <v>5</v>
      </c>
      <c r="K492" s="2">
        <v>40</v>
      </c>
      <c r="L492" s="2" t="s">
        <v>12</v>
      </c>
      <c r="M492" s="2">
        <v>122000</v>
      </c>
      <c r="N492" s="2">
        <v>122000</v>
      </c>
      <c r="O492" s="2" t="s">
        <v>968</v>
      </c>
      <c r="P492" s="2" t="s">
        <v>954</v>
      </c>
      <c r="Q492" s="2" t="s">
        <v>971</v>
      </c>
      <c r="R492" s="2" t="s">
        <v>974</v>
      </c>
      <c r="S492" s="2" t="s">
        <v>963</v>
      </c>
      <c r="T492" s="2" t="s">
        <v>973</v>
      </c>
    </row>
    <row r="493" spans="1:20" ht="13" x14ac:dyDescent="0.15">
      <c r="A493" s="2">
        <v>3437</v>
      </c>
      <c r="B493" s="2" t="s">
        <v>446</v>
      </c>
      <c r="C493" s="2" t="s">
        <v>829</v>
      </c>
      <c r="D493" s="2">
        <v>44</v>
      </c>
      <c r="E493" s="2" t="s">
        <v>985</v>
      </c>
      <c r="F493" s="2">
        <v>25</v>
      </c>
      <c r="G493" s="2" t="s">
        <v>0</v>
      </c>
      <c r="H493" s="2" t="s">
        <v>30</v>
      </c>
      <c r="I493" s="2" t="s">
        <v>11</v>
      </c>
      <c r="J493" s="2" t="s">
        <v>5</v>
      </c>
      <c r="K493" s="2">
        <v>20</v>
      </c>
      <c r="L493" s="2" t="s">
        <v>22</v>
      </c>
      <c r="M493" s="2">
        <v>85000</v>
      </c>
      <c r="N493" s="2">
        <v>53125</v>
      </c>
      <c r="O493" s="2" t="s">
        <v>960</v>
      </c>
      <c r="P493" s="2" t="s">
        <v>954</v>
      </c>
      <c r="Q493" s="2" t="s">
        <v>961</v>
      </c>
      <c r="R493" s="2" t="s">
        <v>962</v>
      </c>
      <c r="S493" s="2" t="s">
        <v>966</v>
      </c>
      <c r="T493" s="2" t="s">
        <v>964</v>
      </c>
    </row>
    <row r="494" spans="1:20" ht="13" x14ac:dyDescent="0.15">
      <c r="A494" s="2">
        <v>14968</v>
      </c>
      <c r="B494" s="2" t="s">
        <v>553</v>
      </c>
      <c r="C494" s="2" t="s">
        <v>272</v>
      </c>
      <c r="D494" s="2">
        <v>46</v>
      </c>
      <c r="E494" s="2" t="s">
        <v>984</v>
      </c>
      <c r="F494" s="2">
        <v>18</v>
      </c>
      <c r="G494" s="2" t="s">
        <v>0</v>
      </c>
      <c r="H494" s="2" t="s">
        <v>30</v>
      </c>
      <c r="I494" s="2" t="s">
        <v>992</v>
      </c>
      <c r="J494" s="2" t="s">
        <v>5</v>
      </c>
      <c r="K494" s="2">
        <v>16</v>
      </c>
      <c r="L494" s="2" t="s">
        <v>12</v>
      </c>
      <c r="M494" s="2">
        <v>98000</v>
      </c>
      <c r="N494" s="2">
        <v>39200</v>
      </c>
      <c r="O494" s="2" t="s">
        <v>979</v>
      </c>
      <c r="P494" s="2" t="s">
        <v>955</v>
      </c>
      <c r="Q494" s="2" t="s">
        <v>969</v>
      </c>
      <c r="R494" s="2" t="s">
        <v>972</v>
      </c>
      <c r="S494" s="2" t="s">
        <v>966</v>
      </c>
      <c r="T494" s="2" t="s">
        <v>967</v>
      </c>
    </row>
    <row r="495" spans="1:20" ht="13" x14ac:dyDescent="0.15">
      <c r="A495" s="2">
        <v>20585</v>
      </c>
      <c r="B495" s="2" t="s">
        <v>45</v>
      </c>
      <c r="C495" s="2" t="s">
        <v>861</v>
      </c>
      <c r="D495" s="2">
        <v>46</v>
      </c>
      <c r="E495" s="2" t="s">
        <v>984</v>
      </c>
      <c r="F495" s="2">
        <v>5</v>
      </c>
      <c r="G495" s="2" t="s">
        <v>0</v>
      </c>
      <c r="H495" s="2" t="s">
        <v>10</v>
      </c>
      <c r="I495" s="2" t="s">
        <v>17</v>
      </c>
      <c r="J495" s="2" t="s">
        <v>5</v>
      </c>
      <c r="K495" s="2">
        <v>20</v>
      </c>
      <c r="L495" s="2" t="s">
        <v>12</v>
      </c>
      <c r="M495" s="2">
        <v>98000</v>
      </c>
      <c r="N495" s="2">
        <v>49000</v>
      </c>
      <c r="O495" s="2" t="s">
        <v>960</v>
      </c>
      <c r="P495" s="2" t="s">
        <v>955</v>
      </c>
      <c r="Q495" s="2" t="s">
        <v>971</v>
      </c>
      <c r="R495" s="2" t="s">
        <v>975</v>
      </c>
      <c r="S495" s="2" t="s">
        <v>966</v>
      </c>
      <c r="T495" s="2" t="s">
        <v>964</v>
      </c>
    </row>
    <row r="496" spans="1:20" ht="13" x14ac:dyDescent="0.15">
      <c r="A496" s="2">
        <v>8789</v>
      </c>
      <c r="B496" s="2" t="s">
        <v>848</v>
      </c>
      <c r="C496" s="2" t="s">
        <v>791</v>
      </c>
      <c r="D496" s="2">
        <v>44</v>
      </c>
      <c r="E496" s="2" t="s">
        <v>985</v>
      </c>
      <c r="F496" s="2">
        <v>8</v>
      </c>
      <c r="G496" s="2" t="s">
        <v>7</v>
      </c>
      <c r="H496" s="2" t="s">
        <v>10</v>
      </c>
      <c r="I496" s="2" t="s">
        <v>177</v>
      </c>
      <c r="J496" s="2" t="s">
        <v>5</v>
      </c>
      <c r="K496" s="2">
        <v>20</v>
      </c>
      <c r="L496" s="2" t="s">
        <v>37</v>
      </c>
      <c r="M496" s="2">
        <v>140400</v>
      </c>
      <c r="N496" s="2">
        <v>70200</v>
      </c>
      <c r="O496" s="2" t="s">
        <v>960</v>
      </c>
      <c r="P496" s="2" t="s">
        <v>954</v>
      </c>
      <c r="Q496" s="2" t="s">
        <v>961</v>
      </c>
      <c r="R496" s="2" t="s">
        <v>965</v>
      </c>
      <c r="S496" s="2" t="s">
        <v>977</v>
      </c>
      <c r="T496" s="2" t="s">
        <v>964</v>
      </c>
    </row>
    <row r="497" spans="1:20" ht="13" x14ac:dyDescent="0.15">
      <c r="A497" s="2">
        <v>3312</v>
      </c>
      <c r="B497" s="2" t="s">
        <v>481</v>
      </c>
      <c r="C497" s="2" t="s">
        <v>390</v>
      </c>
      <c r="D497" s="2">
        <v>47</v>
      </c>
      <c r="E497" s="2" t="s">
        <v>984</v>
      </c>
      <c r="F497" s="2">
        <v>21</v>
      </c>
      <c r="G497" s="2" t="s">
        <v>0</v>
      </c>
      <c r="H497" s="2" t="s">
        <v>35</v>
      </c>
      <c r="I497" s="2" t="s">
        <v>17</v>
      </c>
      <c r="J497" s="2" t="s">
        <v>36</v>
      </c>
      <c r="K497" s="2">
        <v>24</v>
      </c>
      <c r="L497" s="2" t="s">
        <v>12</v>
      </c>
      <c r="M497" s="2">
        <v>98000</v>
      </c>
      <c r="N497" s="2">
        <v>58800</v>
      </c>
      <c r="O497" s="2" t="s">
        <v>979</v>
      </c>
      <c r="P497" s="2" t="s">
        <v>955</v>
      </c>
      <c r="Q497" s="2" t="s">
        <v>961</v>
      </c>
      <c r="R497" s="2" t="s">
        <v>962</v>
      </c>
      <c r="S497" s="2" t="s">
        <v>966</v>
      </c>
      <c r="T497" s="2" t="s">
        <v>967</v>
      </c>
    </row>
    <row r="498" spans="1:20" ht="13" x14ac:dyDescent="0.15">
      <c r="A498" s="2">
        <v>1867</v>
      </c>
      <c r="B498" s="2" t="s">
        <v>559</v>
      </c>
      <c r="C498" s="2" t="s">
        <v>601</v>
      </c>
      <c r="D498" s="2">
        <v>47</v>
      </c>
      <c r="E498" s="2" t="s">
        <v>984</v>
      </c>
      <c r="F498" s="2">
        <v>15</v>
      </c>
      <c r="G498" s="2" t="s">
        <v>0</v>
      </c>
      <c r="H498" s="2" t="s">
        <v>30</v>
      </c>
      <c r="I498" s="2" t="s">
        <v>17</v>
      </c>
      <c r="J498" s="2" t="s">
        <v>5</v>
      </c>
      <c r="K498" s="2">
        <v>20</v>
      </c>
      <c r="L498" s="2" t="s">
        <v>12</v>
      </c>
      <c r="M498" s="2">
        <v>98000</v>
      </c>
      <c r="N498" s="2">
        <v>49000</v>
      </c>
      <c r="O498" s="2" t="s">
        <v>968</v>
      </c>
      <c r="P498" s="2" t="s">
        <v>955</v>
      </c>
      <c r="Q498" s="2" t="s">
        <v>971</v>
      </c>
      <c r="R498" s="2" t="s">
        <v>962</v>
      </c>
      <c r="S498" s="2" t="s">
        <v>963</v>
      </c>
      <c r="T498" s="2" t="s">
        <v>973</v>
      </c>
    </row>
    <row r="499" spans="1:20" ht="13" x14ac:dyDescent="0.15">
      <c r="A499" s="2">
        <v>22363</v>
      </c>
      <c r="B499" s="2" t="s">
        <v>884</v>
      </c>
      <c r="C499" s="2" t="s">
        <v>885</v>
      </c>
      <c r="D499" s="2">
        <v>44</v>
      </c>
      <c r="E499" s="2" t="s">
        <v>985</v>
      </c>
      <c r="F499" s="2">
        <v>7</v>
      </c>
      <c r="G499" s="2" t="s">
        <v>0</v>
      </c>
      <c r="H499" s="2" t="s">
        <v>30</v>
      </c>
      <c r="I499" s="2" t="s">
        <v>104</v>
      </c>
      <c r="J499" s="2" t="s">
        <v>36</v>
      </c>
      <c r="K499" s="2">
        <v>24</v>
      </c>
      <c r="L499" s="2" t="s">
        <v>6</v>
      </c>
      <c r="M499" s="2">
        <v>115000</v>
      </c>
      <c r="N499" s="2">
        <v>69000</v>
      </c>
      <c r="O499" s="2" t="s">
        <v>968</v>
      </c>
      <c r="P499" s="2" t="s">
        <v>954</v>
      </c>
      <c r="Q499" s="2" t="s">
        <v>961</v>
      </c>
      <c r="R499" s="2" t="s">
        <v>972</v>
      </c>
      <c r="S499" s="2" t="s">
        <v>966</v>
      </c>
      <c r="T499" s="2" t="s">
        <v>967</v>
      </c>
    </row>
    <row r="500" spans="1:20" ht="13" x14ac:dyDescent="0.15">
      <c r="A500" s="2">
        <v>10049</v>
      </c>
      <c r="B500" s="2" t="s">
        <v>89</v>
      </c>
      <c r="C500" s="2" t="s">
        <v>787</v>
      </c>
      <c r="D500" s="2">
        <v>47</v>
      </c>
      <c r="E500" s="2" t="s">
        <v>984</v>
      </c>
      <c r="F500" s="2">
        <v>25</v>
      </c>
      <c r="G500" s="2" t="s">
        <v>0</v>
      </c>
      <c r="H500" s="2" t="s">
        <v>30</v>
      </c>
      <c r="I500" s="2" t="s">
        <v>49</v>
      </c>
      <c r="J500" s="2" t="s">
        <v>36</v>
      </c>
      <c r="K500" s="2">
        <v>32</v>
      </c>
      <c r="L500" s="2" t="s">
        <v>12</v>
      </c>
      <c r="M500" s="2">
        <v>98000</v>
      </c>
      <c r="N500" s="2">
        <v>98000</v>
      </c>
      <c r="O500" s="2" t="s">
        <v>968</v>
      </c>
      <c r="P500" s="2" t="s">
        <v>955</v>
      </c>
      <c r="Q500" s="2" t="s">
        <v>961</v>
      </c>
      <c r="R500" s="2" t="s">
        <v>980</v>
      </c>
      <c r="S500" s="2" t="s">
        <v>966</v>
      </c>
      <c r="T500" s="2" t="s">
        <v>964</v>
      </c>
    </row>
    <row r="501" spans="1:20" ht="13" x14ac:dyDescent="0.15">
      <c r="A501" s="2">
        <v>19359</v>
      </c>
      <c r="B501" s="2" t="s">
        <v>581</v>
      </c>
      <c r="C501" s="2" t="s">
        <v>915</v>
      </c>
      <c r="D501" s="2">
        <v>44</v>
      </c>
      <c r="E501" s="2" t="s">
        <v>985</v>
      </c>
      <c r="F501" s="2">
        <v>8</v>
      </c>
      <c r="G501" s="2" t="s">
        <v>7</v>
      </c>
      <c r="H501" s="2" t="s">
        <v>20</v>
      </c>
      <c r="I501" s="2" t="s">
        <v>17</v>
      </c>
      <c r="J501" s="2" t="s">
        <v>5</v>
      </c>
      <c r="K501" s="2">
        <v>40</v>
      </c>
      <c r="L501" s="2" t="s">
        <v>12</v>
      </c>
      <c r="M501" s="2">
        <v>122000</v>
      </c>
      <c r="N501" s="2">
        <v>122000</v>
      </c>
      <c r="O501" s="2" t="s">
        <v>979</v>
      </c>
      <c r="P501" s="2" t="s">
        <v>954</v>
      </c>
      <c r="Q501" s="2" t="s">
        <v>961</v>
      </c>
      <c r="R501" s="2" t="s">
        <v>974</v>
      </c>
      <c r="S501" s="2" t="s">
        <v>963</v>
      </c>
      <c r="T501" s="2" t="s">
        <v>973</v>
      </c>
    </row>
    <row r="502" spans="1:20" ht="13" x14ac:dyDescent="0.15">
      <c r="A502" s="2">
        <v>18582</v>
      </c>
      <c r="B502" s="2" t="s">
        <v>137</v>
      </c>
      <c r="C502" s="2" t="s">
        <v>327</v>
      </c>
      <c r="D502" s="2">
        <v>47</v>
      </c>
      <c r="E502" s="2" t="s">
        <v>984</v>
      </c>
      <c r="F502" s="2">
        <v>17</v>
      </c>
      <c r="G502" s="2" t="s">
        <v>0</v>
      </c>
      <c r="H502" s="2" t="s">
        <v>30</v>
      </c>
      <c r="I502" s="2" t="s">
        <v>4</v>
      </c>
      <c r="J502" s="2" t="s">
        <v>36</v>
      </c>
      <c r="K502" s="2">
        <v>20</v>
      </c>
      <c r="L502" s="2" t="s">
        <v>12</v>
      </c>
      <c r="M502" s="2">
        <v>98000</v>
      </c>
      <c r="N502" s="2">
        <v>49000</v>
      </c>
      <c r="O502" s="2" t="s">
        <v>968</v>
      </c>
      <c r="P502" s="2" t="s">
        <v>955</v>
      </c>
      <c r="Q502" s="2" t="s">
        <v>969</v>
      </c>
      <c r="R502" s="2" t="s">
        <v>962</v>
      </c>
      <c r="S502" s="2" t="s">
        <v>977</v>
      </c>
      <c r="T502" s="2" t="s">
        <v>973</v>
      </c>
    </row>
    <row r="503" spans="1:20" ht="13" x14ac:dyDescent="0.15">
      <c r="A503" s="2">
        <v>18815</v>
      </c>
      <c r="B503" s="2" t="s">
        <v>255</v>
      </c>
      <c r="C503" s="2" t="s">
        <v>256</v>
      </c>
      <c r="D503" s="2">
        <v>48</v>
      </c>
      <c r="E503" s="2" t="s">
        <v>984</v>
      </c>
      <c r="F503" s="2">
        <v>30</v>
      </c>
      <c r="G503" s="2" t="s">
        <v>0</v>
      </c>
      <c r="H503" s="2" t="s">
        <v>35</v>
      </c>
      <c r="I503" s="2" t="s">
        <v>17</v>
      </c>
      <c r="J503" s="2" t="s">
        <v>5</v>
      </c>
      <c r="K503" s="2">
        <v>40</v>
      </c>
      <c r="L503" s="2" t="s">
        <v>12</v>
      </c>
      <c r="M503" s="2">
        <v>98000</v>
      </c>
      <c r="N503" s="2">
        <v>98000</v>
      </c>
      <c r="O503" s="2" t="s">
        <v>960</v>
      </c>
      <c r="P503" s="2" t="s">
        <v>955</v>
      </c>
      <c r="Q503" s="2" t="s">
        <v>961</v>
      </c>
      <c r="R503" s="2" t="s">
        <v>972</v>
      </c>
      <c r="S503" s="2" t="s">
        <v>977</v>
      </c>
      <c r="T503" s="2" t="s">
        <v>964</v>
      </c>
    </row>
    <row r="504" spans="1:20" ht="13" x14ac:dyDescent="0.15">
      <c r="A504" s="2">
        <v>13120</v>
      </c>
      <c r="B504" s="2" t="s">
        <v>172</v>
      </c>
      <c r="C504" s="2" t="s">
        <v>173</v>
      </c>
      <c r="D504" s="2">
        <v>45</v>
      </c>
      <c r="E504" s="2" t="s">
        <v>985</v>
      </c>
      <c r="F504" s="2">
        <v>14</v>
      </c>
      <c r="G504" s="2" t="s">
        <v>0</v>
      </c>
      <c r="H504" s="2" t="s">
        <v>30</v>
      </c>
      <c r="I504" s="2" t="s">
        <v>4</v>
      </c>
      <c r="J504" s="2" t="s">
        <v>36</v>
      </c>
      <c r="K504" s="2">
        <v>8</v>
      </c>
      <c r="L504" s="2" t="s">
        <v>6</v>
      </c>
      <c r="M504" s="2">
        <v>115000</v>
      </c>
      <c r="N504" s="2">
        <v>23000</v>
      </c>
      <c r="O504" s="2" t="s">
        <v>968</v>
      </c>
      <c r="P504" s="2" t="s">
        <v>954</v>
      </c>
      <c r="Q504" s="2" t="s">
        <v>971</v>
      </c>
      <c r="R504" s="2" t="s">
        <v>972</v>
      </c>
      <c r="S504" s="2" t="s">
        <v>966</v>
      </c>
      <c r="T504" s="2" t="s">
        <v>973</v>
      </c>
    </row>
    <row r="505" spans="1:20" ht="13" x14ac:dyDescent="0.15">
      <c r="A505" s="2">
        <v>11413</v>
      </c>
      <c r="B505" s="2" t="s">
        <v>286</v>
      </c>
      <c r="C505" s="2" t="s">
        <v>534</v>
      </c>
      <c r="D505" s="2">
        <v>48</v>
      </c>
      <c r="E505" s="2" t="s">
        <v>984</v>
      </c>
      <c r="F505" s="2">
        <v>11</v>
      </c>
      <c r="G505" s="2" t="s">
        <v>0</v>
      </c>
      <c r="H505" s="2" t="s">
        <v>30</v>
      </c>
      <c r="I505" s="2" t="s">
        <v>992</v>
      </c>
      <c r="J505" s="2" t="s">
        <v>5</v>
      </c>
      <c r="K505" s="2">
        <v>40</v>
      </c>
      <c r="L505" s="2" t="s">
        <v>12</v>
      </c>
      <c r="M505" s="2">
        <v>98000</v>
      </c>
      <c r="N505" s="2">
        <v>98000</v>
      </c>
      <c r="O505" s="2" t="s">
        <v>960</v>
      </c>
      <c r="P505" s="2" t="s">
        <v>955</v>
      </c>
      <c r="Q505" s="2" t="s">
        <v>971</v>
      </c>
      <c r="R505" s="2" t="s">
        <v>972</v>
      </c>
      <c r="S505" s="2" t="s">
        <v>963</v>
      </c>
      <c r="T505" s="2" t="s">
        <v>964</v>
      </c>
    </row>
    <row r="506" spans="1:20" ht="13" x14ac:dyDescent="0.15">
      <c r="A506" s="2">
        <v>18065</v>
      </c>
      <c r="B506" s="2" t="s">
        <v>286</v>
      </c>
      <c r="C506" s="2" t="s">
        <v>287</v>
      </c>
      <c r="D506" s="2">
        <v>45</v>
      </c>
      <c r="E506" s="2" t="s">
        <v>985</v>
      </c>
      <c r="F506" s="2">
        <v>13</v>
      </c>
      <c r="G506" s="2" t="s">
        <v>0</v>
      </c>
      <c r="H506" s="2" t="s">
        <v>3</v>
      </c>
      <c r="I506" s="2" t="s">
        <v>4</v>
      </c>
      <c r="J506" s="2" t="s">
        <v>5</v>
      </c>
      <c r="K506" s="2">
        <v>20</v>
      </c>
      <c r="L506" s="2" t="s">
        <v>12</v>
      </c>
      <c r="M506" s="2">
        <v>98000</v>
      </c>
      <c r="N506" s="2">
        <v>49000</v>
      </c>
      <c r="O506" s="2" t="s">
        <v>979</v>
      </c>
      <c r="P506" s="2" t="s">
        <v>954</v>
      </c>
      <c r="Q506" s="2" t="s">
        <v>971</v>
      </c>
      <c r="R506" s="2" t="s">
        <v>980</v>
      </c>
      <c r="S506" s="2" t="s">
        <v>977</v>
      </c>
      <c r="T506" s="2" t="s">
        <v>964</v>
      </c>
    </row>
    <row r="507" spans="1:20" ht="13" x14ac:dyDescent="0.15">
      <c r="A507" s="2">
        <v>19969</v>
      </c>
      <c r="B507" s="2" t="s">
        <v>147</v>
      </c>
      <c r="C507" s="2" t="s">
        <v>252</v>
      </c>
      <c r="D507" s="2">
        <v>45</v>
      </c>
      <c r="E507" s="2" t="s">
        <v>985</v>
      </c>
      <c r="F507" s="2">
        <v>7</v>
      </c>
      <c r="G507" s="2" t="s">
        <v>7</v>
      </c>
      <c r="H507" s="2" t="s">
        <v>20</v>
      </c>
      <c r="I507" s="2" t="s">
        <v>49</v>
      </c>
      <c r="J507" s="2" t="s">
        <v>36</v>
      </c>
      <c r="K507" s="2">
        <v>32</v>
      </c>
      <c r="L507" s="2" t="s">
        <v>37</v>
      </c>
      <c r="M507" s="2">
        <v>140400</v>
      </c>
      <c r="N507" s="2">
        <v>112320</v>
      </c>
      <c r="O507" s="2" t="s">
        <v>960</v>
      </c>
      <c r="P507" s="2" t="s">
        <v>954</v>
      </c>
      <c r="Q507" s="2" t="s">
        <v>969</v>
      </c>
      <c r="R507" s="2" t="s">
        <v>962</v>
      </c>
      <c r="S507" s="2" t="s">
        <v>977</v>
      </c>
      <c r="T507" s="2" t="s">
        <v>964</v>
      </c>
    </row>
    <row r="508" spans="1:20" ht="13" x14ac:dyDescent="0.15">
      <c r="A508" s="2">
        <v>16460</v>
      </c>
      <c r="B508" s="2" t="s">
        <v>444</v>
      </c>
      <c r="C508" s="2" t="s">
        <v>445</v>
      </c>
      <c r="D508" s="2">
        <v>45</v>
      </c>
      <c r="E508" s="2" t="s">
        <v>985</v>
      </c>
      <c r="F508" s="2">
        <v>7</v>
      </c>
      <c r="G508" s="2" t="s">
        <v>0</v>
      </c>
      <c r="H508" s="2" t="s">
        <v>20</v>
      </c>
      <c r="I508" s="2" t="s">
        <v>11</v>
      </c>
      <c r="J508" s="2" t="s">
        <v>36</v>
      </c>
      <c r="K508" s="2">
        <v>16</v>
      </c>
      <c r="L508" s="2" t="s">
        <v>37</v>
      </c>
      <c r="M508" s="2">
        <v>130000</v>
      </c>
      <c r="N508" s="2">
        <v>52000</v>
      </c>
      <c r="O508" s="2" t="s">
        <v>968</v>
      </c>
      <c r="P508" s="2" t="s">
        <v>954</v>
      </c>
      <c r="Q508" s="2" t="s">
        <v>961</v>
      </c>
      <c r="R508" s="2" t="s">
        <v>962</v>
      </c>
      <c r="S508" s="2" t="s">
        <v>966</v>
      </c>
      <c r="T508" s="2" t="s">
        <v>967</v>
      </c>
    </row>
    <row r="509" spans="1:20" ht="13" x14ac:dyDescent="0.15">
      <c r="A509" s="2">
        <v>13480</v>
      </c>
      <c r="B509" s="2" t="s">
        <v>455</v>
      </c>
      <c r="C509" s="2" t="s">
        <v>179</v>
      </c>
      <c r="D509" s="2">
        <v>45</v>
      </c>
      <c r="E509" s="2" t="s">
        <v>985</v>
      </c>
      <c r="F509" s="2">
        <v>0</v>
      </c>
      <c r="G509" s="2" t="s">
        <v>7</v>
      </c>
      <c r="H509" s="2" t="s">
        <v>3</v>
      </c>
      <c r="I509" s="2" t="s">
        <v>21</v>
      </c>
      <c r="J509" s="2" t="s">
        <v>5</v>
      </c>
      <c r="K509" s="2">
        <v>40</v>
      </c>
      <c r="L509" s="2" t="s">
        <v>27</v>
      </c>
      <c r="M509" s="2">
        <v>77220</v>
      </c>
      <c r="N509" s="2">
        <v>77220</v>
      </c>
      <c r="O509" s="2" t="s">
        <v>979</v>
      </c>
      <c r="P509" s="2" t="s">
        <v>954</v>
      </c>
      <c r="Q509" s="2" t="s">
        <v>961</v>
      </c>
      <c r="R509" s="2" t="s">
        <v>965</v>
      </c>
      <c r="S509" s="2" t="s">
        <v>977</v>
      </c>
      <c r="T509" s="2" t="s">
        <v>964</v>
      </c>
    </row>
    <row r="510" spans="1:20" ht="13" x14ac:dyDescent="0.15">
      <c r="A510" s="2">
        <v>1376</v>
      </c>
      <c r="B510" s="2" t="s">
        <v>116</v>
      </c>
      <c r="C510" s="2" t="s">
        <v>350</v>
      </c>
      <c r="D510" s="2">
        <v>49</v>
      </c>
      <c r="E510" s="2" t="s">
        <v>984</v>
      </c>
      <c r="F510" s="2">
        <v>23</v>
      </c>
      <c r="G510" s="2" t="s">
        <v>0</v>
      </c>
      <c r="H510" s="2" t="s">
        <v>20</v>
      </c>
      <c r="I510" s="2" t="s">
        <v>11</v>
      </c>
      <c r="J510" s="2" t="s">
        <v>5</v>
      </c>
      <c r="K510" s="2">
        <v>20</v>
      </c>
      <c r="L510" s="2" t="s">
        <v>12</v>
      </c>
      <c r="M510" s="2">
        <v>98000</v>
      </c>
      <c r="N510" s="2">
        <v>49000</v>
      </c>
      <c r="O510" s="2" t="s">
        <v>979</v>
      </c>
      <c r="P510" s="2" t="s">
        <v>955</v>
      </c>
      <c r="Q510" s="2" t="s">
        <v>971</v>
      </c>
      <c r="R510" s="2" t="s">
        <v>976</v>
      </c>
      <c r="S510" s="2" t="s">
        <v>966</v>
      </c>
      <c r="T510" s="2" t="s">
        <v>973</v>
      </c>
    </row>
    <row r="511" spans="1:20" ht="13" x14ac:dyDescent="0.15">
      <c r="A511" s="2">
        <v>4615</v>
      </c>
      <c r="B511" s="2" t="s">
        <v>379</v>
      </c>
      <c r="C511" s="2" t="s">
        <v>487</v>
      </c>
      <c r="D511" s="2">
        <v>45</v>
      </c>
      <c r="E511" s="2" t="s">
        <v>985</v>
      </c>
      <c r="F511" s="2">
        <v>23</v>
      </c>
      <c r="G511" s="2" t="s">
        <v>7</v>
      </c>
      <c r="H511" s="2" t="s">
        <v>3</v>
      </c>
      <c r="I511" s="2" t="s">
        <v>21</v>
      </c>
      <c r="J511" s="2" t="s">
        <v>5</v>
      </c>
      <c r="K511" s="2">
        <v>40</v>
      </c>
      <c r="L511" s="2" t="s">
        <v>22</v>
      </c>
      <c r="M511" s="2">
        <v>107000</v>
      </c>
      <c r="N511" s="2">
        <v>107000</v>
      </c>
      <c r="O511" s="2" t="s">
        <v>979</v>
      </c>
      <c r="P511" s="2" t="s">
        <v>954</v>
      </c>
      <c r="Q511" s="2" t="s">
        <v>969</v>
      </c>
      <c r="R511" s="2" t="s">
        <v>974</v>
      </c>
      <c r="S511" s="2" t="s">
        <v>966</v>
      </c>
      <c r="T511" s="2" t="s">
        <v>967</v>
      </c>
    </row>
    <row r="512" spans="1:20" ht="13" x14ac:dyDescent="0.15">
      <c r="A512" s="2">
        <v>17090</v>
      </c>
      <c r="B512" s="2" t="s">
        <v>274</v>
      </c>
      <c r="C512" s="2" t="s">
        <v>148</v>
      </c>
      <c r="D512" s="2">
        <v>50</v>
      </c>
      <c r="E512" s="2" t="s">
        <v>984</v>
      </c>
      <c r="F512" s="2">
        <v>11</v>
      </c>
      <c r="G512" s="2" t="s">
        <v>0</v>
      </c>
      <c r="H512" s="2" t="s">
        <v>35</v>
      </c>
      <c r="I512" s="2" t="s">
        <v>992</v>
      </c>
      <c r="J512" s="2" t="s">
        <v>5</v>
      </c>
      <c r="K512" s="2">
        <v>32</v>
      </c>
      <c r="L512" s="2" t="s">
        <v>12</v>
      </c>
      <c r="M512" s="2">
        <v>98000</v>
      </c>
      <c r="N512" s="2">
        <v>78400</v>
      </c>
      <c r="O512" s="2" t="s">
        <v>960</v>
      </c>
      <c r="P512" s="2" t="s">
        <v>955</v>
      </c>
      <c r="Q512" s="2" t="s">
        <v>969</v>
      </c>
      <c r="R512" s="2" t="s">
        <v>970</v>
      </c>
      <c r="S512" s="2" t="s">
        <v>963</v>
      </c>
      <c r="T512" s="2" t="s">
        <v>973</v>
      </c>
    </row>
    <row r="513" spans="1:20" ht="13" x14ac:dyDescent="0.15">
      <c r="A513" s="2">
        <v>2979</v>
      </c>
      <c r="B513" s="2" t="s">
        <v>172</v>
      </c>
      <c r="C513" s="2" t="s">
        <v>686</v>
      </c>
      <c r="D513" s="2">
        <v>54</v>
      </c>
      <c r="E513" s="2" t="s">
        <v>984</v>
      </c>
      <c r="F513" s="2">
        <v>21</v>
      </c>
      <c r="G513" s="2" t="s">
        <v>0</v>
      </c>
      <c r="H513" s="2" t="s">
        <v>10</v>
      </c>
      <c r="I513" s="2" t="s">
        <v>992</v>
      </c>
      <c r="J513" s="2" t="s">
        <v>36</v>
      </c>
      <c r="K513" s="2">
        <v>16</v>
      </c>
      <c r="L513" s="2" t="s">
        <v>12</v>
      </c>
      <c r="M513" s="2">
        <v>98000</v>
      </c>
      <c r="N513" s="2">
        <v>39200</v>
      </c>
      <c r="O513" s="2" t="s">
        <v>968</v>
      </c>
      <c r="P513" s="2" t="s">
        <v>955</v>
      </c>
      <c r="Q513" s="2" t="s">
        <v>961</v>
      </c>
      <c r="R513" s="2" t="s">
        <v>980</v>
      </c>
      <c r="S513" s="2" t="s">
        <v>966</v>
      </c>
      <c r="T513" s="2" t="s">
        <v>967</v>
      </c>
    </row>
    <row r="514" spans="1:20" ht="13" x14ac:dyDescent="0.15">
      <c r="A514" s="2">
        <v>1940</v>
      </c>
      <c r="B514" s="2" t="s">
        <v>141</v>
      </c>
      <c r="C514" s="2" t="s">
        <v>456</v>
      </c>
      <c r="D514" s="2">
        <v>45</v>
      </c>
      <c r="E514" s="2" t="s">
        <v>985</v>
      </c>
      <c r="F514" s="2">
        <v>12</v>
      </c>
      <c r="G514" s="2" t="s">
        <v>7</v>
      </c>
      <c r="H514" s="2" t="s">
        <v>30</v>
      </c>
      <c r="I514" s="2" t="s">
        <v>11</v>
      </c>
      <c r="J514" s="2" t="s">
        <v>5</v>
      </c>
      <c r="K514" s="2">
        <v>40</v>
      </c>
      <c r="L514" s="2" t="s">
        <v>12</v>
      </c>
      <c r="M514" s="2">
        <v>108933</v>
      </c>
      <c r="N514" s="2">
        <v>108933</v>
      </c>
      <c r="O514" s="2" t="s">
        <v>960</v>
      </c>
      <c r="P514" s="2" t="s">
        <v>954</v>
      </c>
      <c r="Q514" s="2" t="s">
        <v>969</v>
      </c>
      <c r="R514" s="2" t="s">
        <v>975</v>
      </c>
      <c r="S514" s="2" t="s">
        <v>963</v>
      </c>
      <c r="T514" s="2" t="s">
        <v>973</v>
      </c>
    </row>
    <row r="515" spans="1:20" ht="13" x14ac:dyDescent="0.15">
      <c r="A515" s="2">
        <v>12014</v>
      </c>
      <c r="B515" s="2" t="s">
        <v>8</v>
      </c>
      <c r="C515" s="2" t="s">
        <v>92</v>
      </c>
      <c r="D515" s="2">
        <v>45</v>
      </c>
      <c r="E515" s="2" t="s">
        <v>985</v>
      </c>
      <c r="F515" s="2">
        <v>11</v>
      </c>
      <c r="G515" s="2" t="s">
        <v>7</v>
      </c>
      <c r="H515" s="2" t="s">
        <v>3</v>
      </c>
      <c r="I515" s="2" t="s">
        <v>4</v>
      </c>
      <c r="J515" s="2" t="s">
        <v>36</v>
      </c>
      <c r="K515" s="2">
        <v>40</v>
      </c>
      <c r="L515" s="2" t="s">
        <v>37</v>
      </c>
      <c r="M515" s="2">
        <v>147194</v>
      </c>
      <c r="N515" s="2">
        <v>147194</v>
      </c>
      <c r="O515" s="2" t="s">
        <v>968</v>
      </c>
      <c r="P515" s="2" t="s">
        <v>954</v>
      </c>
      <c r="Q515" s="2" t="s">
        <v>961</v>
      </c>
      <c r="R515" s="2" t="s">
        <v>972</v>
      </c>
      <c r="S515" s="2" t="s">
        <v>963</v>
      </c>
      <c r="T515" s="2" t="s">
        <v>973</v>
      </c>
    </row>
    <row r="516" spans="1:20" ht="13" x14ac:dyDescent="0.15">
      <c r="A516" s="2">
        <v>17304</v>
      </c>
      <c r="B516" s="2" t="s">
        <v>695</v>
      </c>
      <c r="C516" s="2" t="s">
        <v>696</v>
      </c>
      <c r="D516" s="2">
        <v>54</v>
      </c>
      <c r="E516" s="2" t="s">
        <v>984</v>
      </c>
      <c r="F516" s="2">
        <v>12</v>
      </c>
      <c r="G516" s="2" t="s">
        <v>0</v>
      </c>
      <c r="H516" s="2" t="s">
        <v>20</v>
      </c>
      <c r="I516" s="2" t="s">
        <v>4</v>
      </c>
      <c r="J516" s="2" t="s">
        <v>5</v>
      </c>
      <c r="K516" s="2">
        <v>32</v>
      </c>
      <c r="L516" s="2" t="s">
        <v>12</v>
      </c>
      <c r="M516" s="2">
        <v>98000</v>
      </c>
      <c r="N516" s="2">
        <v>78400</v>
      </c>
      <c r="O516" s="2" t="s">
        <v>960</v>
      </c>
      <c r="P516" s="2" t="s">
        <v>955</v>
      </c>
      <c r="Q516" s="2" t="s">
        <v>971</v>
      </c>
      <c r="R516" s="2" t="s">
        <v>976</v>
      </c>
      <c r="S516" s="2" t="s">
        <v>963</v>
      </c>
      <c r="T516" s="2" t="s">
        <v>964</v>
      </c>
    </row>
    <row r="517" spans="1:20" ht="13" x14ac:dyDescent="0.15">
      <c r="A517" s="2">
        <v>10375</v>
      </c>
      <c r="B517" s="2" t="s">
        <v>704</v>
      </c>
      <c r="C517" s="2" t="s">
        <v>705</v>
      </c>
      <c r="D517" s="2">
        <v>45</v>
      </c>
      <c r="E517" s="2" t="s">
        <v>985</v>
      </c>
      <c r="F517" s="2">
        <v>27</v>
      </c>
      <c r="G517" s="2" t="s">
        <v>7</v>
      </c>
      <c r="H517" s="2" t="s">
        <v>30</v>
      </c>
      <c r="I517" s="2" t="s">
        <v>11</v>
      </c>
      <c r="J517" s="2" t="s">
        <v>36</v>
      </c>
      <c r="K517" s="2">
        <v>20</v>
      </c>
      <c r="L517" s="2" t="s">
        <v>6</v>
      </c>
      <c r="M517" s="2">
        <v>125195</v>
      </c>
      <c r="N517" s="2">
        <v>62597.5</v>
      </c>
      <c r="O517" s="2" t="s">
        <v>968</v>
      </c>
      <c r="P517" s="2" t="s">
        <v>954</v>
      </c>
      <c r="Q517" s="2" t="s">
        <v>961</v>
      </c>
      <c r="R517" s="2" t="s">
        <v>965</v>
      </c>
      <c r="S517" s="2" t="s">
        <v>963</v>
      </c>
      <c r="T517" s="2" t="s">
        <v>964</v>
      </c>
    </row>
    <row r="518" spans="1:20" ht="13" x14ac:dyDescent="0.15">
      <c r="A518" s="2">
        <v>7552</v>
      </c>
      <c r="B518" s="2" t="s">
        <v>150</v>
      </c>
      <c r="C518" s="2" t="s">
        <v>151</v>
      </c>
      <c r="D518" s="2">
        <v>57</v>
      </c>
      <c r="E518" s="2" t="s">
        <v>983</v>
      </c>
      <c r="F518" s="2">
        <v>19</v>
      </c>
      <c r="G518" s="2" t="s">
        <v>0</v>
      </c>
      <c r="H518" s="2" t="s">
        <v>20</v>
      </c>
      <c r="I518" s="2" t="s">
        <v>992</v>
      </c>
      <c r="J518" s="2" t="s">
        <v>5</v>
      </c>
      <c r="K518" s="2">
        <v>32</v>
      </c>
      <c r="L518" s="2" t="s">
        <v>12</v>
      </c>
      <c r="M518" s="2">
        <v>98000</v>
      </c>
      <c r="N518" s="2">
        <v>78400</v>
      </c>
      <c r="O518" s="2" t="s">
        <v>979</v>
      </c>
      <c r="P518" s="2" t="s">
        <v>954</v>
      </c>
      <c r="Q518" s="2" t="s">
        <v>961</v>
      </c>
      <c r="R518" s="2" t="s">
        <v>978</v>
      </c>
      <c r="S518" s="2" t="s">
        <v>977</v>
      </c>
      <c r="T518" s="2" t="s">
        <v>967</v>
      </c>
    </row>
    <row r="519" spans="1:20" ht="13" x14ac:dyDescent="0.15">
      <c r="A519" s="2">
        <v>17045</v>
      </c>
      <c r="B519" s="2" t="s">
        <v>200</v>
      </c>
      <c r="C519" s="2" t="s">
        <v>201</v>
      </c>
      <c r="D519" s="2">
        <v>57</v>
      </c>
      <c r="E519" s="2" t="s">
        <v>983</v>
      </c>
      <c r="F519" s="2">
        <v>3</v>
      </c>
      <c r="G519" s="2" t="s">
        <v>0</v>
      </c>
      <c r="H519" s="2" t="s">
        <v>20</v>
      </c>
      <c r="I519" s="2" t="s">
        <v>17</v>
      </c>
      <c r="J519" s="2" t="s">
        <v>5</v>
      </c>
      <c r="K519" s="2">
        <v>40</v>
      </c>
      <c r="L519" s="2" t="s">
        <v>12</v>
      </c>
      <c r="M519" s="2">
        <v>98000</v>
      </c>
      <c r="N519" s="2">
        <v>98000</v>
      </c>
      <c r="O519" s="2" t="s">
        <v>960</v>
      </c>
      <c r="P519" s="2" t="s">
        <v>955</v>
      </c>
      <c r="Q519" s="2" t="s">
        <v>961</v>
      </c>
      <c r="R519" s="2" t="s">
        <v>972</v>
      </c>
      <c r="S519" s="2" t="s">
        <v>977</v>
      </c>
      <c r="T519" s="2" t="s">
        <v>973</v>
      </c>
    </row>
    <row r="520" spans="1:20" ht="13" x14ac:dyDescent="0.15">
      <c r="A520" s="2">
        <v>7219</v>
      </c>
      <c r="B520" s="2" t="s">
        <v>849</v>
      </c>
      <c r="C520" s="2" t="s">
        <v>850</v>
      </c>
      <c r="D520" s="2">
        <v>45</v>
      </c>
      <c r="E520" s="2" t="s">
        <v>985</v>
      </c>
      <c r="F520" s="2">
        <v>11</v>
      </c>
      <c r="G520" s="2" t="s">
        <v>7</v>
      </c>
      <c r="H520" s="2" t="s">
        <v>3</v>
      </c>
      <c r="I520" s="2" t="s">
        <v>17</v>
      </c>
      <c r="J520" s="2" t="s">
        <v>36</v>
      </c>
      <c r="K520" s="2">
        <v>40</v>
      </c>
      <c r="L520" s="2" t="s">
        <v>27</v>
      </c>
      <c r="M520" s="2">
        <v>83984</v>
      </c>
      <c r="N520" s="2">
        <v>83984</v>
      </c>
      <c r="O520" s="2" t="s">
        <v>979</v>
      </c>
      <c r="P520" s="2" t="s">
        <v>954</v>
      </c>
      <c r="Q520" s="2" t="s">
        <v>971</v>
      </c>
      <c r="R520" s="2" t="s">
        <v>965</v>
      </c>
      <c r="S520" s="2" t="s">
        <v>963</v>
      </c>
      <c r="T520" s="2" t="s">
        <v>964</v>
      </c>
    </row>
    <row r="521" spans="1:20" ht="13" x14ac:dyDescent="0.15">
      <c r="A521" s="2">
        <v>21046</v>
      </c>
      <c r="B521" s="2" t="s">
        <v>376</v>
      </c>
      <c r="C521" s="2" t="s">
        <v>851</v>
      </c>
      <c r="D521" s="2">
        <v>45</v>
      </c>
      <c r="E521" s="2" t="s">
        <v>985</v>
      </c>
      <c r="F521" s="2">
        <v>14</v>
      </c>
      <c r="G521" s="2" t="s">
        <v>7</v>
      </c>
      <c r="H521" s="2" t="s">
        <v>20</v>
      </c>
      <c r="I521" s="2" t="s">
        <v>21</v>
      </c>
      <c r="J521" s="2" t="s">
        <v>5</v>
      </c>
      <c r="K521" s="2">
        <v>40</v>
      </c>
      <c r="L521" s="2" t="s">
        <v>12</v>
      </c>
      <c r="M521" s="2">
        <v>122000</v>
      </c>
      <c r="N521" s="2">
        <v>122000</v>
      </c>
      <c r="O521" s="2" t="s">
        <v>979</v>
      </c>
      <c r="P521" s="2" t="s">
        <v>954</v>
      </c>
      <c r="Q521" s="2" t="s">
        <v>969</v>
      </c>
      <c r="R521" s="2" t="s">
        <v>978</v>
      </c>
      <c r="S521" s="2" t="s">
        <v>966</v>
      </c>
      <c r="T521" s="2" t="s">
        <v>973</v>
      </c>
    </row>
    <row r="522" spans="1:20" ht="13" x14ac:dyDescent="0.15">
      <c r="A522" s="2">
        <v>11710</v>
      </c>
      <c r="B522" s="2" t="s">
        <v>147</v>
      </c>
      <c r="C522" s="2" t="s">
        <v>918</v>
      </c>
      <c r="D522" s="2">
        <v>45</v>
      </c>
      <c r="E522" s="2" t="s">
        <v>985</v>
      </c>
      <c r="F522" s="2">
        <v>8</v>
      </c>
      <c r="G522" s="2" t="s">
        <v>7</v>
      </c>
      <c r="H522" s="2" t="s">
        <v>10</v>
      </c>
      <c r="I522" s="2" t="s">
        <v>11</v>
      </c>
      <c r="J522" s="2" t="s">
        <v>5</v>
      </c>
      <c r="K522" s="2">
        <v>40</v>
      </c>
      <c r="L522" s="2" t="s">
        <v>22</v>
      </c>
      <c r="M522" s="2">
        <v>103621</v>
      </c>
      <c r="N522" s="2">
        <v>103621</v>
      </c>
      <c r="O522" s="2" t="s">
        <v>968</v>
      </c>
      <c r="P522" s="2" t="s">
        <v>954</v>
      </c>
      <c r="Q522" s="2" t="s">
        <v>971</v>
      </c>
      <c r="R522" s="2" t="s">
        <v>965</v>
      </c>
      <c r="S522" s="2" t="s">
        <v>963</v>
      </c>
      <c r="T522" s="2" t="s">
        <v>967</v>
      </c>
    </row>
    <row r="523" spans="1:20" ht="13" x14ac:dyDescent="0.15">
      <c r="A523" s="2">
        <v>9795</v>
      </c>
      <c r="B523" s="2" t="s">
        <v>139</v>
      </c>
      <c r="C523" s="2" t="s">
        <v>140</v>
      </c>
      <c r="D523" s="2">
        <v>46</v>
      </c>
      <c r="E523" s="2" t="s">
        <v>984</v>
      </c>
      <c r="F523" s="2">
        <v>15</v>
      </c>
      <c r="G523" s="2" t="s">
        <v>0</v>
      </c>
      <c r="H523" s="2" t="s">
        <v>10</v>
      </c>
      <c r="I523" s="2" t="s">
        <v>49</v>
      </c>
      <c r="J523" s="2" t="s">
        <v>36</v>
      </c>
      <c r="K523" s="2">
        <v>16</v>
      </c>
      <c r="L523" s="2" t="s">
        <v>6</v>
      </c>
      <c r="M523" s="2">
        <v>115000</v>
      </c>
      <c r="N523" s="2">
        <v>46000</v>
      </c>
      <c r="O523" s="2" t="s">
        <v>960</v>
      </c>
      <c r="P523" s="2" t="s">
        <v>954</v>
      </c>
      <c r="Q523" s="2" t="s">
        <v>969</v>
      </c>
      <c r="R523" s="2" t="s">
        <v>978</v>
      </c>
      <c r="S523" s="2" t="s">
        <v>963</v>
      </c>
      <c r="T523" s="2" t="s">
        <v>964</v>
      </c>
    </row>
    <row r="524" spans="1:20" ht="13" x14ac:dyDescent="0.15">
      <c r="A524" s="2">
        <v>20641</v>
      </c>
      <c r="B524" s="2" t="s">
        <v>280</v>
      </c>
      <c r="C524" s="2" t="s">
        <v>281</v>
      </c>
      <c r="D524" s="2">
        <v>46</v>
      </c>
      <c r="E524" s="2" t="s">
        <v>984</v>
      </c>
      <c r="F524" s="2">
        <v>11</v>
      </c>
      <c r="G524" s="2" t="s">
        <v>7</v>
      </c>
      <c r="H524" s="2" t="s">
        <v>10</v>
      </c>
      <c r="I524" s="2" t="s">
        <v>17</v>
      </c>
      <c r="J524" s="2" t="s">
        <v>5</v>
      </c>
      <c r="K524" s="2">
        <v>40</v>
      </c>
      <c r="L524" s="2" t="s">
        <v>12</v>
      </c>
      <c r="M524" s="2">
        <v>119349</v>
      </c>
      <c r="N524" s="2">
        <v>119349</v>
      </c>
      <c r="O524" s="2" t="s">
        <v>979</v>
      </c>
      <c r="P524" s="2" t="s">
        <v>954</v>
      </c>
      <c r="Q524" s="2" t="s">
        <v>971</v>
      </c>
      <c r="R524" s="2" t="s">
        <v>974</v>
      </c>
      <c r="S524" s="2" t="s">
        <v>966</v>
      </c>
      <c r="T524" s="2" t="s">
        <v>973</v>
      </c>
    </row>
    <row r="525" spans="1:20" ht="13" x14ac:dyDescent="0.15">
      <c r="A525" s="2">
        <v>15165</v>
      </c>
      <c r="B525" s="2" t="s">
        <v>592</v>
      </c>
      <c r="C525" s="2" t="s">
        <v>593</v>
      </c>
      <c r="D525" s="2">
        <v>57</v>
      </c>
      <c r="E525" s="2" t="s">
        <v>983</v>
      </c>
      <c r="F525" s="2">
        <v>38</v>
      </c>
      <c r="G525" s="2" t="s">
        <v>0</v>
      </c>
      <c r="H525" s="2" t="s">
        <v>3</v>
      </c>
      <c r="I525" s="2" t="s">
        <v>11</v>
      </c>
      <c r="J525" s="2" t="s">
        <v>5</v>
      </c>
      <c r="K525" s="2">
        <v>40</v>
      </c>
      <c r="L525" s="2" t="s">
        <v>12</v>
      </c>
      <c r="M525" s="2">
        <v>98000</v>
      </c>
      <c r="N525" s="2">
        <v>98000</v>
      </c>
      <c r="O525" s="2" t="s">
        <v>968</v>
      </c>
      <c r="P525" s="2" t="s">
        <v>955</v>
      </c>
      <c r="Q525" s="2" t="s">
        <v>961</v>
      </c>
      <c r="R525" s="2" t="s">
        <v>976</v>
      </c>
      <c r="S525" s="2" t="s">
        <v>977</v>
      </c>
      <c r="T525" s="2" t="s">
        <v>973</v>
      </c>
    </row>
    <row r="526" spans="1:20" ht="13" x14ac:dyDescent="0.15">
      <c r="A526" s="2">
        <v>8034</v>
      </c>
      <c r="B526" s="2" t="s">
        <v>54</v>
      </c>
      <c r="C526" s="2" t="s">
        <v>9</v>
      </c>
      <c r="D526" s="2">
        <v>57</v>
      </c>
      <c r="E526" s="2" t="s">
        <v>983</v>
      </c>
      <c r="F526" s="2">
        <v>36</v>
      </c>
      <c r="G526" s="2" t="s">
        <v>0</v>
      </c>
      <c r="H526" s="2" t="s">
        <v>20</v>
      </c>
      <c r="I526" s="2" t="s">
        <v>17</v>
      </c>
      <c r="J526" s="2" t="s">
        <v>5</v>
      </c>
      <c r="K526" s="2">
        <v>40</v>
      </c>
      <c r="L526" s="2" t="s">
        <v>12</v>
      </c>
      <c r="M526" s="2">
        <v>98000</v>
      </c>
      <c r="N526" s="2">
        <v>98000</v>
      </c>
      <c r="O526" s="2" t="s">
        <v>960</v>
      </c>
      <c r="P526" s="2" t="s">
        <v>955</v>
      </c>
      <c r="Q526" s="2" t="s">
        <v>971</v>
      </c>
      <c r="R526" s="2" t="s">
        <v>965</v>
      </c>
      <c r="S526" s="2" t="s">
        <v>966</v>
      </c>
      <c r="T526" s="2" t="s">
        <v>964</v>
      </c>
    </row>
    <row r="527" spans="1:20" ht="13" x14ac:dyDescent="0.15">
      <c r="A527" s="2">
        <v>15990</v>
      </c>
      <c r="B527" s="2" t="s">
        <v>318</v>
      </c>
      <c r="C527" s="2" t="s">
        <v>396</v>
      </c>
      <c r="D527" s="2">
        <v>58</v>
      </c>
      <c r="E527" s="2" t="s">
        <v>983</v>
      </c>
      <c r="F527" s="2">
        <v>5</v>
      </c>
      <c r="G527" s="2" t="s">
        <v>0</v>
      </c>
      <c r="H527" s="2" t="s">
        <v>10</v>
      </c>
      <c r="I527" s="2" t="s">
        <v>992</v>
      </c>
      <c r="J527" s="2" t="s">
        <v>5</v>
      </c>
      <c r="K527" s="2">
        <v>32</v>
      </c>
      <c r="L527" s="2" t="s">
        <v>12</v>
      </c>
      <c r="M527" s="2">
        <v>98000</v>
      </c>
      <c r="N527" s="2">
        <v>78400</v>
      </c>
      <c r="O527" s="2" t="s">
        <v>979</v>
      </c>
      <c r="P527" s="2" t="s">
        <v>954</v>
      </c>
      <c r="Q527" s="2" t="s">
        <v>969</v>
      </c>
      <c r="R527" s="2" t="s">
        <v>974</v>
      </c>
      <c r="S527" s="2" t="s">
        <v>977</v>
      </c>
      <c r="T527" s="2" t="s">
        <v>967</v>
      </c>
    </row>
    <row r="528" spans="1:20" ht="13" x14ac:dyDescent="0.15">
      <c r="A528" s="2">
        <v>14281</v>
      </c>
      <c r="B528" s="2" t="s">
        <v>385</v>
      </c>
      <c r="C528" s="2" t="s">
        <v>800</v>
      </c>
      <c r="D528" s="2">
        <v>62</v>
      </c>
      <c r="E528" s="2" t="s">
        <v>983</v>
      </c>
      <c r="F528" s="2">
        <v>31</v>
      </c>
      <c r="G528" s="2" t="s">
        <v>0</v>
      </c>
      <c r="H528" s="2" t="s">
        <v>30</v>
      </c>
      <c r="I528" s="2" t="s">
        <v>11</v>
      </c>
      <c r="J528" s="2" t="s">
        <v>5</v>
      </c>
      <c r="K528" s="2">
        <v>40</v>
      </c>
      <c r="L528" s="2" t="s">
        <v>12</v>
      </c>
      <c r="M528" s="2">
        <v>98000</v>
      </c>
      <c r="N528" s="2">
        <v>98000</v>
      </c>
      <c r="O528" s="2" t="s">
        <v>960</v>
      </c>
      <c r="P528" s="2" t="s">
        <v>955</v>
      </c>
      <c r="Q528" s="2" t="s">
        <v>971</v>
      </c>
      <c r="R528" s="2" t="s">
        <v>975</v>
      </c>
      <c r="S528" s="2" t="s">
        <v>966</v>
      </c>
      <c r="T528" s="2" t="s">
        <v>964</v>
      </c>
    </row>
    <row r="529" spans="1:20" ht="13" x14ac:dyDescent="0.15">
      <c r="A529" s="2">
        <v>21366</v>
      </c>
      <c r="B529" s="2" t="s">
        <v>360</v>
      </c>
      <c r="C529" s="2" t="s">
        <v>361</v>
      </c>
      <c r="D529" s="2">
        <v>46</v>
      </c>
      <c r="E529" s="2" t="s">
        <v>984</v>
      </c>
      <c r="F529" s="2">
        <v>7</v>
      </c>
      <c r="G529" s="2" t="s">
        <v>7</v>
      </c>
      <c r="H529" s="2" t="s">
        <v>3</v>
      </c>
      <c r="I529" s="2" t="s">
        <v>17</v>
      </c>
      <c r="J529" s="2" t="s">
        <v>5</v>
      </c>
      <c r="K529" s="2">
        <v>40</v>
      </c>
      <c r="L529" s="2" t="s">
        <v>12</v>
      </c>
      <c r="M529" s="2">
        <v>106334</v>
      </c>
      <c r="N529" s="2">
        <v>106334</v>
      </c>
      <c r="O529" s="2" t="s">
        <v>968</v>
      </c>
      <c r="P529" s="2" t="s">
        <v>954</v>
      </c>
      <c r="Q529" s="2" t="s">
        <v>961</v>
      </c>
      <c r="R529" s="2" t="s">
        <v>980</v>
      </c>
      <c r="S529" s="2" t="s">
        <v>977</v>
      </c>
      <c r="T529" s="2" t="s">
        <v>964</v>
      </c>
    </row>
    <row r="530" spans="1:20" ht="13" x14ac:dyDescent="0.15">
      <c r="A530" s="2">
        <v>5368</v>
      </c>
      <c r="B530" s="2" t="s">
        <v>207</v>
      </c>
      <c r="C530" s="2" t="s">
        <v>208</v>
      </c>
      <c r="D530" s="2">
        <v>43</v>
      </c>
      <c r="E530" s="2" t="s">
        <v>985</v>
      </c>
      <c r="F530" s="2">
        <v>6</v>
      </c>
      <c r="G530" s="2" t="s">
        <v>7</v>
      </c>
      <c r="H530" s="2" t="s">
        <v>10</v>
      </c>
      <c r="I530" s="2" t="s">
        <v>17</v>
      </c>
      <c r="J530" s="2" t="s">
        <v>5</v>
      </c>
      <c r="K530" s="2">
        <v>40</v>
      </c>
      <c r="L530" s="2" t="s">
        <v>22</v>
      </c>
      <c r="M530" s="2">
        <v>97259</v>
      </c>
      <c r="N530" s="2">
        <v>97259</v>
      </c>
      <c r="O530" s="2" t="s">
        <v>960</v>
      </c>
      <c r="P530" s="2" t="s">
        <v>955</v>
      </c>
      <c r="Q530" s="2" t="s">
        <v>969</v>
      </c>
      <c r="R530" s="2" t="s">
        <v>978</v>
      </c>
      <c r="S530" s="2" t="s">
        <v>966</v>
      </c>
      <c r="T530" s="2" t="s">
        <v>964</v>
      </c>
    </row>
    <row r="531" spans="1:20" ht="13" x14ac:dyDescent="0.15">
      <c r="A531" s="2">
        <v>19665</v>
      </c>
      <c r="B531" s="2" t="s">
        <v>370</v>
      </c>
      <c r="C531" s="2" t="s">
        <v>315</v>
      </c>
      <c r="D531" s="2">
        <v>46</v>
      </c>
      <c r="E531" s="2" t="s">
        <v>984</v>
      </c>
      <c r="F531" s="2">
        <v>3</v>
      </c>
      <c r="G531" s="2" t="s">
        <v>7</v>
      </c>
      <c r="H531" s="2" t="s">
        <v>20</v>
      </c>
      <c r="I531" s="2" t="s">
        <v>49</v>
      </c>
      <c r="J531" s="2" t="s">
        <v>36</v>
      </c>
      <c r="K531" s="2">
        <v>20</v>
      </c>
      <c r="L531" s="2" t="s">
        <v>12</v>
      </c>
      <c r="M531" s="2">
        <v>105840</v>
      </c>
      <c r="N531" s="2">
        <v>52920</v>
      </c>
      <c r="O531" s="2" t="s">
        <v>968</v>
      </c>
      <c r="P531" s="2" t="s">
        <v>954</v>
      </c>
      <c r="Q531" s="2" t="s">
        <v>971</v>
      </c>
      <c r="R531" s="2" t="s">
        <v>962</v>
      </c>
      <c r="S531" s="2" t="s">
        <v>977</v>
      </c>
      <c r="T531" s="2" t="s">
        <v>964</v>
      </c>
    </row>
    <row r="532" spans="1:20" ht="13" x14ac:dyDescent="0.15">
      <c r="A532" s="2">
        <v>20168</v>
      </c>
      <c r="B532" s="2" t="s">
        <v>354</v>
      </c>
      <c r="C532" s="2" t="s">
        <v>492</v>
      </c>
      <c r="D532" s="2">
        <v>46</v>
      </c>
      <c r="E532" s="2" t="s">
        <v>984</v>
      </c>
      <c r="F532" s="2">
        <v>15</v>
      </c>
      <c r="G532" s="2" t="s">
        <v>7</v>
      </c>
      <c r="H532" s="2" t="s">
        <v>3</v>
      </c>
      <c r="I532" s="2" t="s">
        <v>17</v>
      </c>
      <c r="J532" s="2" t="s">
        <v>5</v>
      </c>
      <c r="K532" s="2">
        <v>40</v>
      </c>
      <c r="L532" s="2" t="s">
        <v>22</v>
      </c>
      <c r="M532" s="2">
        <v>107000</v>
      </c>
      <c r="N532" s="2">
        <v>107000</v>
      </c>
      <c r="O532" s="2" t="s">
        <v>979</v>
      </c>
      <c r="P532" s="2" t="s">
        <v>954</v>
      </c>
      <c r="Q532" s="2" t="s">
        <v>971</v>
      </c>
      <c r="R532" s="2" t="s">
        <v>965</v>
      </c>
      <c r="S532" s="2" t="s">
        <v>966</v>
      </c>
      <c r="T532" s="2" t="s">
        <v>967</v>
      </c>
    </row>
    <row r="533" spans="1:20" ht="13" x14ac:dyDescent="0.15">
      <c r="A533" s="2">
        <v>15722</v>
      </c>
      <c r="B533" s="2" t="s">
        <v>205</v>
      </c>
      <c r="C533" s="2" t="s">
        <v>206</v>
      </c>
      <c r="D533" s="2">
        <v>38</v>
      </c>
      <c r="E533" s="2" t="s">
        <v>985</v>
      </c>
      <c r="F533" s="2">
        <v>3</v>
      </c>
      <c r="G533" s="2" t="s">
        <v>0</v>
      </c>
      <c r="H533" s="2" t="s">
        <v>20</v>
      </c>
      <c r="I533" s="2" t="s">
        <v>17</v>
      </c>
      <c r="J533" s="2" t="s">
        <v>5</v>
      </c>
      <c r="K533" s="2">
        <v>40</v>
      </c>
      <c r="L533" s="2" t="s">
        <v>22</v>
      </c>
      <c r="M533" s="2">
        <v>96799</v>
      </c>
      <c r="N533" s="2">
        <v>96799</v>
      </c>
      <c r="O533" s="2" t="s">
        <v>979</v>
      </c>
      <c r="P533" s="2" t="s">
        <v>955</v>
      </c>
      <c r="Q533" s="2" t="s">
        <v>971</v>
      </c>
      <c r="R533" s="2" t="s">
        <v>962</v>
      </c>
      <c r="S533" s="2" t="s">
        <v>977</v>
      </c>
      <c r="T533" s="2" t="s">
        <v>964</v>
      </c>
    </row>
    <row r="534" spans="1:20" ht="13" x14ac:dyDescent="0.15">
      <c r="A534" s="2">
        <v>10599</v>
      </c>
      <c r="B534" s="2" t="s">
        <v>167</v>
      </c>
      <c r="C534" s="2" t="s">
        <v>168</v>
      </c>
      <c r="D534" s="2">
        <v>46</v>
      </c>
      <c r="E534" s="2" t="s">
        <v>984</v>
      </c>
      <c r="F534" s="2">
        <v>10</v>
      </c>
      <c r="G534" s="2" t="s">
        <v>7</v>
      </c>
      <c r="H534" s="2" t="s">
        <v>10</v>
      </c>
      <c r="I534" s="2" t="s">
        <v>4</v>
      </c>
      <c r="J534" s="2" t="s">
        <v>5</v>
      </c>
      <c r="K534" s="2">
        <v>20</v>
      </c>
      <c r="L534" s="2" t="s">
        <v>12</v>
      </c>
      <c r="M534" s="2">
        <v>122000</v>
      </c>
      <c r="N534" s="2">
        <v>61000</v>
      </c>
      <c r="O534" s="2" t="s">
        <v>960</v>
      </c>
      <c r="P534" s="2" t="s">
        <v>954</v>
      </c>
      <c r="Q534" s="2" t="s">
        <v>969</v>
      </c>
      <c r="R534" s="2" t="s">
        <v>975</v>
      </c>
      <c r="S534" s="2" t="s">
        <v>977</v>
      </c>
      <c r="T534" s="2" t="s">
        <v>964</v>
      </c>
    </row>
    <row r="535" spans="1:20" ht="13" x14ac:dyDescent="0.15">
      <c r="A535" s="2">
        <v>6081</v>
      </c>
      <c r="B535" s="2" t="s">
        <v>449</v>
      </c>
      <c r="C535" s="2" t="s">
        <v>450</v>
      </c>
      <c r="D535" s="2">
        <v>47</v>
      </c>
      <c r="E535" s="2" t="s">
        <v>984</v>
      </c>
      <c r="F535" s="2">
        <v>2</v>
      </c>
      <c r="G535" s="2" t="s">
        <v>0</v>
      </c>
      <c r="H535" s="2" t="s">
        <v>30</v>
      </c>
      <c r="I535" s="2" t="s">
        <v>17</v>
      </c>
      <c r="J535" s="2" t="s">
        <v>5</v>
      </c>
      <c r="K535" s="2">
        <v>40</v>
      </c>
      <c r="L535" s="2" t="s">
        <v>22</v>
      </c>
      <c r="M535" s="2">
        <v>96779</v>
      </c>
      <c r="N535" s="2">
        <v>96779</v>
      </c>
      <c r="O535" s="2" t="s">
        <v>979</v>
      </c>
      <c r="P535" s="2" t="s">
        <v>955</v>
      </c>
      <c r="Q535" s="2" t="s">
        <v>961</v>
      </c>
      <c r="R535" s="2" t="s">
        <v>962</v>
      </c>
      <c r="S535" s="2" t="s">
        <v>966</v>
      </c>
      <c r="T535" s="2" t="s">
        <v>973</v>
      </c>
    </row>
    <row r="536" spans="1:20" ht="13" x14ac:dyDescent="0.15">
      <c r="A536" s="2">
        <v>18879</v>
      </c>
      <c r="B536" s="2" t="s">
        <v>931</v>
      </c>
      <c r="C536" s="2" t="s">
        <v>72</v>
      </c>
      <c r="D536" s="2">
        <v>60</v>
      </c>
      <c r="E536" s="2" t="s">
        <v>983</v>
      </c>
      <c r="F536" s="2">
        <v>10</v>
      </c>
      <c r="G536" s="2" t="s">
        <v>7</v>
      </c>
      <c r="H536" s="2" t="s">
        <v>20</v>
      </c>
      <c r="I536" s="2" t="s">
        <v>992</v>
      </c>
      <c r="J536" s="2" t="s">
        <v>36</v>
      </c>
      <c r="K536" s="2">
        <v>32</v>
      </c>
      <c r="L536" s="2" t="s">
        <v>22</v>
      </c>
      <c r="M536" s="2">
        <v>96499</v>
      </c>
      <c r="N536" s="2">
        <v>77199.199999999997</v>
      </c>
      <c r="O536" s="2" t="s">
        <v>960</v>
      </c>
      <c r="P536" s="2" t="s">
        <v>954</v>
      </c>
      <c r="Q536" s="2" t="s">
        <v>969</v>
      </c>
      <c r="R536" s="2" t="s">
        <v>975</v>
      </c>
      <c r="S536" s="2" t="s">
        <v>977</v>
      </c>
      <c r="T536" s="2" t="s">
        <v>964</v>
      </c>
    </row>
    <row r="537" spans="1:20" ht="13" x14ac:dyDescent="0.15">
      <c r="A537" s="2">
        <v>16110</v>
      </c>
      <c r="B537" s="2" t="s">
        <v>93</v>
      </c>
      <c r="C537" s="2" t="s">
        <v>231</v>
      </c>
      <c r="D537" s="2">
        <v>46</v>
      </c>
      <c r="E537" s="2" t="s">
        <v>984</v>
      </c>
      <c r="F537" s="2">
        <v>4</v>
      </c>
      <c r="G537" s="2" t="s">
        <v>0</v>
      </c>
      <c r="H537" s="2" t="s">
        <v>10</v>
      </c>
      <c r="I537" s="2" t="s">
        <v>11</v>
      </c>
      <c r="J537" s="2" t="s">
        <v>5</v>
      </c>
      <c r="K537" s="2">
        <v>16</v>
      </c>
      <c r="L537" s="2" t="s">
        <v>12</v>
      </c>
      <c r="M537" s="2">
        <v>98000</v>
      </c>
      <c r="N537" s="2">
        <v>39200</v>
      </c>
      <c r="O537" s="2" t="s">
        <v>960</v>
      </c>
      <c r="P537" s="2" t="s">
        <v>954</v>
      </c>
      <c r="Q537" s="2" t="s">
        <v>961</v>
      </c>
      <c r="R537" s="2" t="s">
        <v>970</v>
      </c>
      <c r="S537" s="2" t="s">
        <v>977</v>
      </c>
      <c r="T537" s="2" t="s">
        <v>973</v>
      </c>
    </row>
    <row r="538" spans="1:20" ht="13" x14ac:dyDescent="0.15">
      <c r="A538" s="2">
        <v>9246</v>
      </c>
      <c r="B538" s="2" t="s">
        <v>661</v>
      </c>
      <c r="C538" s="2" t="s">
        <v>643</v>
      </c>
      <c r="D538" s="2">
        <v>46</v>
      </c>
      <c r="E538" s="2" t="s">
        <v>984</v>
      </c>
      <c r="F538" s="2">
        <v>8</v>
      </c>
      <c r="G538" s="2" t="s">
        <v>0</v>
      </c>
      <c r="H538" s="2" t="s">
        <v>3</v>
      </c>
      <c r="I538" s="2" t="s">
        <v>17</v>
      </c>
      <c r="J538" s="2" t="s">
        <v>5</v>
      </c>
      <c r="K538" s="2">
        <v>40</v>
      </c>
      <c r="L538" s="2" t="s">
        <v>12</v>
      </c>
      <c r="M538" s="2">
        <v>112121</v>
      </c>
      <c r="N538" s="2">
        <v>112121</v>
      </c>
      <c r="O538" s="2" t="s">
        <v>960</v>
      </c>
      <c r="P538" s="2" t="s">
        <v>954</v>
      </c>
      <c r="Q538" s="2" t="s">
        <v>969</v>
      </c>
      <c r="R538" s="2" t="s">
        <v>972</v>
      </c>
      <c r="S538" s="2" t="s">
        <v>963</v>
      </c>
      <c r="T538" s="2" t="s">
        <v>973</v>
      </c>
    </row>
    <row r="539" spans="1:20" ht="13" x14ac:dyDescent="0.15">
      <c r="A539" s="2">
        <v>10973</v>
      </c>
      <c r="B539" s="2" t="s">
        <v>376</v>
      </c>
      <c r="C539" s="2" t="s">
        <v>75</v>
      </c>
      <c r="D539" s="2">
        <v>46</v>
      </c>
      <c r="E539" s="2" t="s">
        <v>984</v>
      </c>
      <c r="F539" s="2">
        <v>12</v>
      </c>
      <c r="G539" s="2" t="s">
        <v>7</v>
      </c>
      <c r="H539" s="2" t="s">
        <v>3</v>
      </c>
      <c r="I539" s="2" t="s">
        <v>4</v>
      </c>
      <c r="J539" s="2" t="s">
        <v>5</v>
      </c>
      <c r="K539" s="2">
        <v>40</v>
      </c>
      <c r="L539" s="2" t="s">
        <v>6</v>
      </c>
      <c r="M539" s="2">
        <v>138000</v>
      </c>
      <c r="N539" s="2">
        <v>138000</v>
      </c>
      <c r="O539" s="2" t="s">
        <v>979</v>
      </c>
      <c r="P539" s="2" t="s">
        <v>954</v>
      </c>
      <c r="Q539" s="2" t="s">
        <v>971</v>
      </c>
      <c r="R539" s="2" t="s">
        <v>965</v>
      </c>
      <c r="S539" s="2" t="s">
        <v>966</v>
      </c>
      <c r="T539" s="2" t="s">
        <v>967</v>
      </c>
    </row>
    <row r="540" spans="1:20" ht="13" x14ac:dyDescent="0.15">
      <c r="A540" s="2">
        <v>11868</v>
      </c>
      <c r="B540" s="2" t="s">
        <v>890</v>
      </c>
      <c r="C540" s="2" t="s">
        <v>891</v>
      </c>
      <c r="D540" s="2">
        <v>41</v>
      </c>
      <c r="E540" s="2" t="s">
        <v>985</v>
      </c>
      <c r="F540" s="2">
        <v>15</v>
      </c>
      <c r="G540" s="2" t="s">
        <v>7</v>
      </c>
      <c r="H540" s="2" t="s">
        <v>35</v>
      </c>
      <c r="I540" s="2" t="s">
        <v>992</v>
      </c>
      <c r="J540" s="2" t="s">
        <v>5</v>
      </c>
      <c r="K540" s="2">
        <v>20</v>
      </c>
      <c r="L540" s="2" t="s">
        <v>22</v>
      </c>
      <c r="M540" s="2">
        <v>96267</v>
      </c>
      <c r="N540" s="2">
        <v>48133.5</v>
      </c>
      <c r="O540" s="2" t="s">
        <v>968</v>
      </c>
      <c r="P540" s="2" t="s">
        <v>955</v>
      </c>
      <c r="Q540" s="2" t="s">
        <v>961</v>
      </c>
      <c r="R540" s="2" t="s">
        <v>980</v>
      </c>
      <c r="S540" s="2" t="s">
        <v>963</v>
      </c>
      <c r="T540" s="2" t="s">
        <v>964</v>
      </c>
    </row>
    <row r="541" spans="1:20" ht="13" x14ac:dyDescent="0.15">
      <c r="A541" s="2">
        <v>3073</v>
      </c>
      <c r="B541" s="2" t="s">
        <v>335</v>
      </c>
      <c r="C541" s="2" t="s">
        <v>254</v>
      </c>
      <c r="D541" s="2">
        <v>31</v>
      </c>
      <c r="E541" s="2" t="s">
        <v>982</v>
      </c>
      <c r="F541" s="2">
        <v>3</v>
      </c>
      <c r="G541" s="2" t="s">
        <v>7</v>
      </c>
      <c r="H541" s="2" t="s">
        <v>10</v>
      </c>
      <c r="I541" s="2" t="s">
        <v>11</v>
      </c>
      <c r="J541" s="2" t="s">
        <v>5</v>
      </c>
      <c r="K541" s="2">
        <v>40</v>
      </c>
      <c r="L541" s="2" t="s">
        <v>22</v>
      </c>
      <c r="M541" s="2">
        <v>96045</v>
      </c>
      <c r="N541" s="2">
        <v>96045</v>
      </c>
      <c r="O541" s="2" t="s">
        <v>968</v>
      </c>
      <c r="P541" s="2" t="s">
        <v>955</v>
      </c>
      <c r="Q541" s="2" t="s">
        <v>969</v>
      </c>
      <c r="R541" s="2" t="s">
        <v>975</v>
      </c>
      <c r="S541" s="2" t="s">
        <v>977</v>
      </c>
      <c r="T541" s="2" t="s">
        <v>967</v>
      </c>
    </row>
    <row r="542" spans="1:20" ht="13" x14ac:dyDescent="0.15">
      <c r="A542" s="2">
        <v>943</v>
      </c>
      <c r="B542" s="2" t="s">
        <v>360</v>
      </c>
      <c r="C542" s="2" t="s">
        <v>552</v>
      </c>
      <c r="D542" s="2">
        <v>46</v>
      </c>
      <c r="E542" s="2" t="s">
        <v>984</v>
      </c>
      <c r="F542" s="2">
        <v>16</v>
      </c>
      <c r="G542" s="2" t="s">
        <v>7</v>
      </c>
      <c r="H542" s="2" t="s">
        <v>20</v>
      </c>
      <c r="I542" s="2" t="s">
        <v>177</v>
      </c>
      <c r="J542" s="2" t="s">
        <v>5</v>
      </c>
      <c r="K542" s="2">
        <v>24</v>
      </c>
      <c r="L542" s="2" t="s">
        <v>22</v>
      </c>
      <c r="M542" s="2">
        <v>95828</v>
      </c>
      <c r="N542" s="2">
        <v>57496.800000000003</v>
      </c>
      <c r="O542" s="2" t="s">
        <v>979</v>
      </c>
      <c r="P542" s="2" t="s">
        <v>954</v>
      </c>
      <c r="Q542" s="2" t="s">
        <v>969</v>
      </c>
      <c r="R542" s="2" t="s">
        <v>976</v>
      </c>
      <c r="S542" s="2" t="s">
        <v>963</v>
      </c>
      <c r="T542" s="2" t="s">
        <v>964</v>
      </c>
    </row>
    <row r="543" spans="1:20" ht="13" x14ac:dyDescent="0.15">
      <c r="A543" s="2">
        <v>880</v>
      </c>
      <c r="B543" s="2" t="s">
        <v>376</v>
      </c>
      <c r="C543" s="2" t="s">
        <v>814</v>
      </c>
      <c r="D543" s="2">
        <v>46</v>
      </c>
      <c r="E543" s="2" t="s">
        <v>984</v>
      </c>
      <c r="F543" s="2">
        <v>12</v>
      </c>
      <c r="G543" s="2" t="s">
        <v>7</v>
      </c>
      <c r="H543" s="2" t="s">
        <v>35</v>
      </c>
      <c r="I543" s="2" t="s">
        <v>11</v>
      </c>
      <c r="J543" s="2" t="s">
        <v>5</v>
      </c>
      <c r="K543" s="2">
        <v>32</v>
      </c>
      <c r="L543" s="2" t="s">
        <v>6</v>
      </c>
      <c r="M543" s="2">
        <v>124200</v>
      </c>
      <c r="N543" s="2">
        <v>99360</v>
      </c>
      <c r="O543" s="2" t="s">
        <v>979</v>
      </c>
      <c r="P543" s="2" t="s">
        <v>954</v>
      </c>
      <c r="Q543" s="2" t="s">
        <v>969</v>
      </c>
      <c r="R543" s="2" t="s">
        <v>972</v>
      </c>
      <c r="S543" s="2" t="s">
        <v>963</v>
      </c>
      <c r="T543" s="2" t="s">
        <v>973</v>
      </c>
    </row>
    <row r="544" spans="1:20" ht="13" x14ac:dyDescent="0.15">
      <c r="A544" s="2">
        <v>20551</v>
      </c>
      <c r="B544" s="2" t="s">
        <v>671</v>
      </c>
      <c r="C544" s="2" t="s">
        <v>672</v>
      </c>
      <c r="D544" s="2">
        <v>36</v>
      </c>
      <c r="E544" s="2" t="s">
        <v>985</v>
      </c>
      <c r="F544" s="2">
        <v>3</v>
      </c>
      <c r="G544" s="2" t="s">
        <v>0</v>
      </c>
      <c r="H544" s="2" t="s">
        <v>30</v>
      </c>
      <c r="I544" s="2" t="s">
        <v>992</v>
      </c>
      <c r="J544" s="2" t="s">
        <v>5</v>
      </c>
      <c r="K544" s="2">
        <v>40</v>
      </c>
      <c r="L544" s="2" t="s">
        <v>22</v>
      </c>
      <c r="M544" s="2">
        <v>95782</v>
      </c>
      <c r="N544" s="2">
        <v>95782</v>
      </c>
      <c r="O544" s="2" t="s">
        <v>968</v>
      </c>
      <c r="P544" s="2" t="s">
        <v>955</v>
      </c>
      <c r="Q544" s="2" t="s">
        <v>969</v>
      </c>
      <c r="R544" s="2" t="s">
        <v>980</v>
      </c>
      <c r="S544" s="2" t="s">
        <v>963</v>
      </c>
      <c r="T544" s="2" t="s">
        <v>967</v>
      </c>
    </row>
    <row r="545" spans="1:20" ht="13" x14ac:dyDescent="0.15">
      <c r="A545" s="2">
        <v>17817</v>
      </c>
      <c r="B545" s="2" t="s">
        <v>495</v>
      </c>
      <c r="C545" s="2" t="s">
        <v>501</v>
      </c>
      <c r="D545" s="2">
        <v>36</v>
      </c>
      <c r="E545" s="2" t="s">
        <v>985</v>
      </c>
      <c r="F545" s="2">
        <v>13</v>
      </c>
      <c r="G545" s="2" t="s">
        <v>0</v>
      </c>
      <c r="H545" s="2" t="s">
        <v>10</v>
      </c>
      <c r="I545" s="2" t="s">
        <v>17</v>
      </c>
      <c r="J545" s="2" t="s">
        <v>5</v>
      </c>
      <c r="K545" s="2">
        <v>40</v>
      </c>
      <c r="L545" s="2" t="s">
        <v>22</v>
      </c>
      <c r="M545" s="2">
        <v>95739</v>
      </c>
      <c r="N545" s="2">
        <v>95739</v>
      </c>
      <c r="O545" s="2" t="s">
        <v>979</v>
      </c>
      <c r="P545" s="2" t="s">
        <v>955</v>
      </c>
      <c r="Q545" s="2" t="s">
        <v>971</v>
      </c>
      <c r="R545" s="2" t="s">
        <v>978</v>
      </c>
      <c r="S545" s="2" t="s">
        <v>963</v>
      </c>
      <c r="T545" s="2" t="s">
        <v>964</v>
      </c>
    </row>
    <row r="546" spans="1:20" ht="13" x14ac:dyDescent="0.15">
      <c r="A546" s="2">
        <v>22541</v>
      </c>
      <c r="B546" s="2" t="s">
        <v>137</v>
      </c>
      <c r="C546" s="2" t="s">
        <v>133</v>
      </c>
      <c r="D546" s="2">
        <v>43</v>
      </c>
      <c r="E546" s="2" t="s">
        <v>985</v>
      </c>
      <c r="F546" s="2">
        <v>10</v>
      </c>
      <c r="G546" s="2" t="s">
        <v>0</v>
      </c>
      <c r="H546" s="2" t="s">
        <v>35</v>
      </c>
      <c r="I546" s="2" t="s">
        <v>17</v>
      </c>
      <c r="J546" s="2" t="s">
        <v>5</v>
      </c>
      <c r="K546" s="2">
        <v>40</v>
      </c>
      <c r="L546" s="2" t="s">
        <v>22</v>
      </c>
      <c r="M546" s="2">
        <v>95723</v>
      </c>
      <c r="N546" s="2">
        <v>95723</v>
      </c>
      <c r="O546" s="2" t="s">
        <v>968</v>
      </c>
      <c r="P546" s="2" t="s">
        <v>955</v>
      </c>
      <c r="Q546" s="2" t="s">
        <v>961</v>
      </c>
      <c r="R546" s="2" t="s">
        <v>975</v>
      </c>
      <c r="S546" s="2" t="s">
        <v>977</v>
      </c>
      <c r="T546" s="2" t="s">
        <v>967</v>
      </c>
    </row>
    <row r="547" spans="1:20" ht="13" x14ac:dyDescent="0.15">
      <c r="A547" s="2">
        <v>2785</v>
      </c>
      <c r="B547" s="2" t="s">
        <v>346</v>
      </c>
      <c r="C547" s="2" t="s">
        <v>347</v>
      </c>
      <c r="D547" s="2">
        <v>46</v>
      </c>
      <c r="E547" s="2" t="s">
        <v>984</v>
      </c>
      <c r="F547" s="2">
        <v>18</v>
      </c>
      <c r="G547" s="2" t="s">
        <v>0</v>
      </c>
      <c r="H547" s="2" t="s">
        <v>30</v>
      </c>
      <c r="I547" s="2" t="s">
        <v>11</v>
      </c>
      <c r="J547" s="2" t="s">
        <v>5</v>
      </c>
      <c r="K547" s="2">
        <v>40</v>
      </c>
      <c r="L547" s="2" t="s">
        <v>22</v>
      </c>
      <c r="M547" s="2">
        <v>95585</v>
      </c>
      <c r="N547" s="2">
        <v>95585</v>
      </c>
      <c r="O547" s="2" t="s">
        <v>960</v>
      </c>
      <c r="P547" s="2" t="s">
        <v>955</v>
      </c>
      <c r="Q547" s="2" t="s">
        <v>971</v>
      </c>
      <c r="R547" s="2" t="s">
        <v>965</v>
      </c>
      <c r="S547" s="2" t="s">
        <v>977</v>
      </c>
      <c r="T547" s="2" t="s">
        <v>967</v>
      </c>
    </row>
    <row r="548" spans="1:20" ht="13" x14ac:dyDescent="0.15">
      <c r="A548" s="2">
        <v>19180</v>
      </c>
      <c r="B548" s="2" t="s">
        <v>354</v>
      </c>
      <c r="C548" s="2" t="s">
        <v>828</v>
      </c>
      <c r="D548" s="2">
        <v>29</v>
      </c>
      <c r="E548" s="2" t="s">
        <v>982</v>
      </c>
      <c r="F548" s="2">
        <v>11</v>
      </c>
      <c r="G548" s="2" t="s">
        <v>7</v>
      </c>
      <c r="H548" s="2" t="s">
        <v>10</v>
      </c>
      <c r="I548" s="2" t="s">
        <v>17</v>
      </c>
      <c r="J548" s="2" t="s">
        <v>5</v>
      </c>
      <c r="K548" s="2">
        <v>32</v>
      </c>
      <c r="L548" s="2" t="s">
        <v>22</v>
      </c>
      <c r="M548" s="2">
        <v>95550</v>
      </c>
      <c r="N548" s="2">
        <v>76440</v>
      </c>
      <c r="O548" s="2" t="s">
        <v>968</v>
      </c>
      <c r="P548" s="2" t="s">
        <v>955</v>
      </c>
      <c r="Q548" s="2" t="s">
        <v>971</v>
      </c>
      <c r="R548" s="2" t="s">
        <v>965</v>
      </c>
      <c r="S548" s="2" t="s">
        <v>966</v>
      </c>
      <c r="T548" s="2" t="s">
        <v>964</v>
      </c>
    </row>
    <row r="549" spans="1:20" ht="13" x14ac:dyDescent="0.15">
      <c r="A549" s="2">
        <v>7185</v>
      </c>
      <c r="B549" s="2" t="s">
        <v>870</v>
      </c>
      <c r="C549" s="2" t="s">
        <v>871</v>
      </c>
      <c r="D549" s="2">
        <v>46</v>
      </c>
      <c r="E549" s="2" t="s">
        <v>984</v>
      </c>
      <c r="F549" s="2">
        <v>11</v>
      </c>
      <c r="G549" s="2" t="s">
        <v>0</v>
      </c>
      <c r="H549" s="2" t="s">
        <v>10</v>
      </c>
      <c r="I549" s="2" t="s">
        <v>21</v>
      </c>
      <c r="J549" s="2" t="s">
        <v>36</v>
      </c>
      <c r="K549" s="2">
        <v>32</v>
      </c>
      <c r="L549" s="2" t="s">
        <v>27</v>
      </c>
      <c r="M549" s="2">
        <v>68000</v>
      </c>
      <c r="N549" s="2">
        <v>54400</v>
      </c>
      <c r="O549" s="2" t="s">
        <v>979</v>
      </c>
      <c r="P549" s="2" t="s">
        <v>954</v>
      </c>
      <c r="Q549" s="2" t="s">
        <v>969</v>
      </c>
      <c r="R549" s="2" t="s">
        <v>978</v>
      </c>
      <c r="S549" s="2" t="s">
        <v>977</v>
      </c>
      <c r="T549" s="2" t="s">
        <v>967</v>
      </c>
    </row>
    <row r="550" spans="1:20" ht="13" x14ac:dyDescent="0.15">
      <c r="A550" s="2">
        <v>10599</v>
      </c>
      <c r="B550" s="2" t="s">
        <v>167</v>
      </c>
      <c r="C550" s="2" t="s">
        <v>168</v>
      </c>
      <c r="D550" s="2">
        <v>46</v>
      </c>
      <c r="E550" s="2" t="s">
        <v>984</v>
      </c>
      <c r="F550" s="2">
        <v>10</v>
      </c>
      <c r="G550" s="2" t="s">
        <v>7</v>
      </c>
      <c r="H550" s="2" t="s">
        <v>10</v>
      </c>
      <c r="I550" s="2" t="s">
        <v>11</v>
      </c>
      <c r="J550" s="2" t="s">
        <v>5</v>
      </c>
      <c r="K550" s="2">
        <v>20</v>
      </c>
      <c r="L550" s="2" t="s">
        <v>12</v>
      </c>
      <c r="M550" s="2">
        <v>122000</v>
      </c>
      <c r="N550" s="2">
        <v>61000</v>
      </c>
      <c r="O550" s="2" t="s">
        <v>968</v>
      </c>
      <c r="P550" s="2" t="s">
        <v>954</v>
      </c>
      <c r="Q550" s="2" t="s">
        <v>971</v>
      </c>
      <c r="R550" s="2" t="s">
        <v>980</v>
      </c>
      <c r="S550" s="2" t="s">
        <v>966</v>
      </c>
      <c r="T550" s="2" t="s">
        <v>964</v>
      </c>
    </row>
    <row r="551" spans="1:20" ht="13" x14ac:dyDescent="0.15">
      <c r="A551" s="2">
        <v>20413</v>
      </c>
      <c r="B551" s="2" t="s">
        <v>54</v>
      </c>
      <c r="C551" s="2" t="s">
        <v>55</v>
      </c>
      <c r="D551" s="2">
        <v>47</v>
      </c>
      <c r="E551" s="2" t="s">
        <v>984</v>
      </c>
      <c r="F551" s="2">
        <v>3</v>
      </c>
      <c r="G551" s="2" t="s">
        <v>0</v>
      </c>
      <c r="H551" s="2" t="s">
        <v>35</v>
      </c>
      <c r="I551" s="2" t="s">
        <v>17</v>
      </c>
      <c r="J551" s="2" t="s">
        <v>36</v>
      </c>
      <c r="K551" s="2">
        <v>16</v>
      </c>
      <c r="L551" s="2" t="s">
        <v>27</v>
      </c>
      <c r="M551" s="2">
        <v>68000</v>
      </c>
      <c r="N551" s="2">
        <v>27200</v>
      </c>
      <c r="O551" s="2" t="s">
        <v>960</v>
      </c>
      <c r="P551" s="2" t="s">
        <v>954</v>
      </c>
      <c r="Q551" s="2" t="s">
        <v>961</v>
      </c>
      <c r="R551" s="2" t="s">
        <v>975</v>
      </c>
      <c r="S551" s="2" t="s">
        <v>977</v>
      </c>
      <c r="T551" s="2" t="s">
        <v>964</v>
      </c>
    </row>
    <row r="552" spans="1:20" ht="13" x14ac:dyDescent="0.15">
      <c r="A552" s="2">
        <v>13142</v>
      </c>
      <c r="B552" s="2" t="s">
        <v>137</v>
      </c>
      <c r="C552" s="2" t="s">
        <v>138</v>
      </c>
      <c r="D552" s="2">
        <v>47</v>
      </c>
      <c r="E552" s="2" t="s">
        <v>984</v>
      </c>
      <c r="F552" s="2">
        <v>21</v>
      </c>
      <c r="G552" s="2" t="s">
        <v>0</v>
      </c>
      <c r="H552" s="2" t="s">
        <v>35</v>
      </c>
      <c r="I552" s="2" t="s">
        <v>21</v>
      </c>
      <c r="J552" s="2" t="s">
        <v>5</v>
      </c>
      <c r="K552" s="2">
        <v>20</v>
      </c>
      <c r="L552" s="2" t="s">
        <v>27</v>
      </c>
      <c r="M552" s="2">
        <v>68000</v>
      </c>
      <c r="N552" s="2">
        <v>34000</v>
      </c>
      <c r="O552" s="2" t="s">
        <v>979</v>
      </c>
      <c r="P552" s="2" t="s">
        <v>954</v>
      </c>
      <c r="Q552" s="2" t="s">
        <v>971</v>
      </c>
      <c r="R552" s="2" t="s">
        <v>974</v>
      </c>
      <c r="S552" s="2" t="s">
        <v>966</v>
      </c>
      <c r="T552" s="2" t="s">
        <v>967</v>
      </c>
    </row>
    <row r="553" spans="1:20" ht="13" x14ac:dyDescent="0.15">
      <c r="A553" s="2">
        <v>13238</v>
      </c>
      <c r="B553" s="2" t="s">
        <v>220</v>
      </c>
      <c r="C553" s="2" t="s">
        <v>795</v>
      </c>
      <c r="D553" s="2">
        <v>52</v>
      </c>
      <c r="E553" s="2" t="s">
        <v>984</v>
      </c>
      <c r="F553" s="2">
        <v>9</v>
      </c>
      <c r="G553" s="2" t="s">
        <v>7</v>
      </c>
      <c r="H553" s="2" t="s">
        <v>20</v>
      </c>
      <c r="I553" s="2" t="s">
        <v>992</v>
      </c>
      <c r="J553" s="2" t="s">
        <v>5</v>
      </c>
      <c r="K553" s="2">
        <v>40</v>
      </c>
      <c r="L553" s="2" t="s">
        <v>22</v>
      </c>
      <c r="M553" s="2">
        <v>94749</v>
      </c>
      <c r="N553" s="2">
        <v>94749</v>
      </c>
      <c r="O553" s="2" t="s">
        <v>968</v>
      </c>
      <c r="P553" s="2" t="s">
        <v>955</v>
      </c>
      <c r="Q553" s="2" t="s">
        <v>961</v>
      </c>
      <c r="R553" s="2" t="s">
        <v>965</v>
      </c>
      <c r="S553" s="2" t="s">
        <v>977</v>
      </c>
      <c r="T553" s="2" t="s">
        <v>967</v>
      </c>
    </row>
    <row r="554" spans="1:20" ht="13" x14ac:dyDescent="0.15">
      <c r="A554" s="2">
        <v>5680</v>
      </c>
      <c r="B554" s="2" t="s">
        <v>189</v>
      </c>
      <c r="C554" s="2" t="s">
        <v>266</v>
      </c>
      <c r="D554" s="2">
        <v>38</v>
      </c>
      <c r="E554" s="2" t="s">
        <v>985</v>
      </c>
      <c r="F554" s="2">
        <v>7</v>
      </c>
      <c r="G554" s="2" t="s">
        <v>7</v>
      </c>
      <c r="H554" s="2" t="s">
        <v>3</v>
      </c>
      <c r="I554" s="2" t="s">
        <v>11</v>
      </c>
      <c r="J554" s="2" t="s">
        <v>5</v>
      </c>
      <c r="K554" s="2">
        <v>40</v>
      </c>
      <c r="L554" s="2" t="s">
        <v>22</v>
      </c>
      <c r="M554" s="2">
        <v>94590</v>
      </c>
      <c r="N554" s="2">
        <v>94590</v>
      </c>
      <c r="O554" s="2" t="s">
        <v>960</v>
      </c>
      <c r="P554" s="2" t="s">
        <v>955</v>
      </c>
      <c r="Q554" s="2" t="s">
        <v>969</v>
      </c>
      <c r="R554" s="2" t="s">
        <v>975</v>
      </c>
      <c r="S554" s="2" t="s">
        <v>963</v>
      </c>
      <c r="T554" s="2" t="s">
        <v>967</v>
      </c>
    </row>
    <row r="555" spans="1:20" ht="13" x14ac:dyDescent="0.15">
      <c r="A555" s="2">
        <v>11053</v>
      </c>
      <c r="B555" s="2" t="s">
        <v>502</v>
      </c>
      <c r="C555" s="2" t="s">
        <v>503</v>
      </c>
      <c r="D555" s="2">
        <v>38</v>
      </c>
      <c r="E555" s="2" t="s">
        <v>985</v>
      </c>
      <c r="F555" s="2">
        <v>9</v>
      </c>
      <c r="G555" s="2" t="s">
        <v>7</v>
      </c>
      <c r="H555" s="2" t="s">
        <v>20</v>
      </c>
      <c r="I555" s="2" t="s">
        <v>11</v>
      </c>
      <c r="J555" s="2" t="s">
        <v>36</v>
      </c>
      <c r="K555" s="2">
        <v>32</v>
      </c>
      <c r="L555" s="2" t="s">
        <v>22</v>
      </c>
      <c r="M555" s="2">
        <v>94103</v>
      </c>
      <c r="N555" s="2">
        <v>75282.399999999994</v>
      </c>
      <c r="O555" s="2" t="s">
        <v>979</v>
      </c>
      <c r="P555" s="2" t="s">
        <v>955</v>
      </c>
      <c r="Q555" s="2" t="s">
        <v>961</v>
      </c>
      <c r="R555" s="2" t="s">
        <v>976</v>
      </c>
      <c r="S555" s="2" t="s">
        <v>977</v>
      </c>
      <c r="T555" s="2" t="s">
        <v>964</v>
      </c>
    </row>
    <row r="556" spans="1:20" ht="13" x14ac:dyDescent="0.15">
      <c r="A556" s="2">
        <v>2932</v>
      </c>
      <c r="B556" s="2" t="s">
        <v>483</v>
      </c>
      <c r="C556" s="2" t="s">
        <v>10</v>
      </c>
      <c r="D556" s="2">
        <v>47</v>
      </c>
      <c r="E556" s="2" t="s">
        <v>984</v>
      </c>
      <c r="F556" s="2">
        <v>17</v>
      </c>
      <c r="G556" s="2" t="s">
        <v>7</v>
      </c>
      <c r="H556" s="2" t="s">
        <v>30</v>
      </c>
      <c r="I556" s="2" t="s">
        <v>11</v>
      </c>
      <c r="J556" s="2" t="s">
        <v>36</v>
      </c>
      <c r="K556" s="2">
        <v>8</v>
      </c>
      <c r="L556" s="2" t="s">
        <v>12</v>
      </c>
      <c r="M556" s="2">
        <v>115059</v>
      </c>
      <c r="N556" s="2">
        <v>23011.8</v>
      </c>
      <c r="O556" s="2" t="s">
        <v>979</v>
      </c>
      <c r="P556" s="2" t="s">
        <v>954</v>
      </c>
      <c r="Q556" s="2" t="s">
        <v>969</v>
      </c>
      <c r="R556" s="2" t="s">
        <v>980</v>
      </c>
      <c r="S556" s="2" t="s">
        <v>977</v>
      </c>
      <c r="T556" s="2" t="s">
        <v>967</v>
      </c>
    </row>
    <row r="557" spans="1:20" ht="13" x14ac:dyDescent="0.15">
      <c r="A557" s="2">
        <v>8394</v>
      </c>
      <c r="B557" s="2" t="s">
        <v>274</v>
      </c>
      <c r="C557" s="2" t="s">
        <v>485</v>
      </c>
      <c r="D557" s="2">
        <v>47</v>
      </c>
      <c r="E557" s="2" t="s">
        <v>984</v>
      </c>
      <c r="F557" s="2">
        <v>26</v>
      </c>
      <c r="G557" s="2" t="s">
        <v>7</v>
      </c>
      <c r="H557" s="2" t="s">
        <v>35</v>
      </c>
      <c r="I557" s="2" t="s">
        <v>17</v>
      </c>
      <c r="J557" s="2" t="s">
        <v>5</v>
      </c>
      <c r="K557" s="2">
        <v>40</v>
      </c>
      <c r="L557" s="2" t="s">
        <v>12</v>
      </c>
      <c r="M557" s="2">
        <v>114086</v>
      </c>
      <c r="N557" s="2">
        <v>114086</v>
      </c>
      <c r="O557" s="2" t="s">
        <v>968</v>
      </c>
      <c r="P557" s="2" t="s">
        <v>954</v>
      </c>
      <c r="Q557" s="2" t="s">
        <v>971</v>
      </c>
      <c r="R557" s="2" t="s">
        <v>962</v>
      </c>
      <c r="S557" s="2" t="s">
        <v>977</v>
      </c>
      <c r="T557" s="2" t="s">
        <v>964</v>
      </c>
    </row>
    <row r="558" spans="1:20" ht="13" x14ac:dyDescent="0.15">
      <c r="A558" s="2">
        <v>18543</v>
      </c>
      <c r="B558" s="2" t="s">
        <v>63</v>
      </c>
      <c r="C558" s="2" t="s">
        <v>64</v>
      </c>
      <c r="D558" s="2">
        <v>45</v>
      </c>
      <c r="E558" s="2" t="s">
        <v>985</v>
      </c>
      <c r="F558" s="2">
        <v>1</v>
      </c>
      <c r="G558" s="2" t="s">
        <v>0</v>
      </c>
      <c r="H558" s="2" t="s">
        <v>20</v>
      </c>
      <c r="I558" s="2" t="s">
        <v>17</v>
      </c>
      <c r="J558" s="2" t="s">
        <v>5</v>
      </c>
      <c r="K558" s="2">
        <v>40</v>
      </c>
      <c r="L558" s="2" t="s">
        <v>22</v>
      </c>
      <c r="M558" s="2">
        <v>93542</v>
      </c>
      <c r="N558" s="2">
        <v>93542</v>
      </c>
      <c r="O558" s="2" t="s">
        <v>979</v>
      </c>
      <c r="P558" s="2" t="s">
        <v>955</v>
      </c>
      <c r="Q558" s="2" t="s">
        <v>969</v>
      </c>
      <c r="R558" s="2" t="s">
        <v>972</v>
      </c>
      <c r="S558" s="2" t="s">
        <v>966</v>
      </c>
      <c r="T558" s="2" t="s">
        <v>964</v>
      </c>
    </row>
    <row r="559" spans="1:20" ht="13" x14ac:dyDescent="0.15">
      <c r="A559" s="2">
        <v>6915</v>
      </c>
      <c r="B559" s="2" t="s">
        <v>676</v>
      </c>
      <c r="C559" s="2" t="s">
        <v>677</v>
      </c>
      <c r="D559" s="2">
        <v>38</v>
      </c>
      <c r="E559" s="2" t="s">
        <v>985</v>
      </c>
      <c r="F559" s="2">
        <v>17</v>
      </c>
      <c r="G559" s="2" t="s">
        <v>7</v>
      </c>
      <c r="H559" s="2" t="s">
        <v>3</v>
      </c>
      <c r="I559" s="2" t="s">
        <v>17</v>
      </c>
      <c r="J559" s="2" t="s">
        <v>5</v>
      </c>
      <c r="K559" s="2">
        <v>40</v>
      </c>
      <c r="L559" s="2" t="s">
        <v>22</v>
      </c>
      <c r="M559" s="2">
        <v>93522</v>
      </c>
      <c r="N559" s="2">
        <v>93522</v>
      </c>
      <c r="O559" s="2" t="s">
        <v>979</v>
      </c>
      <c r="P559" s="2" t="s">
        <v>955</v>
      </c>
      <c r="Q559" s="2" t="s">
        <v>969</v>
      </c>
      <c r="R559" s="2" t="s">
        <v>972</v>
      </c>
      <c r="S559" s="2" t="s">
        <v>966</v>
      </c>
      <c r="T559" s="2" t="s">
        <v>973</v>
      </c>
    </row>
    <row r="560" spans="1:20" ht="13" x14ac:dyDescent="0.15">
      <c r="A560" s="2">
        <v>5219</v>
      </c>
      <c r="B560" s="2" t="s">
        <v>230</v>
      </c>
      <c r="C560" s="2" t="s">
        <v>231</v>
      </c>
      <c r="D560" s="2">
        <v>50</v>
      </c>
      <c r="E560" s="2" t="s">
        <v>984</v>
      </c>
      <c r="F560" s="2">
        <v>6</v>
      </c>
      <c r="G560" s="2" t="s">
        <v>0</v>
      </c>
      <c r="H560" s="2" t="s">
        <v>3</v>
      </c>
      <c r="I560" s="2" t="s">
        <v>17</v>
      </c>
      <c r="J560" s="2" t="s">
        <v>5</v>
      </c>
      <c r="K560" s="2">
        <v>40</v>
      </c>
      <c r="L560" s="2" t="s">
        <v>22</v>
      </c>
      <c r="M560" s="2">
        <v>93409</v>
      </c>
      <c r="N560" s="2">
        <v>93409</v>
      </c>
      <c r="O560" s="2" t="s">
        <v>968</v>
      </c>
      <c r="P560" s="2" t="s">
        <v>955</v>
      </c>
      <c r="Q560" s="2" t="s">
        <v>969</v>
      </c>
      <c r="R560" s="2" t="s">
        <v>962</v>
      </c>
      <c r="S560" s="2" t="s">
        <v>977</v>
      </c>
      <c r="T560" s="2" t="s">
        <v>967</v>
      </c>
    </row>
    <row r="561" spans="1:20" ht="13" x14ac:dyDescent="0.15">
      <c r="A561" s="2">
        <v>20978</v>
      </c>
      <c r="B561" s="2" t="s">
        <v>352</v>
      </c>
      <c r="C561" s="2" t="s">
        <v>695</v>
      </c>
      <c r="D561" s="2">
        <v>59</v>
      </c>
      <c r="E561" s="2" t="s">
        <v>983</v>
      </c>
      <c r="F561" s="2">
        <v>37</v>
      </c>
      <c r="G561" s="2" t="s">
        <v>0</v>
      </c>
      <c r="H561" s="2" t="s">
        <v>20</v>
      </c>
      <c r="I561" s="2" t="s">
        <v>992</v>
      </c>
      <c r="J561" s="2" t="s">
        <v>5</v>
      </c>
      <c r="K561" s="2">
        <v>40</v>
      </c>
      <c r="L561" s="2" t="s">
        <v>22</v>
      </c>
      <c r="M561" s="2">
        <v>93374</v>
      </c>
      <c r="N561" s="2">
        <v>93374</v>
      </c>
      <c r="O561" s="2" t="s">
        <v>960</v>
      </c>
      <c r="P561" s="2" t="s">
        <v>955</v>
      </c>
      <c r="Q561" s="2" t="s">
        <v>971</v>
      </c>
      <c r="R561" s="2" t="s">
        <v>980</v>
      </c>
      <c r="S561" s="2" t="s">
        <v>977</v>
      </c>
      <c r="T561" s="2" t="s">
        <v>967</v>
      </c>
    </row>
    <row r="562" spans="1:20" ht="13" x14ac:dyDescent="0.15">
      <c r="A562" s="2">
        <v>18792</v>
      </c>
      <c r="B562" s="2" t="s">
        <v>605</v>
      </c>
      <c r="C562" s="2" t="s">
        <v>606</v>
      </c>
      <c r="D562" s="2">
        <v>47</v>
      </c>
      <c r="E562" s="2" t="s">
        <v>984</v>
      </c>
      <c r="F562" s="2">
        <v>13</v>
      </c>
      <c r="G562" s="2" t="s">
        <v>7</v>
      </c>
      <c r="H562" s="2" t="s">
        <v>35</v>
      </c>
      <c r="I562" s="2" t="s">
        <v>11</v>
      </c>
      <c r="J562" s="2" t="s">
        <v>36</v>
      </c>
      <c r="K562" s="2">
        <v>32</v>
      </c>
      <c r="L562" s="2" t="s">
        <v>6</v>
      </c>
      <c r="M562" s="2">
        <v>124200</v>
      </c>
      <c r="N562" s="2">
        <v>99360</v>
      </c>
      <c r="O562" s="2" t="s">
        <v>968</v>
      </c>
      <c r="P562" s="2" t="s">
        <v>954</v>
      </c>
      <c r="Q562" s="2" t="s">
        <v>961</v>
      </c>
      <c r="R562" s="2" t="s">
        <v>975</v>
      </c>
      <c r="S562" s="2" t="s">
        <v>966</v>
      </c>
      <c r="T562" s="2" t="s">
        <v>973</v>
      </c>
    </row>
    <row r="563" spans="1:20" ht="13" x14ac:dyDescent="0.15">
      <c r="A563" s="2">
        <v>17445</v>
      </c>
      <c r="B563" s="2" t="s">
        <v>673</v>
      </c>
      <c r="C563" s="2" t="s">
        <v>254</v>
      </c>
      <c r="D563" s="2">
        <v>47</v>
      </c>
      <c r="E563" s="2" t="s">
        <v>984</v>
      </c>
      <c r="F563" s="2">
        <v>27</v>
      </c>
      <c r="G563" s="2" t="s">
        <v>0</v>
      </c>
      <c r="H563" s="2" t="s">
        <v>30</v>
      </c>
      <c r="I563" s="2" t="s">
        <v>11</v>
      </c>
      <c r="J563" s="2" t="s">
        <v>5</v>
      </c>
      <c r="K563" s="2">
        <v>32</v>
      </c>
      <c r="L563" s="2" t="s">
        <v>12</v>
      </c>
      <c r="M563" s="2">
        <v>102735</v>
      </c>
      <c r="N563" s="2">
        <v>82188</v>
      </c>
      <c r="O563" s="2" t="s">
        <v>960</v>
      </c>
      <c r="P563" s="2" t="s">
        <v>954</v>
      </c>
      <c r="Q563" s="2" t="s">
        <v>969</v>
      </c>
      <c r="R563" s="2" t="s">
        <v>978</v>
      </c>
      <c r="S563" s="2" t="s">
        <v>963</v>
      </c>
      <c r="T563" s="2" t="s">
        <v>973</v>
      </c>
    </row>
    <row r="564" spans="1:20" ht="13" x14ac:dyDescent="0.15">
      <c r="A564" s="2">
        <v>6450</v>
      </c>
      <c r="B564" s="2" t="s">
        <v>605</v>
      </c>
      <c r="C564" s="2" t="s">
        <v>678</v>
      </c>
      <c r="D564" s="2">
        <v>46</v>
      </c>
      <c r="E564" s="2" t="s">
        <v>984</v>
      </c>
      <c r="F564" s="2">
        <v>27</v>
      </c>
      <c r="G564" s="2" t="s">
        <v>7</v>
      </c>
      <c r="H564" s="2" t="s">
        <v>3</v>
      </c>
      <c r="I564" s="2" t="s">
        <v>11</v>
      </c>
      <c r="J564" s="2" t="s">
        <v>5</v>
      </c>
      <c r="K564" s="2">
        <v>40</v>
      </c>
      <c r="L564" s="2" t="s">
        <v>22</v>
      </c>
      <c r="M564" s="2">
        <v>93317</v>
      </c>
      <c r="N564" s="2">
        <v>93317</v>
      </c>
      <c r="O564" s="2" t="s">
        <v>968</v>
      </c>
      <c r="P564" s="2" t="s">
        <v>954</v>
      </c>
      <c r="Q564" s="2" t="s">
        <v>971</v>
      </c>
      <c r="R564" s="2" t="s">
        <v>976</v>
      </c>
      <c r="S564" s="2" t="s">
        <v>963</v>
      </c>
      <c r="T564" s="2" t="s">
        <v>964</v>
      </c>
    </row>
    <row r="565" spans="1:20" ht="13" x14ac:dyDescent="0.15">
      <c r="A565" s="2">
        <v>868</v>
      </c>
      <c r="B565" s="2" t="s">
        <v>759</v>
      </c>
      <c r="C565" s="2" t="s">
        <v>197</v>
      </c>
      <c r="D565" s="2">
        <v>47</v>
      </c>
      <c r="E565" s="2" t="s">
        <v>984</v>
      </c>
      <c r="F565" s="2">
        <v>15</v>
      </c>
      <c r="G565" s="2" t="s">
        <v>0</v>
      </c>
      <c r="H565" s="2" t="s">
        <v>35</v>
      </c>
      <c r="I565" s="2" t="s">
        <v>11</v>
      </c>
      <c r="J565" s="2" t="s">
        <v>36</v>
      </c>
      <c r="K565" s="2">
        <v>32</v>
      </c>
      <c r="L565" s="2" t="s">
        <v>22</v>
      </c>
      <c r="M565" s="2">
        <v>85000</v>
      </c>
      <c r="N565" s="2">
        <v>68000</v>
      </c>
      <c r="O565" s="2" t="s">
        <v>968</v>
      </c>
      <c r="P565" s="2" t="s">
        <v>954</v>
      </c>
      <c r="Q565" s="2" t="s">
        <v>969</v>
      </c>
      <c r="R565" s="2" t="s">
        <v>962</v>
      </c>
      <c r="S565" s="2" t="s">
        <v>977</v>
      </c>
      <c r="T565" s="2" t="s">
        <v>967</v>
      </c>
    </row>
    <row r="566" spans="1:20" ht="13" x14ac:dyDescent="0.15">
      <c r="A566" s="2">
        <v>4663</v>
      </c>
      <c r="B566" s="2" t="s">
        <v>764</v>
      </c>
      <c r="C566" s="2" t="s">
        <v>765</v>
      </c>
      <c r="D566" s="2">
        <v>47</v>
      </c>
      <c r="E566" s="2" t="s">
        <v>984</v>
      </c>
      <c r="F566" s="2">
        <v>2</v>
      </c>
      <c r="G566" s="2" t="s">
        <v>0</v>
      </c>
      <c r="H566" s="2" t="s">
        <v>30</v>
      </c>
      <c r="I566" s="2" t="s">
        <v>21</v>
      </c>
      <c r="J566" s="2" t="s">
        <v>5</v>
      </c>
      <c r="K566" s="2">
        <v>40</v>
      </c>
      <c r="L566" s="2" t="s">
        <v>12</v>
      </c>
      <c r="M566" s="2">
        <v>103082</v>
      </c>
      <c r="N566" s="2">
        <v>103082</v>
      </c>
      <c r="O566" s="2" t="s">
        <v>960</v>
      </c>
      <c r="P566" s="2" t="s">
        <v>954</v>
      </c>
      <c r="Q566" s="2" t="s">
        <v>961</v>
      </c>
      <c r="R566" s="2" t="s">
        <v>970</v>
      </c>
      <c r="S566" s="2" t="s">
        <v>966</v>
      </c>
      <c r="T566" s="2" t="s">
        <v>973</v>
      </c>
    </row>
    <row r="567" spans="1:20" ht="13" x14ac:dyDescent="0.15">
      <c r="A567" s="2">
        <v>11443</v>
      </c>
      <c r="B567" s="2" t="s">
        <v>648</v>
      </c>
      <c r="C567" s="2" t="s">
        <v>390</v>
      </c>
      <c r="D567" s="2">
        <v>32</v>
      </c>
      <c r="E567" s="2" t="s">
        <v>982</v>
      </c>
      <c r="F567" s="2">
        <v>4</v>
      </c>
      <c r="G567" s="2" t="s">
        <v>7</v>
      </c>
      <c r="H567" s="2" t="s">
        <v>30</v>
      </c>
      <c r="I567" s="2" t="s">
        <v>4</v>
      </c>
      <c r="J567" s="2" t="s">
        <v>5</v>
      </c>
      <c r="K567" s="2">
        <v>16</v>
      </c>
      <c r="L567" s="2" t="s">
        <v>22</v>
      </c>
      <c r="M567" s="2">
        <v>92909</v>
      </c>
      <c r="N567" s="2">
        <v>37163.599999999999</v>
      </c>
      <c r="O567" s="2" t="s">
        <v>979</v>
      </c>
      <c r="P567" s="2" t="s">
        <v>955</v>
      </c>
      <c r="Q567" s="2" t="s">
        <v>971</v>
      </c>
      <c r="R567" s="2" t="s">
        <v>980</v>
      </c>
      <c r="S567" s="2" t="s">
        <v>963</v>
      </c>
      <c r="T567" s="2" t="s">
        <v>967</v>
      </c>
    </row>
    <row r="568" spans="1:20" ht="13" x14ac:dyDescent="0.15">
      <c r="A568" s="2">
        <v>15163</v>
      </c>
      <c r="B568" s="2" t="s">
        <v>253</v>
      </c>
      <c r="C568" s="2" t="s">
        <v>730</v>
      </c>
      <c r="D568" s="2">
        <v>41</v>
      </c>
      <c r="E568" s="2" t="s">
        <v>985</v>
      </c>
      <c r="F568" s="2">
        <v>12</v>
      </c>
      <c r="G568" s="2" t="s">
        <v>0</v>
      </c>
      <c r="H568" s="2" t="s">
        <v>20</v>
      </c>
      <c r="I568" s="2" t="s">
        <v>11</v>
      </c>
      <c r="J568" s="2" t="s">
        <v>5</v>
      </c>
      <c r="K568" s="2">
        <v>40</v>
      </c>
      <c r="L568" s="2" t="s">
        <v>22</v>
      </c>
      <c r="M568" s="2">
        <v>92898</v>
      </c>
      <c r="N568" s="2">
        <v>92898</v>
      </c>
      <c r="O568" s="2" t="s">
        <v>960</v>
      </c>
      <c r="P568" s="2" t="s">
        <v>954</v>
      </c>
      <c r="Q568" s="2" t="s">
        <v>971</v>
      </c>
      <c r="R568" s="2" t="s">
        <v>974</v>
      </c>
      <c r="S568" s="2" t="s">
        <v>963</v>
      </c>
      <c r="T568" s="2" t="s">
        <v>964</v>
      </c>
    </row>
    <row r="569" spans="1:20" ht="13" x14ac:dyDescent="0.15">
      <c r="A569" s="2">
        <v>1063</v>
      </c>
      <c r="B569" s="2" t="s">
        <v>167</v>
      </c>
      <c r="C569" s="2" t="s">
        <v>257</v>
      </c>
      <c r="D569" s="2">
        <v>45</v>
      </c>
      <c r="E569" s="2" t="s">
        <v>985</v>
      </c>
      <c r="F569" s="2">
        <v>4</v>
      </c>
      <c r="G569" s="2" t="s">
        <v>7</v>
      </c>
      <c r="H569" s="2" t="s">
        <v>20</v>
      </c>
      <c r="I569" s="2" t="s">
        <v>11</v>
      </c>
      <c r="J569" s="2" t="s">
        <v>5</v>
      </c>
      <c r="K569" s="2">
        <v>40</v>
      </c>
      <c r="L569" s="2" t="s">
        <v>22</v>
      </c>
      <c r="M569" s="2">
        <v>92747</v>
      </c>
      <c r="N569" s="2">
        <v>92747</v>
      </c>
      <c r="O569" s="2" t="s">
        <v>960</v>
      </c>
      <c r="P569" s="2" t="s">
        <v>955</v>
      </c>
      <c r="Q569" s="2" t="s">
        <v>961</v>
      </c>
      <c r="R569" s="2" t="s">
        <v>974</v>
      </c>
      <c r="S569" s="2" t="s">
        <v>977</v>
      </c>
      <c r="T569" s="2" t="s">
        <v>973</v>
      </c>
    </row>
    <row r="570" spans="1:20" ht="13" x14ac:dyDescent="0.15">
      <c r="A570" s="2">
        <v>13429</v>
      </c>
      <c r="B570" s="2" t="s">
        <v>141</v>
      </c>
      <c r="C570" s="2" t="s">
        <v>515</v>
      </c>
      <c r="D570" s="2">
        <v>49</v>
      </c>
      <c r="E570" s="2" t="s">
        <v>984</v>
      </c>
      <c r="F570" s="2">
        <v>21</v>
      </c>
      <c r="G570" s="2" t="s">
        <v>7</v>
      </c>
      <c r="H570" s="2" t="s">
        <v>30</v>
      </c>
      <c r="I570" s="2" t="s">
        <v>11</v>
      </c>
      <c r="J570" s="2" t="s">
        <v>5</v>
      </c>
      <c r="K570" s="2">
        <v>40</v>
      </c>
      <c r="L570" s="2" t="s">
        <v>22</v>
      </c>
      <c r="M570" s="2">
        <v>92574</v>
      </c>
      <c r="N570" s="2">
        <v>92574</v>
      </c>
      <c r="O570" s="2" t="s">
        <v>979</v>
      </c>
      <c r="P570" s="2" t="s">
        <v>955</v>
      </c>
      <c r="Q570" s="2" t="s">
        <v>969</v>
      </c>
      <c r="R570" s="2" t="s">
        <v>962</v>
      </c>
      <c r="S570" s="2" t="s">
        <v>966</v>
      </c>
      <c r="T570" s="2" t="s">
        <v>967</v>
      </c>
    </row>
    <row r="571" spans="1:20" ht="13" x14ac:dyDescent="0.15">
      <c r="A571" s="2">
        <v>22184</v>
      </c>
      <c r="B571" s="2" t="s">
        <v>271</v>
      </c>
      <c r="C571" s="2" t="s">
        <v>16</v>
      </c>
      <c r="D571" s="2">
        <v>64</v>
      </c>
      <c r="E571" s="2" t="s">
        <v>983</v>
      </c>
      <c r="F571" s="2">
        <v>29</v>
      </c>
      <c r="G571" s="2" t="s">
        <v>7</v>
      </c>
      <c r="H571" s="2" t="s">
        <v>35</v>
      </c>
      <c r="I571" s="2" t="s">
        <v>17</v>
      </c>
      <c r="J571" s="2" t="s">
        <v>5</v>
      </c>
      <c r="K571" s="2">
        <v>40</v>
      </c>
      <c r="L571" s="2" t="s">
        <v>22</v>
      </c>
      <c r="M571" s="2">
        <v>92065</v>
      </c>
      <c r="N571" s="2">
        <v>92065</v>
      </c>
      <c r="O571" s="2" t="s">
        <v>968</v>
      </c>
      <c r="P571" s="2" t="s">
        <v>954</v>
      </c>
      <c r="Q571" s="2" t="s">
        <v>961</v>
      </c>
      <c r="R571" s="2" t="s">
        <v>975</v>
      </c>
      <c r="S571" s="2" t="s">
        <v>977</v>
      </c>
      <c r="T571" s="2" t="s">
        <v>967</v>
      </c>
    </row>
    <row r="572" spans="1:20" ht="13" x14ac:dyDescent="0.15">
      <c r="A572" s="2">
        <v>14725</v>
      </c>
      <c r="B572" s="2" t="s">
        <v>222</v>
      </c>
      <c r="C572" s="2" t="s">
        <v>223</v>
      </c>
      <c r="D572" s="2">
        <v>34</v>
      </c>
      <c r="E572" s="2" t="s">
        <v>982</v>
      </c>
      <c r="F572" s="2">
        <v>2</v>
      </c>
      <c r="G572" s="2" t="s">
        <v>7</v>
      </c>
      <c r="H572" s="2" t="s">
        <v>10</v>
      </c>
      <c r="I572" s="2" t="s">
        <v>17</v>
      </c>
      <c r="J572" s="2" t="s">
        <v>5</v>
      </c>
      <c r="K572" s="2">
        <v>40</v>
      </c>
      <c r="L572" s="2" t="s">
        <v>22</v>
      </c>
      <c r="M572" s="2">
        <v>92035</v>
      </c>
      <c r="N572" s="2">
        <v>92035</v>
      </c>
      <c r="O572" s="2" t="s">
        <v>979</v>
      </c>
      <c r="P572" s="2" t="s">
        <v>955</v>
      </c>
      <c r="Q572" s="2" t="s">
        <v>969</v>
      </c>
      <c r="R572" s="2" t="s">
        <v>972</v>
      </c>
      <c r="S572" s="2" t="s">
        <v>963</v>
      </c>
      <c r="T572" s="2" t="s">
        <v>973</v>
      </c>
    </row>
    <row r="573" spans="1:20" ht="13" x14ac:dyDescent="0.15">
      <c r="A573" s="2">
        <v>20088</v>
      </c>
      <c r="B573" s="2" t="s">
        <v>873</v>
      </c>
      <c r="C573" s="2" t="s">
        <v>205</v>
      </c>
      <c r="D573" s="2">
        <v>47</v>
      </c>
      <c r="E573" s="2" t="s">
        <v>984</v>
      </c>
      <c r="F573" s="2">
        <v>10</v>
      </c>
      <c r="G573" s="2" t="s">
        <v>0</v>
      </c>
      <c r="H573" s="2" t="s">
        <v>10</v>
      </c>
      <c r="I573" s="2" t="s">
        <v>11</v>
      </c>
      <c r="J573" s="2" t="s">
        <v>5</v>
      </c>
      <c r="K573" s="2">
        <v>40</v>
      </c>
      <c r="L573" s="2" t="s">
        <v>22</v>
      </c>
      <c r="M573" s="2">
        <v>98104</v>
      </c>
      <c r="N573" s="2">
        <v>98104</v>
      </c>
      <c r="O573" s="2" t="s">
        <v>968</v>
      </c>
      <c r="P573" s="2" t="s">
        <v>954</v>
      </c>
      <c r="Q573" s="2" t="s">
        <v>969</v>
      </c>
      <c r="R573" s="2" t="s">
        <v>976</v>
      </c>
      <c r="S573" s="2" t="s">
        <v>966</v>
      </c>
      <c r="T573" s="2" t="s">
        <v>964</v>
      </c>
    </row>
    <row r="574" spans="1:20" ht="13" x14ac:dyDescent="0.15">
      <c r="A574" s="2">
        <v>17783</v>
      </c>
      <c r="B574" s="2" t="s">
        <v>54</v>
      </c>
      <c r="C574" s="2" t="s">
        <v>24</v>
      </c>
      <c r="D574" s="2">
        <v>47</v>
      </c>
      <c r="E574" s="2" t="s">
        <v>984</v>
      </c>
      <c r="F574" s="2">
        <v>18</v>
      </c>
      <c r="G574" s="2" t="s">
        <v>0</v>
      </c>
      <c r="H574" s="2" t="s">
        <v>10</v>
      </c>
      <c r="I574" s="2" t="s">
        <v>177</v>
      </c>
      <c r="J574" s="2" t="s">
        <v>36</v>
      </c>
      <c r="K574" s="2">
        <v>20</v>
      </c>
      <c r="L574" s="2" t="s">
        <v>12</v>
      </c>
      <c r="M574" s="2">
        <v>98000</v>
      </c>
      <c r="N574" s="2">
        <v>49000</v>
      </c>
      <c r="O574" s="2" t="s">
        <v>960</v>
      </c>
      <c r="P574" s="2" t="s">
        <v>954</v>
      </c>
      <c r="Q574" s="2" t="s">
        <v>971</v>
      </c>
      <c r="R574" s="2" t="s">
        <v>965</v>
      </c>
      <c r="S574" s="2" t="s">
        <v>963</v>
      </c>
      <c r="T574" s="2" t="s">
        <v>973</v>
      </c>
    </row>
    <row r="575" spans="1:20" ht="13" x14ac:dyDescent="0.15">
      <c r="A575" s="2">
        <v>5856</v>
      </c>
      <c r="B575" s="2" t="s">
        <v>85</v>
      </c>
      <c r="C575" s="2" t="s">
        <v>496</v>
      </c>
      <c r="D575" s="2">
        <v>46</v>
      </c>
      <c r="E575" s="2" t="s">
        <v>984</v>
      </c>
      <c r="F575" s="2">
        <v>11</v>
      </c>
      <c r="G575" s="2" t="s">
        <v>7</v>
      </c>
      <c r="H575" s="2" t="s">
        <v>35</v>
      </c>
      <c r="I575" s="2" t="s">
        <v>17</v>
      </c>
      <c r="J575" s="2" t="s">
        <v>5</v>
      </c>
      <c r="K575" s="2">
        <v>40</v>
      </c>
      <c r="L575" s="2" t="s">
        <v>22</v>
      </c>
      <c r="M575" s="2">
        <v>92017</v>
      </c>
      <c r="N575" s="2">
        <v>92017</v>
      </c>
      <c r="O575" s="2" t="s">
        <v>968</v>
      </c>
      <c r="P575" s="2" t="s">
        <v>954</v>
      </c>
      <c r="Q575" s="2" t="s">
        <v>969</v>
      </c>
      <c r="R575" s="2" t="s">
        <v>976</v>
      </c>
      <c r="S575" s="2" t="s">
        <v>963</v>
      </c>
      <c r="T575" s="2" t="s">
        <v>967</v>
      </c>
    </row>
    <row r="576" spans="1:20" ht="13" x14ac:dyDescent="0.15">
      <c r="A576" s="2">
        <v>4869</v>
      </c>
      <c r="B576" s="2" t="s">
        <v>638</v>
      </c>
      <c r="C576" s="2" t="s">
        <v>2</v>
      </c>
      <c r="D576" s="2">
        <v>57</v>
      </c>
      <c r="E576" s="2" t="s">
        <v>983</v>
      </c>
      <c r="F576" s="2">
        <v>29</v>
      </c>
      <c r="G576" s="2" t="s">
        <v>0</v>
      </c>
      <c r="H576" s="2" t="s">
        <v>3</v>
      </c>
      <c r="I576" s="2" t="s">
        <v>11</v>
      </c>
      <c r="J576" s="2" t="s">
        <v>36</v>
      </c>
      <c r="K576" s="2">
        <v>20</v>
      </c>
      <c r="L576" s="2" t="s">
        <v>22</v>
      </c>
      <c r="M576" s="2">
        <v>91934</v>
      </c>
      <c r="N576" s="2">
        <v>45967</v>
      </c>
      <c r="O576" s="2" t="s">
        <v>979</v>
      </c>
      <c r="P576" s="2" t="s">
        <v>955</v>
      </c>
      <c r="Q576" s="2" t="s">
        <v>969</v>
      </c>
      <c r="R576" s="2" t="s">
        <v>965</v>
      </c>
      <c r="S576" s="2" t="s">
        <v>963</v>
      </c>
      <c r="T576" s="2" t="s">
        <v>967</v>
      </c>
    </row>
    <row r="577" spans="1:20" ht="13" x14ac:dyDescent="0.15">
      <c r="A577" s="2">
        <v>18453</v>
      </c>
      <c r="B577" s="2" t="s">
        <v>167</v>
      </c>
      <c r="C577" s="2" t="s">
        <v>466</v>
      </c>
      <c r="D577" s="2">
        <v>48</v>
      </c>
      <c r="E577" s="2" t="s">
        <v>984</v>
      </c>
      <c r="F577" s="2">
        <v>15</v>
      </c>
      <c r="G577" s="2" t="s">
        <v>7</v>
      </c>
      <c r="H577" s="2" t="s">
        <v>35</v>
      </c>
      <c r="I577" s="2" t="s">
        <v>11</v>
      </c>
      <c r="J577" s="2" t="s">
        <v>5</v>
      </c>
      <c r="K577" s="2">
        <v>40</v>
      </c>
      <c r="L577" s="2" t="s">
        <v>12</v>
      </c>
      <c r="M577" s="2">
        <v>122000</v>
      </c>
      <c r="N577" s="2">
        <v>122000</v>
      </c>
      <c r="O577" s="2" t="s">
        <v>960</v>
      </c>
      <c r="P577" s="2" t="s">
        <v>954</v>
      </c>
      <c r="Q577" s="2" t="s">
        <v>961</v>
      </c>
      <c r="R577" s="2" t="s">
        <v>975</v>
      </c>
      <c r="S577" s="2" t="s">
        <v>977</v>
      </c>
      <c r="T577" s="2" t="s">
        <v>973</v>
      </c>
    </row>
    <row r="578" spans="1:20" ht="13" x14ac:dyDescent="0.15">
      <c r="A578" s="2">
        <v>3963</v>
      </c>
      <c r="B578" s="2" t="s">
        <v>528</v>
      </c>
      <c r="C578" s="2" t="s">
        <v>529</v>
      </c>
      <c r="D578" s="2">
        <v>48</v>
      </c>
      <c r="E578" s="2" t="s">
        <v>984</v>
      </c>
      <c r="F578" s="2">
        <v>12</v>
      </c>
      <c r="G578" s="2" t="s">
        <v>7</v>
      </c>
      <c r="H578" s="2" t="s">
        <v>30</v>
      </c>
      <c r="I578" s="2" t="s">
        <v>11</v>
      </c>
      <c r="J578" s="2" t="s">
        <v>5</v>
      </c>
      <c r="K578" s="2">
        <v>40</v>
      </c>
      <c r="L578" s="2" t="s">
        <v>22</v>
      </c>
      <c r="M578" s="2">
        <v>96560</v>
      </c>
      <c r="N578" s="2">
        <v>96560</v>
      </c>
      <c r="O578" s="2" t="s">
        <v>960</v>
      </c>
      <c r="P578" s="2" t="s">
        <v>954</v>
      </c>
      <c r="Q578" s="2" t="s">
        <v>969</v>
      </c>
      <c r="R578" s="2" t="s">
        <v>974</v>
      </c>
      <c r="S578" s="2" t="s">
        <v>963</v>
      </c>
      <c r="T578" s="2" t="s">
        <v>964</v>
      </c>
    </row>
    <row r="579" spans="1:20" ht="13" x14ac:dyDescent="0.15">
      <c r="A579" s="2">
        <v>2941</v>
      </c>
      <c r="B579" s="2" t="s">
        <v>539</v>
      </c>
      <c r="C579" s="2" t="s">
        <v>540</v>
      </c>
      <c r="D579" s="2">
        <v>48</v>
      </c>
      <c r="E579" s="2" t="s">
        <v>984</v>
      </c>
      <c r="F579" s="2">
        <v>12</v>
      </c>
      <c r="G579" s="2" t="s">
        <v>0</v>
      </c>
      <c r="H579" s="2" t="s">
        <v>3</v>
      </c>
      <c r="I579" s="2" t="s">
        <v>49</v>
      </c>
      <c r="J579" s="2" t="s">
        <v>5</v>
      </c>
      <c r="K579" s="2">
        <v>40</v>
      </c>
      <c r="L579" s="2" t="s">
        <v>37</v>
      </c>
      <c r="M579" s="2">
        <v>141005</v>
      </c>
      <c r="N579" s="2">
        <v>141005</v>
      </c>
      <c r="O579" s="2" t="s">
        <v>968</v>
      </c>
      <c r="P579" s="2" t="s">
        <v>954</v>
      </c>
      <c r="Q579" s="2" t="s">
        <v>961</v>
      </c>
      <c r="R579" s="2" t="s">
        <v>970</v>
      </c>
      <c r="S579" s="2" t="s">
        <v>966</v>
      </c>
      <c r="T579" s="2" t="s">
        <v>973</v>
      </c>
    </row>
    <row r="580" spans="1:20" ht="13" x14ac:dyDescent="0.15">
      <c r="A580" s="2">
        <v>10025</v>
      </c>
      <c r="B580" s="2" t="s">
        <v>99</v>
      </c>
      <c r="C580" s="2" t="s">
        <v>215</v>
      </c>
      <c r="D580" s="2">
        <v>48</v>
      </c>
      <c r="E580" s="2" t="s">
        <v>984</v>
      </c>
      <c r="F580" s="2">
        <v>2</v>
      </c>
      <c r="G580" s="2" t="s">
        <v>0</v>
      </c>
      <c r="H580" s="2" t="s">
        <v>35</v>
      </c>
      <c r="I580" s="2" t="s">
        <v>49</v>
      </c>
      <c r="J580" s="2" t="s">
        <v>36</v>
      </c>
      <c r="K580" s="2">
        <v>24</v>
      </c>
      <c r="L580" s="2" t="s">
        <v>12</v>
      </c>
      <c r="M580" s="2">
        <v>98000</v>
      </c>
      <c r="N580" s="2">
        <v>58800</v>
      </c>
      <c r="O580" s="2" t="s">
        <v>960</v>
      </c>
      <c r="P580" s="2" t="s">
        <v>954</v>
      </c>
      <c r="Q580" s="2" t="s">
        <v>969</v>
      </c>
      <c r="R580" s="2" t="s">
        <v>962</v>
      </c>
      <c r="S580" s="2" t="s">
        <v>966</v>
      </c>
      <c r="T580" s="2" t="s">
        <v>967</v>
      </c>
    </row>
    <row r="581" spans="1:20" ht="13" x14ac:dyDescent="0.15">
      <c r="A581" s="2">
        <v>22314</v>
      </c>
      <c r="B581" s="2" t="s">
        <v>354</v>
      </c>
      <c r="C581" s="2" t="s">
        <v>647</v>
      </c>
      <c r="D581" s="2">
        <v>48</v>
      </c>
      <c r="E581" s="2" t="s">
        <v>984</v>
      </c>
      <c r="F581" s="2">
        <v>21</v>
      </c>
      <c r="G581" s="2" t="s">
        <v>7</v>
      </c>
      <c r="H581" s="2" t="s">
        <v>10</v>
      </c>
      <c r="I581" s="2" t="s">
        <v>11</v>
      </c>
      <c r="J581" s="2" t="s">
        <v>5</v>
      </c>
      <c r="K581" s="2">
        <v>40</v>
      </c>
      <c r="L581" s="2" t="s">
        <v>12</v>
      </c>
      <c r="M581" s="2">
        <v>122000</v>
      </c>
      <c r="N581" s="2">
        <v>122000</v>
      </c>
      <c r="O581" s="2" t="s">
        <v>960</v>
      </c>
      <c r="P581" s="2" t="s">
        <v>954</v>
      </c>
      <c r="Q581" s="2" t="s">
        <v>971</v>
      </c>
      <c r="R581" s="2" t="s">
        <v>965</v>
      </c>
      <c r="S581" s="2" t="s">
        <v>977</v>
      </c>
      <c r="T581" s="2" t="s">
        <v>967</v>
      </c>
    </row>
    <row r="582" spans="1:20" ht="13" x14ac:dyDescent="0.15">
      <c r="A582" s="2">
        <v>4476</v>
      </c>
      <c r="B582" s="2" t="s">
        <v>333</v>
      </c>
      <c r="C582" s="2" t="s">
        <v>565</v>
      </c>
      <c r="D582" s="2">
        <v>48</v>
      </c>
      <c r="E582" s="2" t="s">
        <v>984</v>
      </c>
      <c r="F582" s="2">
        <v>21</v>
      </c>
      <c r="G582" s="2" t="s">
        <v>7</v>
      </c>
      <c r="H582" s="2" t="s">
        <v>20</v>
      </c>
      <c r="I582" s="2" t="s">
        <v>17</v>
      </c>
      <c r="J582" s="2" t="s">
        <v>36</v>
      </c>
      <c r="K582" s="2">
        <v>16</v>
      </c>
      <c r="L582" s="2" t="s">
        <v>27</v>
      </c>
      <c r="M582" s="2">
        <v>75264</v>
      </c>
      <c r="N582" s="2">
        <v>30105.599999999999</v>
      </c>
      <c r="O582" s="2" t="s">
        <v>960</v>
      </c>
      <c r="P582" s="2" t="s">
        <v>954</v>
      </c>
      <c r="Q582" s="2" t="s">
        <v>971</v>
      </c>
      <c r="R582" s="2" t="s">
        <v>970</v>
      </c>
      <c r="S582" s="2" t="s">
        <v>963</v>
      </c>
      <c r="T582" s="2" t="s">
        <v>973</v>
      </c>
    </row>
    <row r="583" spans="1:20" ht="13" x14ac:dyDescent="0.15">
      <c r="A583" s="2">
        <v>742</v>
      </c>
      <c r="B583" s="2" t="s">
        <v>681</v>
      </c>
      <c r="C583" s="2" t="s">
        <v>75</v>
      </c>
      <c r="D583" s="2">
        <v>48</v>
      </c>
      <c r="E583" s="2" t="s">
        <v>984</v>
      </c>
      <c r="F583" s="2">
        <v>9</v>
      </c>
      <c r="G583" s="2" t="s">
        <v>7</v>
      </c>
      <c r="H583" s="2" t="s">
        <v>10</v>
      </c>
      <c r="I583" s="2" t="s">
        <v>17</v>
      </c>
      <c r="J583" s="2" t="s">
        <v>5</v>
      </c>
      <c r="K583" s="2">
        <v>20</v>
      </c>
      <c r="L583" s="2" t="s">
        <v>22</v>
      </c>
      <c r="M583" s="2">
        <v>91800</v>
      </c>
      <c r="N583" s="2">
        <v>45900</v>
      </c>
      <c r="O583" s="2" t="s">
        <v>979</v>
      </c>
      <c r="P583" s="2" t="s">
        <v>954</v>
      </c>
      <c r="Q583" s="2" t="s">
        <v>971</v>
      </c>
      <c r="R583" s="2" t="s">
        <v>965</v>
      </c>
      <c r="S583" s="2" t="s">
        <v>966</v>
      </c>
      <c r="T583" s="2" t="s">
        <v>967</v>
      </c>
    </row>
    <row r="584" spans="1:20" ht="13" x14ac:dyDescent="0.15">
      <c r="A584" s="2">
        <v>5515</v>
      </c>
      <c r="B584" s="2" t="s">
        <v>743</v>
      </c>
      <c r="C584" s="2" t="s">
        <v>744</v>
      </c>
      <c r="D584" s="2">
        <v>48</v>
      </c>
      <c r="E584" s="2" t="s">
        <v>984</v>
      </c>
      <c r="F584" s="2">
        <v>21</v>
      </c>
      <c r="G584" s="2" t="s">
        <v>0</v>
      </c>
      <c r="H584" s="2" t="s">
        <v>20</v>
      </c>
      <c r="I584" s="2" t="s">
        <v>49</v>
      </c>
      <c r="J584" s="2" t="s">
        <v>36</v>
      </c>
      <c r="K584" s="2">
        <v>20</v>
      </c>
      <c r="L584" s="2" t="s">
        <v>6</v>
      </c>
      <c r="M584" s="2">
        <v>115000</v>
      </c>
      <c r="N584" s="2">
        <v>57500</v>
      </c>
      <c r="O584" s="2" t="s">
        <v>960</v>
      </c>
      <c r="P584" s="2" t="s">
        <v>954</v>
      </c>
      <c r="Q584" s="2" t="s">
        <v>961</v>
      </c>
      <c r="R584" s="2" t="s">
        <v>965</v>
      </c>
      <c r="S584" s="2" t="s">
        <v>977</v>
      </c>
      <c r="T584" s="2" t="s">
        <v>973</v>
      </c>
    </row>
    <row r="585" spans="1:20" ht="13" x14ac:dyDescent="0.15">
      <c r="A585" s="2">
        <v>4869</v>
      </c>
      <c r="B585" s="2" t="s">
        <v>638</v>
      </c>
      <c r="C585" s="2" t="s">
        <v>2</v>
      </c>
      <c r="D585" s="2">
        <v>57</v>
      </c>
      <c r="E585" s="2" t="s">
        <v>983</v>
      </c>
      <c r="F585" s="2">
        <v>29</v>
      </c>
      <c r="G585" s="2" t="s">
        <v>0</v>
      </c>
      <c r="H585" s="2" t="s">
        <v>3</v>
      </c>
      <c r="I585" s="2" t="s">
        <v>4</v>
      </c>
      <c r="J585" s="2" t="s">
        <v>36</v>
      </c>
      <c r="K585" s="2">
        <v>20</v>
      </c>
      <c r="L585" s="2" t="s">
        <v>22</v>
      </c>
      <c r="M585" s="2">
        <v>91934</v>
      </c>
      <c r="N585" s="2">
        <v>45967</v>
      </c>
      <c r="O585" s="2" t="s">
        <v>979</v>
      </c>
      <c r="P585" s="2" t="s">
        <v>954</v>
      </c>
      <c r="Q585" s="2" t="s">
        <v>971</v>
      </c>
      <c r="R585" s="2" t="s">
        <v>976</v>
      </c>
      <c r="S585" s="2" t="s">
        <v>963</v>
      </c>
      <c r="T585" s="2" t="s">
        <v>964</v>
      </c>
    </row>
    <row r="586" spans="1:20" ht="13" x14ac:dyDescent="0.15">
      <c r="A586" s="2">
        <v>10965</v>
      </c>
      <c r="B586" s="2" t="s">
        <v>667</v>
      </c>
      <c r="C586" s="2" t="s">
        <v>668</v>
      </c>
      <c r="D586" s="2">
        <v>61</v>
      </c>
      <c r="E586" s="2" t="s">
        <v>983</v>
      </c>
      <c r="F586" s="2">
        <v>14</v>
      </c>
      <c r="G586" s="2" t="s">
        <v>7</v>
      </c>
      <c r="H586" s="2" t="s">
        <v>3</v>
      </c>
      <c r="I586" s="2" t="s">
        <v>992</v>
      </c>
      <c r="J586" s="2" t="s">
        <v>5</v>
      </c>
      <c r="K586" s="2">
        <v>40</v>
      </c>
      <c r="L586" s="2" t="s">
        <v>22</v>
      </c>
      <c r="M586" s="2">
        <v>91816</v>
      </c>
      <c r="N586" s="2">
        <v>91816</v>
      </c>
      <c r="O586" s="2" t="s">
        <v>968</v>
      </c>
      <c r="P586" s="2" t="s">
        <v>955</v>
      </c>
      <c r="Q586" s="2" t="s">
        <v>961</v>
      </c>
      <c r="R586" s="2" t="s">
        <v>962</v>
      </c>
      <c r="S586" s="2" t="s">
        <v>966</v>
      </c>
      <c r="T586" s="2" t="s">
        <v>973</v>
      </c>
    </row>
    <row r="587" spans="1:20" ht="13" x14ac:dyDescent="0.15">
      <c r="A587" s="2">
        <v>2006</v>
      </c>
      <c r="B587" s="2" t="s">
        <v>845</v>
      </c>
      <c r="C587" s="2" t="s">
        <v>846</v>
      </c>
      <c r="D587" s="2">
        <v>48</v>
      </c>
      <c r="E587" s="2" t="s">
        <v>984</v>
      </c>
      <c r="F587" s="2">
        <v>3</v>
      </c>
      <c r="G587" s="2" t="s">
        <v>7</v>
      </c>
      <c r="H587" s="2" t="s">
        <v>3</v>
      </c>
      <c r="I587" s="2" t="s">
        <v>11</v>
      </c>
      <c r="J587" s="2" t="s">
        <v>5</v>
      </c>
      <c r="K587" s="2">
        <v>40</v>
      </c>
      <c r="L587" s="2" t="s">
        <v>12</v>
      </c>
      <c r="M587" s="2">
        <v>120233</v>
      </c>
      <c r="N587" s="2">
        <v>120233</v>
      </c>
      <c r="O587" s="2" t="s">
        <v>968</v>
      </c>
      <c r="P587" s="2" t="s">
        <v>954</v>
      </c>
      <c r="Q587" s="2" t="s">
        <v>971</v>
      </c>
      <c r="R587" s="2" t="s">
        <v>972</v>
      </c>
      <c r="S587" s="2" t="s">
        <v>963</v>
      </c>
      <c r="T587" s="2" t="s">
        <v>967</v>
      </c>
    </row>
    <row r="588" spans="1:20" ht="13" x14ac:dyDescent="0.15">
      <c r="A588" s="2">
        <v>4435</v>
      </c>
      <c r="B588" s="2" t="s">
        <v>91</v>
      </c>
      <c r="C588" s="2" t="s">
        <v>46</v>
      </c>
      <c r="D588" s="2">
        <v>48</v>
      </c>
      <c r="E588" s="2" t="s">
        <v>984</v>
      </c>
      <c r="F588" s="2">
        <v>10</v>
      </c>
      <c r="G588" s="2" t="s">
        <v>7</v>
      </c>
      <c r="H588" s="2" t="s">
        <v>10</v>
      </c>
      <c r="I588" s="2" t="s">
        <v>11</v>
      </c>
      <c r="J588" s="2" t="s">
        <v>5</v>
      </c>
      <c r="K588" s="2">
        <v>40</v>
      </c>
      <c r="L588" s="2" t="s">
        <v>12</v>
      </c>
      <c r="M588" s="2">
        <v>109464</v>
      </c>
      <c r="N588" s="2">
        <v>109464</v>
      </c>
      <c r="O588" s="2" t="s">
        <v>979</v>
      </c>
      <c r="P588" s="2" t="s">
        <v>954</v>
      </c>
      <c r="Q588" s="2" t="s">
        <v>961</v>
      </c>
      <c r="R588" s="2" t="s">
        <v>976</v>
      </c>
      <c r="S588" s="2" t="s">
        <v>977</v>
      </c>
      <c r="T588" s="2" t="s">
        <v>964</v>
      </c>
    </row>
    <row r="589" spans="1:20" ht="13" x14ac:dyDescent="0.15">
      <c r="A589" s="2">
        <v>14417</v>
      </c>
      <c r="B589" s="2" t="s">
        <v>293</v>
      </c>
      <c r="C589" s="2" t="s">
        <v>816</v>
      </c>
      <c r="D589" s="2">
        <v>33</v>
      </c>
      <c r="E589" s="2" t="s">
        <v>982</v>
      </c>
      <c r="F589" s="2">
        <v>7</v>
      </c>
      <c r="G589" s="2" t="s">
        <v>7</v>
      </c>
      <c r="H589" s="2" t="s">
        <v>35</v>
      </c>
      <c r="I589" s="2" t="s">
        <v>992</v>
      </c>
      <c r="J589" s="2" t="s">
        <v>5</v>
      </c>
      <c r="K589" s="2">
        <v>20</v>
      </c>
      <c r="L589" s="2" t="s">
        <v>22</v>
      </c>
      <c r="M589" s="2">
        <v>91800</v>
      </c>
      <c r="N589" s="2">
        <v>45900</v>
      </c>
      <c r="O589" s="2" t="s">
        <v>960</v>
      </c>
      <c r="P589" s="2" t="s">
        <v>955</v>
      </c>
      <c r="Q589" s="2" t="s">
        <v>969</v>
      </c>
      <c r="R589" s="2" t="s">
        <v>970</v>
      </c>
      <c r="S589" s="2" t="s">
        <v>966</v>
      </c>
      <c r="T589" s="2" t="s">
        <v>964</v>
      </c>
    </row>
    <row r="590" spans="1:20" ht="13" x14ac:dyDescent="0.15">
      <c r="A590" s="2">
        <v>3747</v>
      </c>
      <c r="B590" s="2" t="s">
        <v>605</v>
      </c>
      <c r="C590" s="2" t="s">
        <v>68</v>
      </c>
      <c r="D590" s="2">
        <v>40</v>
      </c>
      <c r="E590" s="2" t="s">
        <v>985</v>
      </c>
      <c r="F590" s="2">
        <v>3</v>
      </c>
      <c r="G590" s="2" t="s">
        <v>7</v>
      </c>
      <c r="H590" s="2" t="s">
        <v>10</v>
      </c>
      <c r="I590" s="2" t="s">
        <v>177</v>
      </c>
      <c r="J590" s="2" t="s">
        <v>5</v>
      </c>
      <c r="K590" s="2">
        <v>20</v>
      </c>
      <c r="L590" s="2" t="s">
        <v>22</v>
      </c>
      <c r="M590" s="2">
        <v>91800</v>
      </c>
      <c r="N590" s="2">
        <v>45900</v>
      </c>
      <c r="O590" s="2" t="s">
        <v>960</v>
      </c>
      <c r="P590" s="2" t="s">
        <v>955</v>
      </c>
      <c r="Q590" s="2" t="s">
        <v>971</v>
      </c>
      <c r="R590" s="2" t="s">
        <v>974</v>
      </c>
      <c r="S590" s="2" t="s">
        <v>977</v>
      </c>
      <c r="T590" s="2" t="s">
        <v>973</v>
      </c>
    </row>
    <row r="591" spans="1:20" ht="13" x14ac:dyDescent="0.15">
      <c r="A591" s="2">
        <v>6987</v>
      </c>
      <c r="B591" s="2" t="s">
        <v>124</v>
      </c>
      <c r="C591" s="2" t="s">
        <v>125</v>
      </c>
      <c r="D591" s="2">
        <v>49</v>
      </c>
      <c r="E591" s="2" t="s">
        <v>984</v>
      </c>
      <c r="F591" s="2">
        <v>9</v>
      </c>
      <c r="G591" s="2" t="s">
        <v>0</v>
      </c>
      <c r="H591" s="2" t="s">
        <v>20</v>
      </c>
      <c r="I591" s="2" t="s">
        <v>11</v>
      </c>
      <c r="J591" s="2" t="s">
        <v>5</v>
      </c>
      <c r="K591" s="2">
        <v>20</v>
      </c>
      <c r="L591" s="2" t="s">
        <v>12</v>
      </c>
      <c r="M591" s="2">
        <v>98000</v>
      </c>
      <c r="N591" s="2">
        <v>49000</v>
      </c>
      <c r="O591" s="2" t="s">
        <v>968</v>
      </c>
      <c r="P591" s="2" t="s">
        <v>954</v>
      </c>
      <c r="Q591" s="2" t="s">
        <v>961</v>
      </c>
      <c r="R591" s="2" t="s">
        <v>962</v>
      </c>
      <c r="S591" s="2" t="s">
        <v>977</v>
      </c>
      <c r="T591" s="2" t="s">
        <v>964</v>
      </c>
    </row>
    <row r="592" spans="1:20" ht="13" x14ac:dyDescent="0.15">
      <c r="A592" s="2">
        <v>12328</v>
      </c>
      <c r="B592" s="2" t="s">
        <v>57</v>
      </c>
      <c r="C592" s="2" t="s">
        <v>149</v>
      </c>
      <c r="D592" s="2">
        <v>49</v>
      </c>
      <c r="E592" s="2" t="s">
        <v>984</v>
      </c>
      <c r="F592" s="2">
        <v>5</v>
      </c>
      <c r="G592" s="2" t="s">
        <v>7</v>
      </c>
      <c r="H592" s="2" t="s">
        <v>10</v>
      </c>
      <c r="I592" s="2" t="s">
        <v>4</v>
      </c>
      <c r="J592" s="2" t="s">
        <v>5</v>
      </c>
      <c r="K592" s="2">
        <v>20</v>
      </c>
      <c r="L592" s="2" t="s">
        <v>12</v>
      </c>
      <c r="M592" s="2">
        <v>122000</v>
      </c>
      <c r="N592" s="2">
        <v>61000</v>
      </c>
      <c r="O592" s="2" t="s">
        <v>960</v>
      </c>
      <c r="P592" s="2" t="s">
        <v>954</v>
      </c>
      <c r="Q592" s="2" t="s">
        <v>971</v>
      </c>
      <c r="R592" s="2" t="s">
        <v>980</v>
      </c>
      <c r="S592" s="2" t="s">
        <v>963</v>
      </c>
      <c r="T592" s="2" t="s">
        <v>964</v>
      </c>
    </row>
    <row r="593" spans="1:20" ht="13" x14ac:dyDescent="0.15">
      <c r="A593" s="2">
        <v>21493</v>
      </c>
      <c r="B593" s="2" t="s">
        <v>139</v>
      </c>
      <c r="C593" s="2" t="s">
        <v>162</v>
      </c>
      <c r="D593" s="2">
        <v>49</v>
      </c>
      <c r="E593" s="2" t="s">
        <v>984</v>
      </c>
      <c r="F593" s="2">
        <v>28</v>
      </c>
      <c r="G593" s="2" t="s">
        <v>7</v>
      </c>
      <c r="H593" s="2" t="s">
        <v>35</v>
      </c>
      <c r="I593" s="2" t="s">
        <v>21</v>
      </c>
      <c r="J593" s="2" t="s">
        <v>5</v>
      </c>
      <c r="K593" s="2">
        <v>40</v>
      </c>
      <c r="L593" s="2" t="s">
        <v>22</v>
      </c>
      <c r="M593" s="2">
        <v>107000</v>
      </c>
      <c r="N593" s="2">
        <v>107000</v>
      </c>
      <c r="O593" s="2" t="s">
        <v>960</v>
      </c>
      <c r="P593" s="2" t="s">
        <v>954</v>
      </c>
      <c r="Q593" s="2" t="s">
        <v>971</v>
      </c>
      <c r="R593" s="2" t="s">
        <v>972</v>
      </c>
      <c r="S593" s="2" t="s">
        <v>963</v>
      </c>
      <c r="T593" s="2" t="s">
        <v>973</v>
      </c>
    </row>
    <row r="594" spans="1:20" ht="13" x14ac:dyDescent="0.15">
      <c r="A594" s="2">
        <v>14933</v>
      </c>
      <c r="B594" s="2" t="s">
        <v>91</v>
      </c>
      <c r="C594" s="2" t="s">
        <v>270</v>
      </c>
      <c r="D594" s="2">
        <v>49</v>
      </c>
      <c r="E594" s="2" t="s">
        <v>984</v>
      </c>
      <c r="F594" s="2">
        <v>8</v>
      </c>
      <c r="G594" s="2" t="s">
        <v>7</v>
      </c>
      <c r="H594" s="2" t="s">
        <v>20</v>
      </c>
      <c r="I594" s="2" t="s">
        <v>17</v>
      </c>
      <c r="J594" s="2" t="s">
        <v>5</v>
      </c>
      <c r="K594" s="2">
        <v>32</v>
      </c>
      <c r="L594" s="2" t="s">
        <v>22</v>
      </c>
      <c r="M594" s="2">
        <v>95387</v>
      </c>
      <c r="N594" s="2">
        <v>76309.600000000006</v>
      </c>
      <c r="O594" s="2" t="s">
        <v>960</v>
      </c>
      <c r="P594" s="2" t="s">
        <v>954</v>
      </c>
      <c r="Q594" s="2" t="s">
        <v>969</v>
      </c>
      <c r="R594" s="2" t="s">
        <v>974</v>
      </c>
      <c r="S594" s="2" t="s">
        <v>977</v>
      </c>
      <c r="T594" s="2" t="s">
        <v>967</v>
      </c>
    </row>
    <row r="595" spans="1:20" ht="13" x14ac:dyDescent="0.15">
      <c r="A595" s="2">
        <v>20566</v>
      </c>
      <c r="B595" s="2" t="s">
        <v>78</v>
      </c>
      <c r="C595" s="2" t="s">
        <v>221</v>
      </c>
      <c r="D595" s="2">
        <v>46</v>
      </c>
      <c r="E595" s="2" t="s">
        <v>984</v>
      </c>
      <c r="F595" s="2">
        <v>2</v>
      </c>
      <c r="G595" s="2" t="s">
        <v>7</v>
      </c>
      <c r="H595" s="2" t="s">
        <v>20</v>
      </c>
      <c r="I595" s="2" t="s">
        <v>11</v>
      </c>
      <c r="J595" s="2" t="s">
        <v>5</v>
      </c>
      <c r="K595" s="2">
        <v>16</v>
      </c>
      <c r="L595" s="2" t="s">
        <v>22</v>
      </c>
      <c r="M595" s="2">
        <v>91800</v>
      </c>
      <c r="N595" s="2">
        <v>36720</v>
      </c>
      <c r="O595" s="2" t="s">
        <v>979</v>
      </c>
      <c r="P595" s="2" t="s">
        <v>954</v>
      </c>
      <c r="Q595" s="2" t="s">
        <v>971</v>
      </c>
      <c r="R595" s="2" t="s">
        <v>976</v>
      </c>
      <c r="S595" s="2" t="s">
        <v>977</v>
      </c>
      <c r="T595" s="2" t="s">
        <v>964</v>
      </c>
    </row>
    <row r="596" spans="1:20" ht="13" x14ac:dyDescent="0.15">
      <c r="A596" s="2">
        <v>22604</v>
      </c>
      <c r="B596" s="2" t="s">
        <v>821</v>
      </c>
      <c r="C596" s="2" t="s">
        <v>822</v>
      </c>
      <c r="D596" s="2">
        <v>48</v>
      </c>
      <c r="E596" s="2" t="s">
        <v>984</v>
      </c>
      <c r="F596" s="2">
        <v>14</v>
      </c>
      <c r="G596" s="2" t="s">
        <v>7</v>
      </c>
      <c r="H596" s="2" t="s">
        <v>10</v>
      </c>
      <c r="I596" s="2" t="s">
        <v>177</v>
      </c>
      <c r="J596" s="2" t="s">
        <v>36</v>
      </c>
      <c r="K596" s="2">
        <v>20</v>
      </c>
      <c r="L596" s="2" t="s">
        <v>22</v>
      </c>
      <c r="M596" s="2">
        <v>91800</v>
      </c>
      <c r="N596" s="2">
        <v>45900</v>
      </c>
      <c r="O596" s="2" t="s">
        <v>960</v>
      </c>
      <c r="P596" s="2" t="s">
        <v>955</v>
      </c>
      <c r="Q596" s="2" t="s">
        <v>971</v>
      </c>
      <c r="R596" s="2" t="s">
        <v>972</v>
      </c>
      <c r="S596" s="2" t="s">
        <v>966</v>
      </c>
      <c r="T596" s="2" t="s">
        <v>964</v>
      </c>
    </row>
    <row r="597" spans="1:20" ht="13" x14ac:dyDescent="0.15">
      <c r="A597" s="2">
        <v>14454</v>
      </c>
      <c r="B597" s="2" t="s">
        <v>806</v>
      </c>
      <c r="C597" s="2" t="s">
        <v>778</v>
      </c>
      <c r="D597" s="2">
        <v>50</v>
      </c>
      <c r="E597" s="2" t="s">
        <v>984</v>
      </c>
      <c r="F597" s="2">
        <v>15</v>
      </c>
      <c r="G597" s="2" t="s">
        <v>7</v>
      </c>
      <c r="H597" s="2" t="s">
        <v>20</v>
      </c>
      <c r="I597" s="2" t="s">
        <v>11</v>
      </c>
      <c r="J597" s="2" t="s">
        <v>5</v>
      </c>
      <c r="K597" s="2">
        <v>16</v>
      </c>
      <c r="L597" s="2" t="s">
        <v>22</v>
      </c>
      <c r="M597" s="2">
        <v>91800</v>
      </c>
      <c r="N597" s="2">
        <v>36720</v>
      </c>
      <c r="O597" s="2" t="s">
        <v>979</v>
      </c>
      <c r="P597" s="2" t="s">
        <v>955</v>
      </c>
      <c r="Q597" s="2" t="s">
        <v>961</v>
      </c>
      <c r="R597" s="2" t="s">
        <v>978</v>
      </c>
      <c r="S597" s="2" t="s">
        <v>966</v>
      </c>
      <c r="T597" s="2" t="s">
        <v>973</v>
      </c>
    </row>
    <row r="598" spans="1:20" ht="13" x14ac:dyDescent="0.15">
      <c r="A598" s="2">
        <v>8188</v>
      </c>
      <c r="B598" s="2" t="s">
        <v>363</v>
      </c>
      <c r="C598" s="2" t="s">
        <v>364</v>
      </c>
      <c r="D598" s="2">
        <v>49</v>
      </c>
      <c r="E598" s="2" t="s">
        <v>984</v>
      </c>
      <c r="F598" s="2">
        <v>20</v>
      </c>
      <c r="G598" s="2" t="s">
        <v>7</v>
      </c>
      <c r="H598" s="2" t="s">
        <v>3</v>
      </c>
      <c r="I598" s="2" t="s">
        <v>11</v>
      </c>
      <c r="J598" s="2" t="s">
        <v>5</v>
      </c>
      <c r="K598" s="2">
        <v>40</v>
      </c>
      <c r="L598" s="2" t="s">
        <v>22</v>
      </c>
      <c r="M598" s="2">
        <v>99617</v>
      </c>
      <c r="N598" s="2">
        <v>99617</v>
      </c>
      <c r="O598" s="2" t="s">
        <v>960</v>
      </c>
      <c r="P598" s="2" t="s">
        <v>954</v>
      </c>
      <c r="Q598" s="2" t="s">
        <v>969</v>
      </c>
      <c r="R598" s="2" t="s">
        <v>970</v>
      </c>
      <c r="S598" s="2" t="s">
        <v>966</v>
      </c>
      <c r="T598" s="2" t="s">
        <v>964</v>
      </c>
    </row>
    <row r="599" spans="1:20" ht="13" x14ac:dyDescent="0.15">
      <c r="A599" s="2">
        <v>14004</v>
      </c>
      <c r="B599" s="2" t="s">
        <v>441</v>
      </c>
      <c r="C599" s="2" t="s">
        <v>442</v>
      </c>
      <c r="D599" s="2">
        <v>49</v>
      </c>
      <c r="E599" s="2" t="s">
        <v>984</v>
      </c>
      <c r="F599" s="2">
        <v>26</v>
      </c>
      <c r="G599" s="2" t="s">
        <v>7</v>
      </c>
      <c r="H599" s="2" t="s">
        <v>30</v>
      </c>
      <c r="I599" s="2" t="s">
        <v>11</v>
      </c>
      <c r="J599" s="2" t="s">
        <v>5</v>
      </c>
      <c r="K599" s="2">
        <v>20</v>
      </c>
      <c r="L599" s="2" t="s">
        <v>12</v>
      </c>
      <c r="M599" s="2">
        <v>105840</v>
      </c>
      <c r="N599" s="2">
        <v>52920</v>
      </c>
      <c r="O599" s="2" t="s">
        <v>960</v>
      </c>
      <c r="P599" s="2" t="s">
        <v>954</v>
      </c>
      <c r="Q599" s="2" t="s">
        <v>961</v>
      </c>
      <c r="R599" s="2" t="s">
        <v>974</v>
      </c>
      <c r="S599" s="2" t="s">
        <v>977</v>
      </c>
      <c r="T599" s="2" t="s">
        <v>967</v>
      </c>
    </row>
    <row r="600" spans="1:20" ht="13" x14ac:dyDescent="0.15">
      <c r="A600" s="2">
        <v>18564</v>
      </c>
      <c r="B600" s="2" t="s">
        <v>599</v>
      </c>
      <c r="C600" s="2" t="s">
        <v>600</v>
      </c>
      <c r="D600" s="2">
        <v>65</v>
      </c>
      <c r="E600" s="2" t="s">
        <v>983</v>
      </c>
      <c r="F600" s="2">
        <v>26</v>
      </c>
      <c r="G600" s="2" t="s">
        <v>7</v>
      </c>
      <c r="H600" s="2" t="s">
        <v>30</v>
      </c>
      <c r="I600" s="2" t="s">
        <v>177</v>
      </c>
      <c r="J600" s="2" t="s">
        <v>36</v>
      </c>
      <c r="K600" s="2">
        <v>20</v>
      </c>
      <c r="L600" s="2" t="s">
        <v>22</v>
      </c>
      <c r="M600" s="2">
        <v>91800</v>
      </c>
      <c r="N600" s="2">
        <v>45900</v>
      </c>
      <c r="O600" s="2" t="s">
        <v>960</v>
      </c>
      <c r="P600" s="2" t="s">
        <v>954</v>
      </c>
      <c r="Q600" s="2" t="s">
        <v>971</v>
      </c>
      <c r="R600" s="2" t="s">
        <v>972</v>
      </c>
      <c r="S600" s="2" t="s">
        <v>977</v>
      </c>
      <c r="T600" s="2" t="s">
        <v>973</v>
      </c>
    </row>
    <row r="601" spans="1:20" ht="13" x14ac:dyDescent="0.15">
      <c r="A601" s="2">
        <v>8863</v>
      </c>
      <c r="B601" s="2" t="s">
        <v>617</v>
      </c>
      <c r="C601" s="2" t="s">
        <v>618</v>
      </c>
      <c r="D601" s="2">
        <v>49</v>
      </c>
      <c r="E601" s="2" t="s">
        <v>984</v>
      </c>
      <c r="F601" s="2">
        <v>6</v>
      </c>
      <c r="G601" s="2" t="s">
        <v>0</v>
      </c>
      <c r="H601" s="2" t="s">
        <v>10</v>
      </c>
      <c r="I601" s="2" t="s">
        <v>17</v>
      </c>
      <c r="J601" s="2" t="s">
        <v>36</v>
      </c>
      <c r="K601" s="2">
        <v>16</v>
      </c>
      <c r="L601" s="2" t="s">
        <v>27</v>
      </c>
      <c r="M601" s="2">
        <v>68000</v>
      </c>
      <c r="N601" s="2">
        <v>27200</v>
      </c>
      <c r="O601" s="2" t="s">
        <v>960</v>
      </c>
      <c r="P601" s="2" t="s">
        <v>954</v>
      </c>
      <c r="Q601" s="2" t="s">
        <v>969</v>
      </c>
      <c r="R601" s="2" t="s">
        <v>965</v>
      </c>
      <c r="S601" s="2" t="s">
        <v>963</v>
      </c>
      <c r="T601" s="2" t="s">
        <v>973</v>
      </c>
    </row>
    <row r="602" spans="1:20" ht="13" x14ac:dyDescent="0.15">
      <c r="A602" s="2">
        <v>3225</v>
      </c>
      <c r="B602" s="2" t="s">
        <v>785</v>
      </c>
      <c r="C602" s="2" t="s">
        <v>786</v>
      </c>
      <c r="D602" s="2">
        <v>50</v>
      </c>
      <c r="E602" s="2" t="s">
        <v>984</v>
      </c>
      <c r="F602" s="2">
        <v>21</v>
      </c>
      <c r="G602" s="2" t="s">
        <v>0</v>
      </c>
      <c r="H602" s="2" t="s">
        <v>3</v>
      </c>
      <c r="I602" s="2" t="s">
        <v>17</v>
      </c>
      <c r="J602" s="2" t="s">
        <v>5</v>
      </c>
      <c r="K602" s="2">
        <v>40</v>
      </c>
      <c r="L602" s="2" t="s">
        <v>22</v>
      </c>
      <c r="M602" s="2">
        <v>91170</v>
      </c>
      <c r="N602" s="2">
        <v>91170</v>
      </c>
      <c r="O602" s="2" t="s">
        <v>979</v>
      </c>
      <c r="P602" s="2" t="s">
        <v>955</v>
      </c>
      <c r="Q602" s="2" t="s">
        <v>969</v>
      </c>
      <c r="R602" s="2" t="s">
        <v>975</v>
      </c>
      <c r="S602" s="2" t="s">
        <v>977</v>
      </c>
      <c r="T602" s="2" t="s">
        <v>964</v>
      </c>
    </row>
    <row r="603" spans="1:20" ht="13" x14ac:dyDescent="0.15">
      <c r="A603" s="2">
        <v>7278</v>
      </c>
      <c r="B603" s="2" t="s">
        <v>331</v>
      </c>
      <c r="C603" s="2" t="s">
        <v>332</v>
      </c>
      <c r="D603" s="2">
        <v>28</v>
      </c>
      <c r="E603" s="2" t="s">
        <v>982</v>
      </c>
      <c r="F603" s="2">
        <v>7</v>
      </c>
      <c r="G603" s="2" t="s">
        <v>0</v>
      </c>
      <c r="H603" s="2" t="s">
        <v>3</v>
      </c>
      <c r="I603" s="2" t="s">
        <v>11</v>
      </c>
      <c r="J603" s="2" t="s">
        <v>5</v>
      </c>
      <c r="K603" s="2">
        <v>40</v>
      </c>
      <c r="L603" s="2" t="s">
        <v>22</v>
      </c>
      <c r="M603" s="2">
        <v>90889</v>
      </c>
      <c r="N603" s="2">
        <v>90889</v>
      </c>
      <c r="O603" s="2" t="s">
        <v>979</v>
      </c>
      <c r="P603" s="2" t="s">
        <v>955</v>
      </c>
      <c r="Q603" s="2" t="s">
        <v>961</v>
      </c>
      <c r="R603" s="2" t="s">
        <v>976</v>
      </c>
      <c r="S603" s="2" t="s">
        <v>963</v>
      </c>
      <c r="T603" s="2" t="s">
        <v>964</v>
      </c>
    </row>
    <row r="604" spans="1:20" ht="13" x14ac:dyDescent="0.15">
      <c r="A604" s="2">
        <v>15923</v>
      </c>
      <c r="B604" s="2" t="s">
        <v>382</v>
      </c>
      <c r="C604" s="2" t="s">
        <v>9</v>
      </c>
      <c r="D604" s="2">
        <v>49</v>
      </c>
      <c r="E604" s="2" t="s">
        <v>984</v>
      </c>
      <c r="F604" s="2">
        <v>1</v>
      </c>
      <c r="G604" s="2" t="s">
        <v>0</v>
      </c>
      <c r="H604" s="2" t="s">
        <v>20</v>
      </c>
      <c r="I604" s="2" t="s">
        <v>21</v>
      </c>
      <c r="J604" s="2" t="s">
        <v>5</v>
      </c>
      <c r="K604" s="2">
        <v>40</v>
      </c>
      <c r="L604" s="2" t="s">
        <v>12</v>
      </c>
      <c r="M604" s="2">
        <v>106388</v>
      </c>
      <c r="N604" s="2">
        <v>106388</v>
      </c>
      <c r="O604" s="2" t="s">
        <v>960</v>
      </c>
      <c r="P604" s="2" t="s">
        <v>954</v>
      </c>
      <c r="Q604" s="2" t="s">
        <v>971</v>
      </c>
      <c r="R604" s="2" t="s">
        <v>962</v>
      </c>
      <c r="S604" s="2" t="s">
        <v>963</v>
      </c>
      <c r="T604" s="2" t="s">
        <v>973</v>
      </c>
    </row>
    <row r="605" spans="1:20" ht="13" x14ac:dyDescent="0.15">
      <c r="A605" s="2">
        <v>9812</v>
      </c>
      <c r="B605" s="2" t="s">
        <v>80</v>
      </c>
      <c r="C605" s="2" t="s">
        <v>373</v>
      </c>
      <c r="D605" s="2">
        <v>27</v>
      </c>
      <c r="E605" s="2" t="s">
        <v>982</v>
      </c>
      <c r="F605" s="2">
        <v>8</v>
      </c>
      <c r="G605" s="2" t="s">
        <v>0</v>
      </c>
      <c r="H605" s="2" t="s">
        <v>10</v>
      </c>
      <c r="I605" s="2" t="s">
        <v>11</v>
      </c>
      <c r="J605" s="2" t="s">
        <v>5</v>
      </c>
      <c r="K605" s="2">
        <v>40</v>
      </c>
      <c r="L605" s="2" t="s">
        <v>22</v>
      </c>
      <c r="M605" s="2">
        <v>90887</v>
      </c>
      <c r="N605" s="2">
        <v>90887</v>
      </c>
      <c r="O605" s="2" t="s">
        <v>968</v>
      </c>
      <c r="P605" s="2" t="s">
        <v>955</v>
      </c>
      <c r="Q605" s="2" t="s">
        <v>971</v>
      </c>
      <c r="R605" s="2" t="s">
        <v>972</v>
      </c>
      <c r="S605" s="2" t="s">
        <v>977</v>
      </c>
      <c r="T605" s="2" t="s">
        <v>967</v>
      </c>
    </row>
    <row r="606" spans="1:20" ht="13" x14ac:dyDescent="0.15">
      <c r="A606" s="2">
        <v>15100</v>
      </c>
      <c r="B606" s="2" t="s">
        <v>784</v>
      </c>
      <c r="C606" s="2" t="s">
        <v>179</v>
      </c>
      <c r="D606" s="2">
        <v>28</v>
      </c>
      <c r="E606" s="2" t="s">
        <v>982</v>
      </c>
      <c r="F606" s="2">
        <v>1</v>
      </c>
      <c r="G606" s="2" t="s">
        <v>0</v>
      </c>
      <c r="H606" s="2" t="s">
        <v>3</v>
      </c>
      <c r="I606" s="2" t="s">
        <v>11</v>
      </c>
      <c r="J606" s="2" t="s">
        <v>5</v>
      </c>
      <c r="K606" s="2">
        <v>40</v>
      </c>
      <c r="L606" s="2" t="s">
        <v>22</v>
      </c>
      <c r="M606" s="2">
        <v>89686</v>
      </c>
      <c r="N606" s="2">
        <v>89686</v>
      </c>
      <c r="O606" s="2" t="s">
        <v>960</v>
      </c>
      <c r="P606" s="2" t="s">
        <v>955</v>
      </c>
      <c r="Q606" s="2" t="s">
        <v>971</v>
      </c>
      <c r="R606" s="2" t="s">
        <v>978</v>
      </c>
      <c r="S606" s="2" t="s">
        <v>963</v>
      </c>
      <c r="T606" s="2" t="s">
        <v>964</v>
      </c>
    </row>
    <row r="607" spans="1:20" ht="13" x14ac:dyDescent="0.15">
      <c r="A607" s="2">
        <v>9366</v>
      </c>
      <c r="B607" s="2" t="s">
        <v>209</v>
      </c>
      <c r="C607" s="2" t="s">
        <v>133</v>
      </c>
      <c r="D607" s="2">
        <v>57</v>
      </c>
      <c r="E607" s="2" t="s">
        <v>983</v>
      </c>
      <c r="F607" s="2">
        <v>12</v>
      </c>
      <c r="G607" s="2" t="s">
        <v>0</v>
      </c>
      <c r="H607" s="2" t="s">
        <v>3</v>
      </c>
      <c r="I607" s="2" t="s">
        <v>17</v>
      </c>
      <c r="J607" s="2" t="s">
        <v>5</v>
      </c>
      <c r="K607" s="2">
        <v>40</v>
      </c>
      <c r="L607" s="2" t="s">
        <v>22</v>
      </c>
      <c r="M607" s="2">
        <v>88613</v>
      </c>
      <c r="N607" s="2">
        <v>88613</v>
      </c>
      <c r="O607" s="2" t="s">
        <v>960</v>
      </c>
      <c r="P607" s="2" t="s">
        <v>955</v>
      </c>
      <c r="Q607" s="2" t="s">
        <v>971</v>
      </c>
      <c r="R607" s="2" t="s">
        <v>975</v>
      </c>
      <c r="S607" s="2" t="s">
        <v>977</v>
      </c>
      <c r="T607" s="2" t="s">
        <v>973</v>
      </c>
    </row>
    <row r="608" spans="1:20" ht="13" x14ac:dyDescent="0.15">
      <c r="A608" s="2">
        <v>21106</v>
      </c>
      <c r="B608" s="2" t="s">
        <v>689</v>
      </c>
      <c r="C608" s="2" t="s">
        <v>690</v>
      </c>
      <c r="D608" s="2">
        <v>34</v>
      </c>
      <c r="E608" s="2" t="s">
        <v>982</v>
      </c>
      <c r="F608" s="2">
        <v>2</v>
      </c>
      <c r="G608" s="2" t="s">
        <v>0</v>
      </c>
      <c r="H608" s="2" t="s">
        <v>10</v>
      </c>
      <c r="I608" s="2" t="s">
        <v>992</v>
      </c>
      <c r="J608" s="2" t="s">
        <v>5</v>
      </c>
      <c r="K608" s="2">
        <v>40</v>
      </c>
      <c r="L608" s="2" t="s">
        <v>22</v>
      </c>
      <c r="M608" s="2">
        <v>88356</v>
      </c>
      <c r="N608" s="2">
        <v>88356</v>
      </c>
      <c r="O608" s="2" t="s">
        <v>968</v>
      </c>
      <c r="P608" s="2" t="s">
        <v>955</v>
      </c>
      <c r="Q608" s="2" t="s">
        <v>961</v>
      </c>
      <c r="R608" s="2" t="s">
        <v>976</v>
      </c>
      <c r="S608" s="2" t="s">
        <v>963</v>
      </c>
      <c r="T608" s="2" t="s">
        <v>973</v>
      </c>
    </row>
    <row r="609" spans="1:20" ht="13" x14ac:dyDescent="0.15">
      <c r="A609" s="2">
        <v>20454</v>
      </c>
      <c r="B609" s="2" t="s">
        <v>160</v>
      </c>
      <c r="C609" s="2" t="s">
        <v>819</v>
      </c>
      <c r="D609" s="2">
        <v>26</v>
      </c>
      <c r="E609" s="2" t="s">
        <v>982</v>
      </c>
      <c r="F609" s="2">
        <v>4</v>
      </c>
      <c r="G609" s="2" t="s">
        <v>7</v>
      </c>
      <c r="H609" s="2" t="s">
        <v>3</v>
      </c>
      <c r="I609" s="2" t="s">
        <v>17</v>
      </c>
      <c r="J609" s="2" t="s">
        <v>5</v>
      </c>
      <c r="K609" s="2">
        <v>40</v>
      </c>
      <c r="L609" s="2" t="s">
        <v>27</v>
      </c>
      <c r="M609" s="2">
        <v>87000</v>
      </c>
      <c r="N609" s="2">
        <v>87000</v>
      </c>
      <c r="O609" s="2" t="s">
        <v>960</v>
      </c>
      <c r="P609" s="2" t="s">
        <v>955</v>
      </c>
      <c r="Q609" s="2" t="s">
        <v>961</v>
      </c>
      <c r="R609" s="2" t="s">
        <v>972</v>
      </c>
      <c r="S609" s="2" t="s">
        <v>963</v>
      </c>
      <c r="T609" s="2" t="s">
        <v>964</v>
      </c>
    </row>
    <row r="610" spans="1:20" ht="13" x14ac:dyDescent="0.15">
      <c r="A610" s="2">
        <v>16098</v>
      </c>
      <c r="B610" s="2" t="s">
        <v>837</v>
      </c>
      <c r="C610" s="2" t="s">
        <v>345</v>
      </c>
      <c r="D610" s="2">
        <v>49</v>
      </c>
      <c r="E610" s="2" t="s">
        <v>984</v>
      </c>
      <c r="F610" s="2">
        <v>31</v>
      </c>
      <c r="G610" s="2" t="s">
        <v>0</v>
      </c>
      <c r="H610" s="2" t="s">
        <v>30</v>
      </c>
      <c r="I610" s="2" t="s">
        <v>17</v>
      </c>
      <c r="J610" s="2" t="s">
        <v>5</v>
      </c>
      <c r="K610" s="2">
        <v>20</v>
      </c>
      <c r="L610" s="2" t="s">
        <v>22</v>
      </c>
      <c r="M610" s="2">
        <v>85000</v>
      </c>
      <c r="N610" s="2">
        <v>42500</v>
      </c>
      <c r="O610" s="2" t="s">
        <v>968</v>
      </c>
      <c r="P610" s="2" t="s">
        <v>954</v>
      </c>
      <c r="Q610" s="2" t="s">
        <v>961</v>
      </c>
      <c r="R610" s="2" t="s">
        <v>978</v>
      </c>
      <c r="S610" s="2" t="s">
        <v>966</v>
      </c>
      <c r="T610" s="2" t="s">
        <v>967</v>
      </c>
    </row>
    <row r="611" spans="1:20" ht="13" x14ac:dyDescent="0.15">
      <c r="A611" s="2">
        <v>8768</v>
      </c>
      <c r="B611" s="2" t="s">
        <v>212</v>
      </c>
      <c r="C611" s="2" t="s">
        <v>213</v>
      </c>
      <c r="D611" s="2">
        <v>37</v>
      </c>
      <c r="E611" s="2" t="s">
        <v>985</v>
      </c>
      <c r="F611" s="2">
        <v>10</v>
      </c>
      <c r="G611" s="2" t="s">
        <v>7</v>
      </c>
      <c r="H611" s="2" t="s">
        <v>3</v>
      </c>
      <c r="I611" s="2" t="s">
        <v>992</v>
      </c>
      <c r="J611" s="2" t="s">
        <v>5</v>
      </c>
      <c r="K611" s="2">
        <v>40</v>
      </c>
      <c r="L611" s="2" t="s">
        <v>27</v>
      </c>
      <c r="M611" s="2">
        <v>87000</v>
      </c>
      <c r="N611" s="2">
        <v>87000</v>
      </c>
      <c r="O611" s="2" t="s">
        <v>960</v>
      </c>
      <c r="P611" s="2" t="s">
        <v>955</v>
      </c>
      <c r="Q611" s="2" t="s">
        <v>969</v>
      </c>
      <c r="R611" s="2" t="s">
        <v>975</v>
      </c>
      <c r="S611" s="2" t="s">
        <v>963</v>
      </c>
      <c r="T611" s="2" t="s">
        <v>967</v>
      </c>
    </row>
    <row r="612" spans="1:20" ht="13" x14ac:dyDescent="0.15">
      <c r="A612" s="2">
        <v>4026</v>
      </c>
      <c r="B612" s="2" t="s">
        <v>18</v>
      </c>
      <c r="C612" s="2" t="s">
        <v>262</v>
      </c>
      <c r="D612" s="2">
        <v>34</v>
      </c>
      <c r="E612" s="2" t="s">
        <v>982</v>
      </c>
      <c r="F612" s="2">
        <v>14</v>
      </c>
      <c r="G612" s="2" t="s">
        <v>0</v>
      </c>
      <c r="H612" s="2" t="s">
        <v>3</v>
      </c>
      <c r="I612" s="2" t="s">
        <v>17</v>
      </c>
      <c r="J612" s="2" t="s">
        <v>5</v>
      </c>
      <c r="K612" s="2">
        <v>40</v>
      </c>
      <c r="L612" s="2" t="s">
        <v>22</v>
      </c>
      <c r="M612" s="2">
        <v>86908</v>
      </c>
      <c r="N612" s="2">
        <v>86908</v>
      </c>
      <c r="O612" s="2" t="s">
        <v>960</v>
      </c>
      <c r="P612" s="2" t="s">
        <v>955</v>
      </c>
      <c r="Q612" s="2" t="s">
        <v>971</v>
      </c>
      <c r="R612" s="2" t="s">
        <v>972</v>
      </c>
      <c r="S612" s="2" t="s">
        <v>977</v>
      </c>
      <c r="T612" s="2" t="s">
        <v>967</v>
      </c>
    </row>
    <row r="613" spans="1:20" ht="13" x14ac:dyDescent="0.15">
      <c r="A613" s="2">
        <v>10788</v>
      </c>
      <c r="B613" s="2" t="s">
        <v>314</v>
      </c>
      <c r="C613" s="2" t="s">
        <v>614</v>
      </c>
      <c r="D613" s="2">
        <v>33</v>
      </c>
      <c r="E613" s="2" t="s">
        <v>982</v>
      </c>
      <c r="F613" s="2">
        <v>0</v>
      </c>
      <c r="G613" s="2" t="s">
        <v>0</v>
      </c>
      <c r="H613" s="2" t="s">
        <v>10</v>
      </c>
      <c r="I613" s="2" t="s">
        <v>11</v>
      </c>
      <c r="J613" s="2" t="s">
        <v>5</v>
      </c>
      <c r="K613" s="2">
        <v>40</v>
      </c>
      <c r="L613" s="2" t="s">
        <v>22</v>
      </c>
      <c r="M613" s="2">
        <v>86215</v>
      </c>
      <c r="N613" s="2">
        <v>86215</v>
      </c>
      <c r="O613" s="2" t="s">
        <v>968</v>
      </c>
      <c r="P613" s="2" t="s">
        <v>955</v>
      </c>
      <c r="Q613" s="2" t="s">
        <v>969</v>
      </c>
      <c r="R613" s="2" t="s">
        <v>978</v>
      </c>
      <c r="S613" s="2" t="s">
        <v>977</v>
      </c>
      <c r="T613" s="2" t="s">
        <v>964</v>
      </c>
    </row>
    <row r="614" spans="1:20" ht="13" x14ac:dyDescent="0.15">
      <c r="A614" s="2">
        <v>4145</v>
      </c>
      <c r="B614" s="2" t="s">
        <v>894</v>
      </c>
      <c r="C614" s="2" t="s">
        <v>895</v>
      </c>
      <c r="D614" s="2">
        <v>49</v>
      </c>
      <c r="E614" s="2" t="s">
        <v>984</v>
      </c>
      <c r="F614" s="2">
        <v>29</v>
      </c>
      <c r="G614" s="2" t="s">
        <v>0</v>
      </c>
      <c r="H614" s="2" t="s">
        <v>30</v>
      </c>
      <c r="I614" s="2" t="s">
        <v>17</v>
      </c>
      <c r="J614" s="2" t="s">
        <v>5</v>
      </c>
      <c r="K614" s="2">
        <v>20</v>
      </c>
      <c r="L614" s="2" t="s">
        <v>27</v>
      </c>
      <c r="M614" s="2">
        <v>68000</v>
      </c>
      <c r="N614" s="2">
        <v>34000</v>
      </c>
      <c r="O614" s="2" t="s">
        <v>960</v>
      </c>
      <c r="P614" s="2" t="s">
        <v>954</v>
      </c>
      <c r="Q614" s="2" t="s">
        <v>969</v>
      </c>
      <c r="R614" s="2" t="s">
        <v>972</v>
      </c>
      <c r="S614" s="2" t="s">
        <v>966</v>
      </c>
      <c r="T614" s="2" t="s">
        <v>964</v>
      </c>
    </row>
    <row r="615" spans="1:20" ht="13" x14ac:dyDescent="0.15">
      <c r="A615" s="2">
        <v>12411</v>
      </c>
      <c r="B615" s="2" t="s">
        <v>348</v>
      </c>
      <c r="C615" s="2" t="s">
        <v>615</v>
      </c>
      <c r="D615" s="2">
        <v>41</v>
      </c>
      <c r="E615" s="2" t="s">
        <v>985</v>
      </c>
      <c r="F615" s="2">
        <v>16</v>
      </c>
      <c r="G615" s="2" t="s">
        <v>7</v>
      </c>
      <c r="H615" s="2" t="s">
        <v>3</v>
      </c>
      <c r="I615" s="2" t="s">
        <v>992</v>
      </c>
      <c r="J615" s="2" t="s">
        <v>5</v>
      </c>
      <c r="K615" s="2">
        <v>40</v>
      </c>
      <c r="L615" s="2" t="s">
        <v>27</v>
      </c>
      <c r="M615" s="2">
        <v>85804</v>
      </c>
      <c r="N615" s="2">
        <v>85804</v>
      </c>
      <c r="O615" s="2" t="s">
        <v>968</v>
      </c>
      <c r="P615" s="2" t="s">
        <v>954</v>
      </c>
      <c r="Q615" s="2" t="s">
        <v>961</v>
      </c>
      <c r="R615" s="2" t="s">
        <v>975</v>
      </c>
      <c r="S615" s="2" t="s">
        <v>977</v>
      </c>
      <c r="T615" s="2" t="s">
        <v>964</v>
      </c>
    </row>
    <row r="616" spans="1:20" ht="13" x14ac:dyDescent="0.15">
      <c r="A616" s="2">
        <v>10644</v>
      </c>
      <c r="B616" s="2" t="s">
        <v>720</v>
      </c>
      <c r="C616" s="2" t="s">
        <v>721</v>
      </c>
      <c r="D616" s="2">
        <v>29</v>
      </c>
      <c r="E616" s="2" t="s">
        <v>982</v>
      </c>
      <c r="F616" s="2">
        <v>1</v>
      </c>
      <c r="G616" s="2" t="s">
        <v>0</v>
      </c>
      <c r="H616" s="2" t="s">
        <v>20</v>
      </c>
      <c r="I616" s="2" t="s">
        <v>4</v>
      </c>
      <c r="J616" s="2" t="s">
        <v>5</v>
      </c>
      <c r="K616" s="2">
        <v>20</v>
      </c>
      <c r="L616" s="2" t="s">
        <v>22</v>
      </c>
      <c r="M616" s="2">
        <v>85116</v>
      </c>
      <c r="N616" s="2">
        <v>42558</v>
      </c>
      <c r="O616" s="2" t="s">
        <v>960</v>
      </c>
      <c r="P616" s="2" t="s">
        <v>955</v>
      </c>
      <c r="Q616" s="2" t="s">
        <v>961</v>
      </c>
      <c r="R616" s="2" t="s">
        <v>978</v>
      </c>
      <c r="S616" s="2" t="s">
        <v>977</v>
      </c>
      <c r="T616" s="2" t="s">
        <v>964</v>
      </c>
    </row>
    <row r="617" spans="1:20" ht="13" x14ac:dyDescent="0.15">
      <c r="A617" s="2">
        <v>2110</v>
      </c>
      <c r="B617" s="2" t="s">
        <v>99</v>
      </c>
      <c r="C617" s="2" t="s">
        <v>103</v>
      </c>
      <c r="D617" s="2">
        <v>50</v>
      </c>
      <c r="E617" s="2" t="s">
        <v>984</v>
      </c>
      <c r="F617" s="2">
        <v>23</v>
      </c>
      <c r="G617" s="2" t="s">
        <v>0</v>
      </c>
      <c r="H617" s="2" t="s">
        <v>10</v>
      </c>
      <c r="I617" s="2" t="s">
        <v>104</v>
      </c>
      <c r="J617" s="2" t="s">
        <v>36</v>
      </c>
      <c r="K617" s="2">
        <v>24</v>
      </c>
      <c r="L617" s="2" t="s">
        <v>37</v>
      </c>
      <c r="M617" s="2">
        <v>130000</v>
      </c>
      <c r="N617" s="2">
        <v>78000</v>
      </c>
      <c r="O617" s="2" t="s">
        <v>960</v>
      </c>
      <c r="P617" s="2" t="s">
        <v>954</v>
      </c>
      <c r="Q617" s="2" t="s">
        <v>971</v>
      </c>
      <c r="R617" s="2" t="s">
        <v>980</v>
      </c>
      <c r="S617" s="2" t="s">
        <v>963</v>
      </c>
      <c r="T617" s="2" t="s">
        <v>964</v>
      </c>
    </row>
    <row r="618" spans="1:20" ht="13" x14ac:dyDescent="0.15">
      <c r="A618" s="2">
        <v>18776</v>
      </c>
      <c r="B618" s="2" t="s">
        <v>25</v>
      </c>
      <c r="C618" s="2" t="s">
        <v>113</v>
      </c>
      <c r="D618" s="2">
        <v>50</v>
      </c>
      <c r="E618" s="2" t="s">
        <v>984</v>
      </c>
      <c r="F618" s="2">
        <v>21</v>
      </c>
      <c r="G618" s="2" t="s">
        <v>7</v>
      </c>
      <c r="H618" s="2" t="s">
        <v>10</v>
      </c>
      <c r="I618" s="2" t="s">
        <v>17</v>
      </c>
      <c r="J618" s="2" t="s">
        <v>5</v>
      </c>
      <c r="K618" s="2">
        <v>32</v>
      </c>
      <c r="L618" s="2" t="s">
        <v>22</v>
      </c>
      <c r="M618" s="2">
        <v>91800</v>
      </c>
      <c r="N618" s="2">
        <v>73440</v>
      </c>
      <c r="O618" s="2" t="s">
        <v>968</v>
      </c>
      <c r="P618" s="2" t="s">
        <v>954</v>
      </c>
      <c r="Q618" s="2" t="s">
        <v>961</v>
      </c>
      <c r="R618" s="2" t="s">
        <v>970</v>
      </c>
      <c r="S618" s="2" t="s">
        <v>966</v>
      </c>
      <c r="T618" s="2" t="s">
        <v>973</v>
      </c>
    </row>
    <row r="619" spans="1:20" ht="13" x14ac:dyDescent="0.15">
      <c r="A619" s="2">
        <v>14552</v>
      </c>
      <c r="B619" s="2" t="s">
        <v>209</v>
      </c>
      <c r="C619" s="2" t="s">
        <v>328</v>
      </c>
      <c r="D619" s="2">
        <v>22</v>
      </c>
      <c r="E619" s="2" t="s">
        <v>981</v>
      </c>
      <c r="F619" s="2">
        <v>4</v>
      </c>
      <c r="G619" s="2" t="s">
        <v>0</v>
      </c>
      <c r="H619" s="2" t="s">
        <v>30</v>
      </c>
      <c r="I619" s="2" t="s">
        <v>992</v>
      </c>
      <c r="J619" s="2" t="s">
        <v>5</v>
      </c>
      <c r="K619" s="2">
        <v>20</v>
      </c>
      <c r="L619" s="2" t="s">
        <v>22</v>
      </c>
      <c r="M619" s="2">
        <v>85000</v>
      </c>
      <c r="N619" s="2">
        <v>42500</v>
      </c>
      <c r="O619" s="2" t="s">
        <v>968</v>
      </c>
      <c r="P619" s="2" t="s">
        <v>955</v>
      </c>
      <c r="Q619" s="2" t="s">
        <v>961</v>
      </c>
      <c r="R619" s="2" t="s">
        <v>962</v>
      </c>
      <c r="S619" s="2" t="s">
        <v>963</v>
      </c>
      <c r="T619" s="2" t="s">
        <v>973</v>
      </c>
    </row>
    <row r="620" spans="1:20" ht="13" x14ac:dyDescent="0.15">
      <c r="A620" s="2">
        <v>17383</v>
      </c>
      <c r="B620" s="2" t="s">
        <v>232</v>
      </c>
      <c r="C620" s="2" t="s">
        <v>233</v>
      </c>
      <c r="D620" s="2">
        <v>25</v>
      </c>
      <c r="E620" s="2" t="s">
        <v>981</v>
      </c>
      <c r="F620" s="2">
        <v>2</v>
      </c>
      <c r="G620" s="2" t="s">
        <v>0</v>
      </c>
      <c r="H620" s="2" t="s">
        <v>20</v>
      </c>
      <c r="I620" s="2" t="s">
        <v>992</v>
      </c>
      <c r="J620" s="2" t="s">
        <v>5</v>
      </c>
      <c r="K620" s="2">
        <v>16</v>
      </c>
      <c r="L620" s="2" t="s">
        <v>22</v>
      </c>
      <c r="M620" s="2">
        <v>85000</v>
      </c>
      <c r="N620" s="2">
        <v>34000</v>
      </c>
      <c r="O620" s="2" t="s">
        <v>968</v>
      </c>
      <c r="P620" s="2" t="s">
        <v>955</v>
      </c>
      <c r="Q620" s="2" t="s">
        <v>971</v>
      </c>
      <c r="R620" s="2" t="s">
        <v>972</v>
      </c>
      <c r="S620" s="2" t="s">
        <v>966</v>
      </c>
      <c r="T620" s="2" t="s">
        <v>967</v>
      </c>
    </row>
    <row r="621" spans="1:20" ht="13" x14ac:dyDescent="0.15">
      <c r="A621" s="2">
        <v>9317</v>
      </c>
      <c r="B621" s="2" t="s">
        <v>57</v>
      </c>
      <c r="C621" s="2" t="s">
        <v>273</v>
      </c>
      <c r="D621" s="2">
        <v>50</v>
      </c>
      <c r="E621" s="2" t="s">
        <v>984</v>
      </c>
      <c r="F621" s="2">
        <v>25</v>
      </c>
      <c r="G621" s="2" t="s">
        <v>7</v>
      </c>
      <c r="H621" s="2" t="s">
        <v>10</v>
      </c>
      <c r="I621" s="2" t="s">
        <v>21</v>
      </c>
      <c r="J621" s="2" t="s">
        <v>5</v>
      </c>
      <c r="K621" s="2">
        <v>20</v>
      </c>
      <c r="L621" s="2" t="s">
        <v>27</v>
      </c>
      <c r="M621" s="2">
        <v>73440</v>
      </c>
      <c r="N621" s="2">
        <v>45900</v>
      </c>
      <c r="O621" s="2" t="s">
        <v>968</v>
      </c>
      <c r="P621" s="2" t="s">
        <v>954</v>
      </c>
      <c r="Q621" s="2" t="s">
        <v>971</v>
      </c>
      <c r="R621" s="2" t="s">
        <v>978</v>
      </c>
      <c r="S621" s="2" t="s">
        <v>963</v>
      </c>
      <c r="T621" s="2" t="s">
        <v>967</v>
      </c>
    </row>
    <row r="622" spans="1:20" ht="13" x14ac:dyDescent="0.15">
      <c r="A622" s="2">
        <v>14043</v>
      </c>
      <c r="B622" s="2" t="s">
        <v>757</v>
      </c>
      <c r="C622" s="2" t="s">
        <v>179</v>
      </c>
      <c r="D622" s="2">
        <v>25</v>
      </c>
      <c r="E622" s="2" t="s">
        <v>981</v>
      </c>
      <c r="F622" s="2">
        <v>7</v>
      </c>
      <c r="G622" s="2" t="s">
        <v>0</v>
      </c>
      <c r="H622" s="2" t="s">
        <v>3</v>
      </c>
      <c r="I622" s="2" t="s">
        <v>11</v>
      </c>
      <c r="J622" s="2" t="s">
        <v>5</v>
      </c>
      <c r="K622" s="2">
        <v>40</v>
      </c>
      <c r="L622" s="2" t="s">
        <v>22</v>
      </c>
      <c r="M622" s="2">
        <v>85000</v>
      </c>
      <c r="N622" s="2">
        <v>85000</v>
      </c>
      <c r="O622" s="2" t="s">
        <v>960</v>
      </c>
      <c r="P622" s="2" t="s">
        <v>955</v>
      </c>
      <c r="Q622" s="2" t="s">
        <v>969</v>
      </c>
      <c r="R622" s="2" t="s">
        <v>980</v>
      </c>
      <c r="S622" s="2" t="s">
        <v>966</v>
      </c>
      <c r="T622" s="2" t="s">
        <v>973</v>
      </c>
    </row>
    <row r="623" spans="1:20" ht="13" x14ac:dyDescent="0.15">
      <c r="A623" s="2">
        <v>1354</v>
      </c>
      <c r="B623" s="2" t="s">
        <v>150</v>
      </c>
      <c r="C623" s="2" t="s">
        <v>690</v>
      </c>
      <c r="D623" s="2">
        <v>25</v>
      </c>
      <c r="E623" s="2" t="s">
        <v>981</v>
      </c>
      <c r="F623" s="2">
        <v>4</v>
      </c>
      <c r="G623" s="2" t="s">
        <v>0</v>
      </c>
      <c r="H623" s="2" t="s">
        <v>30</v>
      </c>
      <c r="I623" s="2" t="s">
        <v>17</v>
      </c>
      <c r="J623" s="2" t="s">
        <v>5</v>
      </c>
      <c r="K623" s="2">
        <v>20</v>
      </c>
      <c r="L623" s="2" t="s">
        <v>22</v>
      </c>
      <c r="M623" s="2">
        <v>85000</v>
      </c>
      <c r="N623" s="2">
        <v>42500</v>
      </c>
      <c r="O623" s="2" t="s">
        <v>968</v>
      </c>
      <c r="P623" s="2" t="s">
        <v>955</v>
      </c>
      <c r="Q623" s="2" t="s">
        <v>971</v>
      </c>
      <c r="R623" s="2" t="s">
        <v>978</v>
      </c>
      <c r="S623" s="2" t="s">
        <v>966</v>
      </c>
      <c r="T623" s="2" t="s">
        <v>964</v>
      </c>
    </row>
    <row r="624" spans="1:20" ht="13" x14ac:dyDescent="0.15">
      <c r="A624" s="2">
        <v>14548</v>
      </c>
      <c r="B624" s="2" t="s">
        <v>460</v>
      </c>
      <c r="C624" s="2" t="s">
        <v>302</v>
      </c>
      <c r="D624" s="2">
        <v>26</v>
      </c>
      <c r="E624" s="2" t="s">
        <v>982</v>
      </c>
      <c r="F624" s="2">
        <v>2</v>
      </c>
      <c r="G624" s="2" t="s">
        <v>0</v>
      </c>
      <c r="H624" s="2" t="s">
        <v>30</v>
      </c>
      <c r="I624" s="2" t="s">
        <v>11</v>
      </c>
      <c r="J624" s="2" t="s">
        <v>5</v>
      </c>
      <c r="K624" s="2">
        <v>16</v>
      </c>
      <c r="L624" s="2" t="s">
        <v>22</v>
      </c>
      <c r="M624" s="2">
        <v>85000</v>
      </c>
      <c r="N624" s="2">
        <v>34000</v>
      </c>
      <c r="O624" s="2" t="s">
        <v>960</v>
      </c>
      <c r="P624" s="2" t="s">
        <v>955</v>
      </c>
      <c r="Q624" s="2" t="s">
        <v>971</v>
      </c>
      <c r="R624" s="2" t="s">
        <v>974</v>
      </c>
      <c r="S624" s="2" t="s">
        <v>963</v>
      </c>
      <c r="T624" s="2" t="s">
        <v>964</v>
      </c>
    </row>
    <row r="625" spans="1:20" ht="13" x14ac:dyDescent="0.15">
      <c r="A625" s="2">
        <v>19657</v>
      </c>
      <c r="B625" s="2" t="s">
        <v>490</v>
      </c>
      <c r="C625" s="2" t="s">
        <v>491</v>
      </c>
      <c r="D625" s="2">
        <v>50</v>
      </c>
      <c r="E625" s="2" t="s">
        <v>984</v>
      </c>
      <c r="F625" s="2">
        <v>25</v>
      </c>
      <c r="G625" s="2" t="s">
        <v>0</v>
      </c>
      <c r="H625" s="2" t="s">
        <v>3</v>
      </c>
      <c r="I625" s="2" t="s">
        <v>104</v>
      </c>
      <c r="J625" s="2" t="s">
        <v>36</v>
      </c>
      <c r="K625" s="2">
        <v>40</v>
      </c>
      <c r="L625" s="2" t="s">
        <v>37</v>
      </c>
      <c r="M625" s="2">
        <v>134657</v>
      </c>
      <c r="N625" s="2">
        <v>168321.25</v>
      </c>
      <c r="O625" s="2" t="s">
        <v>960</v>
      </c>
      <c r="P625" s="2" t="s">
        <v>954</v>
      </c>
      <c r="Q625" s="2" t="s">
        <v>969</v>
      </c>
      <c r="R625" s="2" t="s">
        <v>975</v>
      </c>
      <c r="S625" s="2" t="s">
        <v>977</v>
      </c>
      <c r="T625" s="2" t="s">
        <v>967</v>
      </c>
    </row>
    <row r="626" spans="1:20" ht="13" x14ac:dyDescent="0.15">
      <c r="A626" s="2">
        <v>11246</v>
      </c>
      <c r="B626" s="2" t="s">
        <v>460</v>
      </c>
      <c r="C626" s="2" t="s">
        <v>729</v>
      </c>
      <c r="D626" s="2">
        <v>28</v>
      </c>
      <c r="E626" s="2" t="s">
        <v>982</v>
      </c>
      <c r="F626" s="2">
        <v>5</v>
      </c>
      <c r="G626" s="2" t="s">
        <v>0</v>
      </c>
      <c r="H626" s="2" t="s">
        <v>30</v>
      </c>
      <c r="I626" s="2" t="s">
        <v>11</v>
      </c>
      <c r="J626" s="2" t="s">
        <v>5</v>
      </c>
      <c r="K626" s="2">
        <v>20</v>
      </c>
      <c r="L626" s="2" t="s">
        <v>22</v>
      </c>
      <c r="M626" s="2">
        <v>85000</v>
      </c>
      <c r="N626" s="2">
        <v>42500</v>
      </c>
      <c r="O626" s="2" t="s">
        <v>960</v>
      </c>
      <c r="P626" s="2" t="s">
        <v>955</v>
      </c>
      <c r="Q626" s="2" t="s">
        <v>961</v>
      </c>
      <c r="R626" s="2" t="s">
        <v>962</v>
      </c>
      <c r="S626" s="2" t="s">
        <v>977</v>
      </c>
      <c r="T626" s="2" t="s">
        <v>973</v>
      </c>
    </row>
    <row r="627" spans="1:20" ht="13" x14ac:dyDescent="0.15">
      <c r="A627" s="2">
        <v>12123</v>
      </c>
      <c r="B627" s="2" t="s">
        <v>537</v>
      </c>
      <c r="C627" s="2" t="s">
        <v>538</v>
      </c>
      <c r="D627" s="2">
        <v>50</v>
      </c>
      <c r="E627" s="2" t="s">
        <v>984</v>
      </c>
      <c r="F627" s="2">
        <v>19</v>
      </c>
      <c r="G627" s="2" t="s">
        <v>7</v>
      </c>
      <c r="H627" s="2" t="s">
        <v>20</v>
      </c>
      <c r="I627" s="2" t="s">
        <v>11</v>
      </c>
      <c r="J627" s="2" t="s">
        <v>5</v>
      </c>
      <c r="K627" s="2">
        <v>24</v>
      </c>
      <c r="L627" s="2" t="s">
        <v>6</v>
      </c>
      <c r="M627" s="2">
        <v>124200</v>
      </c>
      <c r="N627" s="2">
        <v>74520</v>
      </c>
      <c r="O627" s="2" t="s">
        <v>979</v>
      </c>
      <c r="P627" s="2" t="s">
        <v>954</v>
      </c>
      <c r="Q627" s="2" t="s">
        <v>969</v>
      </c>
      <c r="R627" s="2" t="s">
        <v>965</v>
      </c>
      <c r="S627" s="2" t="s">
        <v>966</v>
      </c>
      <c r="T627" s="2" t="s">
        <v>967</v>
      </c>
    </row>
    <row r="628" spans="1:20" ht="13" x14ac:dyDescent="0.15">
      <c r="A628" s="2">
        <v>3064</v>
      </c>
      <c r="B628" s="2" t="s">
        <v>521</v>
      </c>
      <c r="C628" s="2" t="s">
        <v>522</v>
      </c>
      <c r="D628" s="2">
        <v>29</v>
      </c>
      <c r="E628" s="2" t="s">
        <v>982</v>
      </c>
      <c r="F628" s="2">
        <v>2</v>
      </c>
      <c r="G628" s="2" t="s">
        <v>0</v>
      </c>
      <c r="H628" s="2" t="s">
        <v>10</v>
      </c>
      <c r="I628" s="2" t="s">
        <v>17</v>
      </c>
      <c r="J628" s="2" t="s">
        <v>5</v>
      </c>
      <c r="K628" s="2">
        <v>40</v>
      </c>
      <c r="L628" s="2" t="s">
        <v>22</v>
      </c>
      <c r="M628" s="2">
        <v>85000</v>
      </c>
      <c r="N628" s="2">
        <v>85000</v>
      </c>
      <c r="O628" s="2" t="s">
        <v>960</v>
      </c>
      <c r="P628" s="2" t="s">
        <v>955</v>
      </c>
      <c r="Q628" s="2" t="s">
        <v>961</v>
      </c>
      <c r="R628" s="2" t="s">
        <v>962</v>
      </c>
      <c r="S628" s="2" t="s">
        <v>966</v>
      </c>
      <c r="T628" s="2" t="s">
        <v>964</v>
      </c>
    </row>
    <row r="629" spans="1:20" ht="13" x14ac:dyDescent="0.15">
      <c r="A629" s="2">
        <v>8508</v>
      </c>
      <c r="B629" s="2" t="s">
        <v>510</v>
      </c>
      <c r="C629" s="2" t="s">
        <v>511</v>
      </c>
      <c r="D629" s="2">
        <v>32</v>
      </c>
      <c r="E629" s="2" t="s">
        <v>982</v>
      </c>
      <c r="F629" s="2">
        <v>1</v>
      </c>
      <c r="G629" s="2" t="s">
        <v>0</v>
      </c>
      <c r="H629" s="2" t="s">
        <v>35</v>
      </c>
      <c r="I629" s="2" t="s">
        <v>11</v>
      </c>
      <c r="J629" s="2" t="s">
        <v>5</v>
      </c>
      <c r="K629" s="2">
        <v>32</v>
      </c>
      <c r="L629" s="2" t="s">
        <v>22</v>
      </c>
      <c r="M629" s="2">
        <v>85000</v>
      </c>
      <c r="N629" s="2">
        <v>68000</v>
      </c>
      <c r="O629" s="2" t="s">
        <v>968</v>
      </c>
      <c r="P629" s="2" t="s">
        <v>955</v>
      </c>
      <c r="Q629" s="2" t="s">
        <v>961</v>
      </c>
      <c r="R629" s="2" t="s">
        <v>980</v>
      </c>
      <c r="S629" s="2" t="s">
        <v>963</v>
      </c>
      <c r="T629" s="2" t="s">
        <v>967</v>
      </c>
    </row>
    <row r="630" spans="1:20" ht="13" x14ac:dyDescent="0.15">
      <c r="A630" s="2">
        <v>9590</v>
      </c>
      <c r="B630" s="2" t="s">
        <v>301</v>
      </c>
      <c r="C630" s="2" t="s">
        <v>788</v>
      </c>
      <c r="D630" s="2">
        <v>32</v>
      </c>
      <c r="E630" s="2" t="s">
        <v>982</v>
      </c>
      <c r="F630" s="2">
        <v>13</v>
      </c>
      <c r="G630" s="2" t="s">
        <v>0</v>
      </c>
      <c r="H630" s="2" t="s">
        <v>30</v>
      </c>
      <c r="I630" s="2" t="s">
        <v>992</v>
      </c>
      <c r="J630" s="2" t="s">
        <v>5</v>
      </c>
      <c r="K630" s="2">
        <v>40</v>
      </c>
      <c r="L630" s="2" t="s">
        <v>22</v>
      </c>
      <c r="M630" s="2">
        <v>85000</v>
      </c>
      <c r="N630" s="2">
        <v>85000</v>
      </c>
      <c r="O630" s="2" t="s">
        <v>960</v>
      </c>
      <c r="P630" s="2" t="s">
        <v>955</v>
      </c>
      <c r="Q630" s="2" t="s">
        <v>961</v>
      </c>
      <c r="R630" s="2" t="s">
        <v>980</v>
      </c>
      <c r="S630" s="2" t="s">
        <v>977</v>
      </c>
      <c r="T630" s="2" t="s">
        <v>973</v>
      </c>
    </row>
    <row r="631" spans="1:20" ht="13" x14ac:dyDescent="0.15">
      <c r="A631" s="2">
        <v>3152</v>
      </c>
      <c r="B631" s="2" t="s">
        <v>396</v>
      </c>
      <c r="C631" s="2" t="s">
        <v>596</v>
      </c>
      <c r="D631" s="2">
        <v>50</v>
      </c>
      <c r="E631" s="2" t="s">
        <v>984</v>
      </c>
      <c r="F631" s="2">
        <v>13</v>
      </c>
      <c r="G631" s="2" t="s">
        <v>0</v>
      </c>
      <c r="H631" s="2" t="s">
        <v>10</v>
      </c>
      <c r="I631" s="2" t="s">
        <v>21</v>
      </c>
      <c r="J631" s="2" t="s">
        <v>5</v>
      </c>
      <c r="K631" s="2">
        <v>40</v>
      </c>
      <c r="L631" s="2" t="s">
        <v>6</v>
      </c>
      <c r="M631" s="2">
        <v>115000</v>
      </c>
      <c r="N631" s="2">
        <v>115000</v>
      </c>
      <c r="O631" s="2" t="s">
        <v>960</v>
      </c>
      <c r="P631" s="2" t="s">
        <v>954</v>
      </c>
      <c r="Q631" s="2" t="s">
        <v>969</v>
      </c>
      <c r="R631" s="2" t="s">
        <v>970</v>
      </c>
      <c r="S631" s="2" t="s">
        <v>977</v>
      </c>
      <c r="T631" s="2" t="s">
        <v>967</v>
      </c>
    </row>
    <row r="632" spans="1:20" ht="13" x14ac:dyDescent="0.15">
      <c r="A632" s="2">
        <v>12064</v>
      </c>
      <c r="B632" s="2" t="s">
        <v>881</v>
      </c>
      <c r="C632" s="2" t="s">
        <v>882</v>
      </c>
      <c r="D632" s="2">
        <v>32</v>
      </c>
      <c r="E632" s="2" t="s">
        <v>982</v>
      </c>
      <c r="F632" s="2">
        <v>1</v>
      </c>
      <c r="G632" s="2" t="s">
        <v>0</v>
      </c>
      <c r="H632" s="2" t="s">
        <v>35</v>
      </c>
      <c r="I632" s="2" t="s">
        <v>4</v>
      </c>
      <c r="J632" s="2" t="s">
        <v>5</v>
      </c>
      <c r="K632" s="2">
        <v>32</v>
      </c>
      <c r="L632" s="2" t="s">
        <v>22</v>
      </c>
      <c r="M632" s="2">
        <v>85000</v>
      </c>
      <c r="N632" s="2">
        <v>68000</v>
      </c>
      <c r="O632" s="2" t="s">
        <v>960</v>
      </c>
      <c r="P632" s="2" t="s">
        <v>955</v>
      </c>
      <c r="Q632" s="2" t="s">
        <v>971</v>
      </c>
      <c r="R632" s="2" t="s">
        <v>980</v>
      </c>
      <c r="S632" s="2" t="s">
        <v>963</v>
      </c>
      <c r="T632" s="2" t="s">
        <v>967</v>
      </c>
    </row>
    <row r="633" spans="1:20" ht="13" x14ac:dyDescent="0.15">
      <c r="A633" s="2">
        <v>13993</v>
      </c>
      <c r="B633" s="2" t="s">
        <v>716</v>
      </c>
      <c r="C633" s="2" t="s">
        <v>64</v>
      </c>
      <c r="D633" s="2">
        <v>50</v>
      </c>
      <c r="E633" s="2" t="s">
        <v>984</v>
      </c>
      <c r="F633" s="2">
        <v>9</v>
      </c>
      <c r="G633" s="2" t="s">
        <v>0</v>
      </c>
      <c r="H633" s="2" t="s">
        <v>35</v>
      </c>
      <c r="I633" s="2" t="s">
        <v>21</v>
      </c>
      <c r="J633" s="2" t="s">
        <v>5</v>
      </c>
      <c r="K633" s="2">
        <v>40</v>
      </c>
      <c r="L633" s="2" t="s">
        <v>12</v>
      </c>
      <c r="M633" s="2">
        <v>104260</v>
      </c>
      <c r="N633" s="2">
        <v>104260</v>
      </c>
      <c r="O633" s="2" t="s">
        <v>960</v>
      </c>
      <c r="P633" s="2" t="s">
        <v>954</v>
      </c>
      <c r="Q633" s="2" t="s">
        <v>971</v>
      </c>
      <c r="R633" s="2" t="s">
        <v>976</v>
      </c>
      <c r="S633" s="2" t="s">
        <v>963</v>
      </c>
      <c r="T633" s="2" t="s">
        <v>964</v>
      </c>
    </row>
    <row r="634" spans="1:20" ht="13" x14ac:dyDescent="0.15">
      <c r="A634" s="2">
        <v>7689</v>
      </c>
      <c r="B634" s="2" t="s">
        <v>731</v>
      </c>
      <c r="C634" s="2" t="s">
        <v>732</v>
      </c>
      <c r="D634" s="2">
        <v>50</v>
      </c>
      <c r="E634" s="2" t="s">
        <v>984</v>
      </c>
      <c r="F634" s="2">
        <v>21</v>
      </c>
      <c r="G634" s="2" t="s">
        <v>0</v>
      </c>
      <c r="H634" s="2" t="s">
        <v>3</v>
      </c>
      <c r="I634" s="2" t="s">
        <v>21</v>
      </c>
      <c r="J634" s="2" t="s">
        <v>5</v>
      </c>
      <c r="K634" s="2">
        <v>32</v>
      </c>
      <c r="L634" s="2" t="s">
        <v>6</v>
      </c>
      <c r="M634" s="2">
        <v>115000</v>
      </c>
      <c r="N634" s="2">
        <v>92000</v>
      </c>
      <c r="O634" s="2" t="s">
        <v>968</v>
      </c>
      <c r="P634" s="2" t="s">
        <v>954</v>
      </c>
      <c r="Q634" s="2" t="s">
        <v>969</v>
      </c>
      <c r="R634" s="2" t="s">
        <v>974</v>
      </c>
      <c r="S634" s="2" t="s">
        <v>963</v>
      </c>
      <c r="T634" s="2" t="s">
        <v>967</v>
      </c>
    </row>
    <row r="635" spans="1:20" ht="13" x14ac:dyDescent="0.15">
      <c r="A635" s="2">
        <v>8526</v>
      </c>
      <c r="B635" s="2" t="s">
        <v>782</v>
      </c>
      <c r="C635" s="2" t="s">
        <v>783</v>
      </c>
      <c r="D635" s="2">
        <v>50</v>
      </c>
      <c r="E635" s="2" t="s">
        <v>984</v>
      </c>
      <c r="F635" s="2">
        <v>27</v>
      </c>
      <c r="G635" s="2" t="s">
        <v>0</v>
      </c>
      <c r="H635" s="2" t="s">
        <v>30</v>
      </c>
      <c r="I635" s="2" t="s">
        <v>17</v>
      </c>
      <c r="J635" s="2" t="s">
        <v>5</v>
      </c>
      <c r="K635" s="2">
        <v>40</v>
      </c>
      <c r="L635" s="2" t="s">
        <v>22</v>
      </c>
      <c r="M635" s="2">
        <v>85000</v>
      </c>
      <c r="N635" s="2">
        <v>85000</v>
      </c>
      <c r="O635" s="2" t="s">
        <v>960</v>
      </c>
      <c r="P635" s="2" t="s">
        <v>954</v>
      </c>
      <c r="Q635" s="2" t="s">
        <v>969</v>
      </c>
      <c r="R635" s="2" t="s">
        <v>972</v>
      </c>
      <c r="S635" s="2" t="s">
        <v>977</v>
      </c>
      <c r="T635" s="2" t="s">
        <v>964</v>
      </c>
    </row>
    <row r="636" spans="1:20" ht="13" x14ac:dyDescent="0.15">
      <c r="A636" s="2">
        <v>18898</v>
      </c>
      <c r="B636" s="2" t="s">
        <v>13</v>
      </c>
      <c r="C636" s="2" t="s">
        <v>390</v>
      </c>
      <c r="D636" s="2">
        <v>34</v>
      </c>
      <c r="E636" s="2" t="s">
        <v>982</v>
      </c>
      <c r="F636" s="2">
        <v>5</v>
      </c>
      <c r="G636" s="2" t="s">
        <v>0</v>
      </c>
      <c r="H636" s="2" t="s">
        <v>30</v>
      </c>
      <c r="I636" s="2" t="s">
        <v>17</v>
      </c>
      <c r="J636" s="2" t="s">
        <v>5</v>
      </c>
      <c r="K636" s="2">
        <v>32</v>
      </c>
      <c r="L636" s="2" t="s">
        <v>22</v>
      </c>
      <c r="M636" s="2">
        <v>85000</v>
      </c>
      <c r="N636" s="2">
        <v>68000</v>
      </c>
      <c r="O636" s="2" t="s">
        <v>960</v>
      </c>
      <c r="P636" s="2" t="s">
        <v>955</v>
      </c>
      <c r="Q636" s="2" t="s">
        <v>971</v>
      </c>
      <c r="R636" s="2" t="s">
        <v>976</v>
      </c>
      <c r="S636" s="2" t="s">
        <v>963</v>
      </c>
      <c r="T636" s="2" t="s">
        <v>964</v>
      </c>
    </row>
    <row r="637" spans="1:20" ht="13" x14ac:dyDescent="0.15">
      <c r="A637" s="2">
        <v>18641</v>
      </c>
      <c r="B637" s="2" t="s">
        <v>717</v>
      </c>
      <c r="C637" s="2" t="s">
        <v>718</v>
      </c>
      <c r="D637" s="2">
        <v>34</v>
      </c>
      <c r="E637" s="2" t="s">
        <v>982</v>
      </c>
      <c r="F637" s="2">
        <v>12</v>
      </c>
      <c r="G637" s="2" t="s">
        <v>0</v>
      </c>
      <c r="H637" s="2" t="s">
        <v>20</v>
      </c>
      <c r="I637" s="2" t="s">
        <v>11</v>
      </c>
      <c r="J637" s="2" t="s">
        <v>5</v>
      </c>
      <c r="K637" s="2">
        <v>16</v>
      </c>
      <c r="L637" s="2" t="s">
        <v>22</v>
      </c>
      <c r="M637" s="2">
        <v>85000</v>
      </c>
      <c r="N637" s="2">
        <v>34000</v>
      </c>
      <c r="O637" s="2" t="s">
        <v>960</v>
      </c>
      <c r="P637" s="2" t="s">
        <v>955</v>
      </c>
      <c r="Q637" s="2" t="s">
        <v>961</v>
      </c>
      <c r="R637" s="2" t="s">
        <v>980</v>
      </c>
      <c r="S637" s="2" t="s">
        <v>966</v>
      </c>
      <c r="T637" s="2" t="s">
        <v>973</v>
      </c>
    </row>
    <row r="638" spans="1:20" ht="13" x14ac:dyDescent="0.15">
      <c r="A638" s="2">
        <v>11833</v>
      </c>
      <c r="B638" s="2" t="s">
        <v>263</v>
      </c>
      <c r="C638" s="2" t="s">
        <v>265</v>
      </c>
      <c r="D638" s="2">
        <v>35</v>
      </c>
      <c r="E638" s="2" t="s">
        <v>982</v>
      </c>
      <c r="F638" s="2">
        <v>4</v>
      </c>
      <c r="G638" s="2" t="s">
        <v>0</v>
      </c>
      <c r="H638" s="2" t="s">
        <v>35</v>
      </c>
      <c r="I638" s="2" t="s">
        <v>4</v>
      </c>
      <c r="J638" s="2" t="s">
        <v>5</v>
      </c>
      <c r="K638" s="2">
        <v>20</v>
      </c>
      <c r="L638" s="2" t="s">
        <v>22</v>
      </c>
      <c r="M638" s="2">
        <v>85000</v>
      </c>
      <c r="N638" s="2">
        <v>42500</v>
      </c>
      <c r="O638" s="2" t="s">
        <v>960</v>
      </c>
      <c r="P638" s="2" t="s">
        <v>955</v>
      </c>
      <c r="Q638" s="2" t="s">
        <v>969</v>
      </c>
      <c r="R638" s="2" t="s">
        <v>978</v>
      </c>
      <c r="S638" s="2" t="s">
        <v>963</v>
      </c>
      <c r="T638" s="2" t="s">
        <v>967</v>
      </c>
    </row>
    <row r="639" spans="1:20" ht="13" x14ac:dyDescent="0.15">
      <c r="A639" s="2">
        <v>16696</v>
      </c>
      <c r="B639" s="2" t="s">
        <v>930</v>
      </c>
      <c r="C639" s="2" t="s">
        <v>254</v>
      </c>
      <c r="D639" s="2">
        <v>35</v>
      </c>
      <c r="E639" s="2" t="s">
        <v>982</v>
      </c>
      <c r="F639" s="2">
        <v>12</v>
      </c>
      <c r="G639" s="2" t="s">
        <v>0</v>
      </c>
      <c r="H639" s="2" t="s">
        <v>10</v>
      </c>
      <c r="I639" s="2" t="s">
        <v>11</v>
      </c>
      <c r="J639" s="2" t="s">
        <v>5</v>
      </c>
      <c r="K639" s="2">
        <v>16</v>
      </c>
      <c r="L639" s="2" t="s">
        <v>22</v>
      </c>
      <c r="M639" s="2">
        <v>85000</v>
      </c>
      <c r="N639" s="2">
        <v>34000</v>
      </c>
      <c r="O639" s="2" t="s">
        <v>960</v>
      </c>
      <c r="P639" s="2" t="s">
        <v>955</v>
      </c>
      <c r="Q639" s="2" t="s">
        <v>971</v>
      </c>
      <c r="R639" s="2" t="s">
        <v>965</v>
      </c>
      <c r="S639" s="2" t="s">
        <v>977</v>
      </c>
      <c r="T639" s="2" t="s">
        <v>967</v>
      </c>
    </row>
    <row r="640" spans="1:20" ht="13" x14ac:dyDescent="0.15">
      <c r="A640" s="2">
        <v>7883</v>
      </c>
      <c r="B640" s="2" t="s">
        <v>180</v>
      </c>
      <c r="C640" s="2" t="s">
        <v>181</v>
      </c>
      <c r="D640" s="2">
        <v>51</v>
      </c>
      <c r="E640" s="2" t="s">
        <v>984</v>
      </c>
      <c r="F640" s="2">
        <v>24</v>
      </c>
      <c r="G640" s="2" t="s">
        <v>7</v>
      </c>
      <c r="H640" s="2" t="s">
        <v>20</v>
      </c>
      <c r="I640" s="2" t="s">
        <v>17</v>
      </c>
      <c r="J640" s="2" t="s">
        <v>36</v>
      </c>
      <c r="K640" s="2">
        <v>32</v>
      </c>
      <c r="L640" s="2" t="s">
        <v>27</v>
      </c>
      <c r="M640" s="2">
        <v>79811</v>
      </c>
      <c r="N640" s="2">
        <v>63848.800000000003</v>
      </c>
      <c r="O640" s="2" t="s">
        <v>968</v>
      </c>
      <c r="P640" s="2" t="s">
        <v>954</v>
      </c>
      <c r="Q640" s="2" t="s">
        <v>971</v>
      </c>
      <c r="R640" s="2" t="s">
        <v>975</v>
      </c>
      <c r="S640" s="2" t="s">
        <v>977</v>
      </c>
      <c r="T640" s="2" t="s">
        <v>964</v>
      </c>
    </row>
    <row r="641" spans="1:20" ht="13" x14ac:dyDescent="0.15">
      <c r="A641" s="2">
        <v>3087</v>
      </c>
      <c r="B641" s="2" t="s">
        <v>530</v>
      </c>
      <c r="C641" s="2" t="s">
        <v>531</v>
      </c>
      <c r="D641" s="2">
        <v>36</v>
      </c>
      <c r="E641" s="2" t="s">
        <v>985</v>
      </c>
      <c r="F641" s="2">
        <v>9</v>
      </c>
      <c r="G641" s="2" t="s">
        <v>0</v>
      </c>
      <c r="H641" s="2" t="s">
        <v>30</v>
      </c>
      <c r="I641" s="2" t="s">
        <v>4</v>
      </c>
      <c r="J641" s="2" t="s">
        <v>5</v>
      </c>
      <c r="K641" s="2">
        <v>24</v>
      </c>
      <c r="L641" s="2" t="s">
        <v>22</v>
      </c>
      <c r="M641" s="2">
        <v>85000</v>
      </c>
      <c r="N641" s="2">
        <v>51000</v>
      </c>
      <c r="O641" s="2" t="s">
        <v>960</v>
      </c>
      <c r="P641" s="2" t="s">
        <v>955</v>
      </c>
      <c r="Q641" s="2" t="s">
        <v>971</v>
      </c>
      <c r="R641" s="2" t="s">
        <v>965</v>
      </c>
      <c r="S641" s="2" t="s">
        <v>977</v>
      </c>
      <c r="T641" s="2" t="s">
        <v>973</v>
      </c>
    </row>
    <row r="642" spans="1:20" ht="13" x14ac:dyDescent="0.15">
      <c r="A642" s="2">
        <v>16024</v>
      </c>
      <c r="B642" s="2" t="s">
        <v>250</v>
      </c>
      <c r="C642" s="2" t="s">
        <v>251</v>
      </c>
      <c r="D642" s="2">
        <v>37</v>
      </c>
      <c r="E642" s="2" t="s">
        <v>985</v>
      </c>
      <c r="F642" s="2">
        <v>10</v>
      </c>
      <c r="G642" s="2" t="s">
        <v>0</v>
      </c>
      <c r="H642" s="2" t="s">
        <v>3</v>
      </c>
      <c r="I642" s="2" t="s">
        <v>4</v>
      </c>
      <c r="J642" s="2" t="s">
        <v>5</v>
      </c>
      <c r="K642" s="2">
        <v>20</v>
      </c>
      <c r="L642" s="2" t="s">
        <v>22</v>
      </c>
      <c r="M642" s="2">
        <v>85000</v>
      </c>
      <c r="N642" s="2">
        <v>42500</v>
      </c>
      <c r="O642" s="2" t="s">
        <v>979</v>
      </c>
      <c r="P642" s="2" t="s">
        <v>955</v>
      </c>
      <c r="Q642" s="2" t="s">
        <v>961</v>
      </c>
      <c r="R642" s="2" t="s">
        <v>965</v>
      </c>
      <c r="S642" s="2" t="s">
        <v>963</v>
      </c>
      <c r="T642" s="2" t="s">
        <v>967</v>
      </c>
    </row>
    <row r="643" spans="1:20" ht="13" x14ac:dyDescent="0.15">
      <c r="A643" s="2">
        <v>17534</v>
      </c>
      <c r="B643" s="2" t="s">
        <v>370</v>
      </c>
      <c r="C643" s="2" t="s">
        <v>371</v>
      </c>
      <c r="D643" s="2">
        <v>51</v>
      </c>
      <c r="E643" s="2" t="s">
        <v>984</v>
      </c>
      <c r="F643" s="2">
        <v>2</v>
      </c>
      <c r="G643" s="2" t="s">
        <v>7</v>
      </c>
      <c r="H643" s="2" t="s">
        <v>10</v>
      </c>
      <c r="I643" s="2" t="s">
        <v>49</v>
      </c>
      <c r="J643" s="2" t="s">
        <v>36</v>
      </c>
      <c r="K643" s="2">
        <v>32</v>
      </c>
      <c r="L643" s="2" t="s">
        <v>37</v>
      </c>
      <c r="M643" s="2">
        <v>140400</v>
      </c>
      <c r="N643" s="2">
        <v>112320</v>
      </c>
      <c r="O643" s="2" t="s">
        <v>968</v>
      </c>
      <c r="P643" s="2" t="s">
        <v>954</v>
      </c>
      <c r="Q643" s="2" t="s">
        <v>969</v>
      </c>
      <c r="R643" s="2" t="s">
        <v>965</v>
      </c>
      <c r="S643" s="2" t="s">
        <v>966</v>
      </c>
      <c r="T643" s="2" t="s">
        <v>964</v>
      </c>
    </row>
    <row r="644" spans="1:20" ht="13" x14ac:dyDescent="0.15">
      <c r="A644" s="2">
        <v>18260</v>
      </c>
      <c r="B644" s="2" t="s">
        <v>415</v>
      </c>
      <c r="C644" s="2" t="s">
        <v>34</v>
      </c>
      <c r="D644" s="2">
        <v>51</v>
      </c>
      <c r="E644" s="2" t="s">
        <v>984</v>
      </c>
      <c r="F644" s="2">
        <v>5</v>
      </c>
      <c r="G644" s="2" t="s">
        <v>7</v>
      </c>
      <c r="H644" s="2" t="s">
        <v>10</v>
      </c>
      <c r="I644" s="2" t="s">
        <v>17</v>
      </c>
      <c r="J644" s="2" t="s">
        <v>5</v>
      </c>
      <c r="K644" s="2">
        <v>40</v>
      </c>
      <c r="L644" s="2" t="s">
        <v>12</v>
      </c>
      <c r="M644" s="2">
        <v>122000</v>
      </c>
      <c r="N644" s="2">
        <v>122000</v>
      </c>
      <c r="O644" s="2" t="s">
        <v>968</v>
      </c>
      <c r="P644" s="2" t="s">
        <v>954</v>
      </c>
      <c r="Q644" s="2" t="s">
        <v>969</v>
      </c>
      <c r="R644" s="2" t="s">
        <v>972</v>
      </c>
      <c r="S644" s="2" t="s">
        <v>977</v>
      </c>
      <c r="T644" s="2" t="s">
        <v>973</v>
      </c>
    </row>
    <row r="645" spans="1:20" ht="13" x14ac:dyDescent="0.15">
      <c r="A645" s="2">
        <v>16024</v>
      </c>
      <c r="B645" s="2" t="s">
        <v>250</v>
      </c>
      <c r="C645" s="2" t="s">
        <v>251</v>
      </c>
      <c r="D645" s="2">
        <v>37</v>
      </c>
      <c r="E645" s="2" t="s">
        <v>985</v>
      </c>
      <c r="F645" s="2">
        <v>10</v>
      </c>
      <c r="G645" s="2" t="s">
        <v>0</v>
      </c>
      <c r="H645" s="2" t="s">
        <v>3</v>
      </c>
      <c r="I645" s="2" t="s">
        <v>11</v>
      </c>
      <c r="J645" s="2" t="s">
        <v>5</v>
      </c>
      <c r="K645" s="2">
        <v>20</v>
      </c>
      <c r="L645" s="2" t="s">
        <v>22</v>
      </c>
      <c r="M645" s="2">
        <v>85000</v>
      </c>
      <c r="N645" s="2">
        <v>42500</v>
      </c>
      <c r="O645" s="2" t="s">
        <v>979</v>
      </c>
      <c r="P645" s="2" t="s">
        <v>955</v>
      </c>
      <c r="Q645" s="2" t="s">
        <v>971</v>
      </c>
      <c r="R645" s="2" t="s">
        <v>978</v>
      </c>
      <c r="S645" s="2" t="s">
        <v>966</v>
      </c>
      <c r="T645" s="2" t="s">
        <v>973</v>
      </c>
    </row>
    <row r="646" spans="1:20" ht="13" x14ac:dyDescent="0.15">
      <c r="A646" s="2">
        <v>757</v>
      </c>
      <c r="B646" s="2" t="s">
        <v>453</v>
      </c>
      <c r="C646" s="2" t="s">
        <v>454</v>
      </c>
      <c r="D646" s="2">
        <v>51</v>
      </c>
      <c r="E646" s="2" t="s">
        <v>984</v>
      </c>
      <c r="F646" s="2">
        <v>7</v>
      </c>
      <c r="G646" s="2" t="s">
        <v>0</v>
      </c>
      <c r="H646" s="2" t="s">
        <v>10</v>
      </c>
      <c r="I646" s="2" t="s">
        <v>21</v>
      </c>
      <c r="J646" s="2" t="s">
        <v>5</v>
      </c>
      <c r="K646" s="2">
        <v>32</v>
      </c>
      <c r="L646" s="2" t="s">
        <v>12</v>
      </c>
      <c r="M646" s="2">
        <v>98000</v>
      </c>
      <c r="N646" s="2">
        <v>78400</v>
      </c>
      <c r="O646" s="2" t="s">
        <v>968</v>
      </c>
      <c r="P646" s="2" t="s">
        <v>954</v>
      </c>
      <c r="Q646" s="2" t="s">
        <v>971</v>
      </c>
      <c r="R646" s="2" t="s">
        <v>975</v>
      </c>
      <c r="S646" s="2" t="s">
        <v>966</v>
      </c>
      <c r="T646" s="2" t="s">
        <v>967</v>
      </c>
    </row>
    <row r="647" spans="1:20" ht="13" x14ac:dyDescent="0.15">
      <c r="A647" s="2">
        <v>16634</v>
      </c>
      <c r="B647" s="2" t="s">
        <v>337</v>
      </c>
      <c r="C647" s="2" t="s">
        <v>463</v>
      </c>
      <c r="D647" s="2">
        <v>51</v>
      </c>
      <c r="E647" s="2" t="s">
        <v>984</v>
      </c>
      <c r="F647" s="2">
        <v>18</v>
      </c>
      <c r="G647" s="2" t="s">
        <v>0</v>
      </c>
      <c r="H647" s="2" t="s">
        <v>10</v>
      </c>
      <c r="I647" s="2" t="s">
        <v>21</v>
      </c>
      <c r="J647" s="2" t="s">
        <v>5</v>
      </c>
      <c r="K647" s="2">
        <v>24</v>
      </c>
      <c r="L647" s="2" t="s">
        <v>27</v>
      </c>
      <c r="M647" s="2">
        <v>68000</v>
      </c>
      <c r="N647" s="2">
        <v>40800</v>
      </c>
      <c r="O647" s="2" t="s">
        <v>960</v>
      </c>
      <c r="P647" s="2" t="s">
        <v>954</v>
      </c>
      <c r="Q647" s="2" t="s">
        <v>971</v>
      </c>
      <c r="R647" s="2" t="s">
        <v>965</v>
      </c>
      <c r="S647" s="2" t="s">
        <v>977</v>
      </c>
      <c r="T647" s="2" t="s">
        <v>964</v>
      </c>
    </row>
    <row r="648" spans="1:20" ht="13" x14ac:dyDescent="0.15">
      <c r="A648" s="2">
        <v>3493</v>
      </c>
      <c r="B648" s="2" t="s">
        <v>310</v>
      </c>
      <c r="C648" s="2" t="s">
        <v>311</v>
      </c>
      <c r="D648" s="2">
        <v>38</v>
      </c>
      <c r="E648" s="2" t="s">
        <v>985</v>
      </c>
      <c r="F648" s="2">
        <v>13</v>
      </c>
      <c r="G648" s="2" t="s">
        <v>0</v>
      </c>
      <c r="H648" s="2" t="s">
        <v>3</v>
      </c>
      <c r="I648" s="2" t="s">
        <v>4</v>
      </c>
      <c r="J648" s="2" t="s">
        <v>36</v>
      </c>
      <c r="K648" s="2">
        <v>40</v>
      </c>
      <c r="L648" s="2" t="s">
        <v>22</v>
      </c>
      <c r="M648" s="2">
        <v>85000</v>
      </c>
      <c r="N648" s="2">
        <v>85000</v>
      </c>
      <c r="O648" s="2" t="s">
        <v>979</v>
      </c>
      <c r="P648" s="2" t="s">
        <v>955</v>
      </c>
      <c r="Q648" s="2" t="s">
        <v>971</v>
      </c>
      <c r="R648" s="2" t="s">
        <v>974</v>
      </c>
      <c r="S648" s="2" t="s">
        <v>966</v>
      </c>
      <c r="T648" s="2" t="s">
        <v>967</v>
      </c>
    </row>
    <row r="649" spans="1:20" ht="13" x14ac:dyDescent="0.15">
      <c r="A649" s="2">
        <v>8788</v>
      </c>
      <c r="B649" s="2" t="s">
        <v>776</v>
      </c>
      <c r="C649" s="2" t="s">
        <v>777</v>
      </c>
      <c r="D649" s="2">
        <v>51</v>
      </c>
      <c r="E649" s="2" t="s">
        <v>984</v>
      </c>
      <c r="F649" s="2">
        <v>22</v>
      </c>
      <c r="G649" s="2" t="s">
        <v>7</v>
      </c>
      <c r="H649" s="2" t="s">
        <v>35</v>
      </c>
      <c r="I649" s="2" t="s">
        <v>17</v>
      </c>
      <c r="J649" s="2" t="s">
        <v>5</v>
      </c>
      <c r="K649" s="2">
        <v>40</v>
      </c>
      <c r="L649" s="2" t="s">
        <v>22</v>
      </c>
      <c r="M649" s="2">
        <v>100263</v>
      </c>
      <c r="N649" s="2">
        <v>100263</v>
      </c>
      <c r="O649" s="2" t="s">
        <v>960</v>
      </c>
      <c r="P649" s="2" t="s">
        <v>954</v>
      </c>
      <c r="Q649" s="2" t="s">
        <v>961</v>
      </c>
      <c r="R649" s="2" t="s">
        <v>978</v>
      </c>
      <c r="S649" s="2" t="s">
        <v>966</v>
      </c>
      <c r="T649" s="2" t="s">
        <v>964</v>
      </c>
    </row>
    <row r="650" spans="1:20" ht="13" x14ac:dyDescent="0.15">
      <c r="A650" s="2">
        <v>21581</v>
      </c>
      <c r="B650" s="2" t="s">
        <v>624</v>
      </c>
      <c r="C650" s="2" t="s">
        <v>778</v>
      </c>
      <c r="D650" s="2">
        <v>51</v>
      </c>
      <c r="E650" s="2" t="s">
        <v>984</v>
      </c>
      <c r="F650" s="2">
        <v>33</v>
      </c>
      <c r="G650" s="2" t="s">
        <v>7</v>
      </c>
      <c r="H650" s="2" t="s">
        <v>30</v>
      </c>
      <c r="I650" s="2" t="s">
        <v>21</v>
      </c>
      <c r="J650" s="2" t="s">
        <v>5</v>
      </c>
      <c r="K650" s="2">
        <v>40</v>
      </c>
      <c r="L650" s="2" t="s">
        <v>22</v>
      </c>
      <c r="M650" s="2">
        <v>107000</v>
      </c>
      <c r="N650" s="2">
        <v>107000</v>
      </c>
      <c r="O650" s="2" t="s">
        <v>960</v>
      </c>
      <c r="P650" s="2" t="s">
        <v>954</v>
      </c>
      <c r="Q650" s="2" t="s">
        <v>961</v>
      </c>
      <c r="R650" s="2" t="s">
        <v>962</v>
      </c>
      <c r="S650" s="2" t="s">
        <v>966</v>
      </c>
      <c r="T650" s="2" t="s">
        <v>973</v>
      </c>
    </row>
    <row r="651" spans="1:20" ht="13" x14ac:dyDescent="0.15">
      <c r="A651" s="2">
        <v>22116</v>
      </c>
      <c r="B651" s="2" t="s">
        <v>548</v>
      </c>
      <c r="C651" s="2" t="s">
        <v>549</v>
      </c>
      <c r="D651" s="2">
        <v>39</v>
      </c>
      <c r="E651" s="2" t="s">
        <v>985</v>
      </c>
      <c r="F651" s="2">
        <v>0</v>
      </c>
      <c r="G651" s="2" t="s">
        <v>0</v>
      </c>
      <c r="H651" s="2" t="s">
        <v>20</v>
      </c>
      <c r="I651" s="2" t="s">
        <v>11</v>
      </c>
      <c r="J651" s="2" t="s">
        <v>5</v>
      </c>
      <c r="K651" s="2">
        <v>16</v>
      </c>
      <c r="L651" s="2" t="s">
        <v>22</v>
      </c>
      <c r="M651" s="2">
        <v>85000</v>
      </c>
      <c r="N651" s="2">
        <v>34000</v>
      </c>
      <c r="O651" s="2" t="s">
        <v>960</v>
      </c>
      <c r="P651" s="2" t="s">
        <v>954</v>
      </c>
      <c r="Q651" s="2" t="s">
        <v>969</v>
      </c>
      <c r="R651" s="2" t="s">
        <v>975</v>
      </c>
      <c r="S651" s="2" t="s">
        <v>963</v>
      </c>
      <c r="T651" s="2" t="s">
        <v>967</v>
      </c>
    </row>
    <row r="652" spans="1:20" ht="13" x14ac:dyDescent="0.15">
      <c r="A652" s="2">
        <v>10569</v>
      </c>
      <c r="B652" s="2" t="s">
        <v>78</v>
      </c>
      <c r="C652" s="2" t="s">
        <v>878</v>
      </c>
      <c r="D652" s="2">
        <v>51</v>
      </c>
      <c r="E652" s="2" t="s">
        <v>984</v>
      </c>
      <c r="F652" s="2">
        <v>22</v>
      </c>
      <c r="G652" s="2" t="s">
        <v>7</v>
      </c>
      <c r="H652" s="2" t="s">
        <v>10</v>
      </c>
      <c r="I652" s="2" t="s">
        <v>17</v>
      </c>
      <c r="J652" s="2" t="s">
        <v>5</v>
      </c>
      <c r="K652" s="2">
        <v>40</v>
      </c>
      <c r="L652" s="2" t="s">
        <v>12</v>
      </c>
      <c r="M652" s="2">
        <v>116184</v>
      </c>
      <c r="N652" s="2">
        <v>116184</v>
      </c>
      <c r="O652" s="2" t="s">
        <v>960</v>
      </c>
      <c r="P652" s="2" t="s">
        <v>954</v>
      </c>
      <c r="Q652" s="2" t="s">
        <v>961</v>
      </c>
      <c r="R652" s="2" t="s">
        <v>974</v>
      </c>
      <c r="S652" s="2" t="s">
        <v>977</v>
      </c>
      <c r="T652" s="2" t="s">
        <v>967</v>
      </c>
    </row>
    <row r="653" spans="1:20" ht="13" x14ac:dyDescent="0.15">
      <c r="A653" s="2">
        <v>8710</v>
      </c>
      <c r="B653" s="2" t="s">
        <v>255</v>
      </c>
      <c r="C653" s="2" t="s">
        <v>379</v>
      </c>
      <c r="D653" s="2">
        <v>39</v>
      </c>
      <c r="E653" s="2" t="s">
        <v>985</v>
      </c>
      <c r="F653" s="2">
        <v>12</v>
      </c>
      <c r="G653" s="2" t="s">
        <v>0</v>
      </c>
      <c r="H653" s="2" t="s">
        <v>35</v>
      </c>
      <c r="I653" s="2" t="s">
        <v>992</v>
      </c>
      <c r="J653" s="2" t="s">
        <v>5</v>
      </c>
      <c r="K653" s="2">
        <v>40</v>
      </c>
      <c r="L653" s="2" t="s">
        <v>22</v>
      </c>
      <c r="M653" s="2">
        <v>85000</v>
      </c>
      <c r="N653" s="2">
        <v>85000</v>
      </c>
      <c r="O653" s="2" t="s">
        <v>968</v>
      </c>
      <c r="P653" s="2" t="s">
        <v>954</v>
      </c>
      <c r="Q653" s="2" t="s">
        <v>961</v>
      </c>
      <c r="R653" s="2" t="s">
        <v>978</v>
      </c>
      <c r="S653" s="2" t="s">
        <v>966</v>
      </c>
      <c r="T653" s="2" t="s">
        <v>967</v>
      </c>
    </row>
    <row r="654" spans="1:20" ht="13" x14ac:dyDescent="0.15">
      <c r="A654" s="2">
        <v>11836</v>
      </c>
      <c r="B654" s="2" t="s">
        <v>80</v>
      </c>
      <c r="C654" s="2" t="s">
        <v>81</v>
      </c>
      <c r="D654" s="2">
        <v>52</v>
      </c>
      <c r="E654" s="2" t="s">
        <v>984</v>
      </c>
      <c r="F654" s="2">
        <v>33</v>
      </c>
      <c r="G654" s="2" t="s">
        <v>7</v>
      </c>
      <c r="H654" s="2" t="s">
        <v>35</v>
      </c>
      <c r="I654" s="2" t="s">
        <v>17</v>
      </c>
      <c r="J654" s="2" t="s">
        <v>5</v>
      </c>
      <c r="K654" s="2">
        <v>40</v>
      </c>
      <c r="L654" s="2" t="s">
        <v>22</v>
      </c>
      <c r="M654" s="2">
        <v>101987</v>
      </c>
      <c r="N654" s="2">
        <v>101987</v>
      </c>
      <c r="O654" s="2" t="s">
        <v>979</v>
      </c>
      <c r="P654" s="2" t="s">
        <v>954</v>
      </c>
      <c r="Q654" s="2" t="s">
        <v>971</v>
      </c>
      <c r="R654" s="2" t="s">
        <v>976</v>
      </c>
      <c r="S654" s="2" t="s">
        <v>966</v>
      </c>
      <c r="T654" s="2" t="s">
        <v>967</v>
      </c>
    </row>
    <row r="655" spans="1:20" ht="13" x14ac:dyDescent="0.15">
      <c r="A655" s="2">
        <v>3026</v>
      </c>
      <c r="B655" s="2" t="s">
        <v>158</v>
      </c>
      <c r="C655" s="2" t="s">
        <v>159</v>
      </c>
      <c r="D655" s="2">
        <v>52</v>
      </c>
      <c r="E655" s="2" t="s">
        <v>984</v>
      </c>
      <c r="F655" s="2">
        <v>19</v>
      </c>
      <c r="G655" s="2" t="s">
        <v>0</v>
      </c>
      <c r="H655" s="2" t="s">
        <v>35</v>
      </c>
      <c r="I655" s="2" t="s">
        <v>21</v>
      </c>
      <c r="J655" s="2" t="s">
        <v>5</v>
      </c>
      <c r="K655" s="2">
        <v>32</v>
      </c>
      <c r="L655" s="2" t="s">
        <v>27</v>
      </c>
      <c r="M655" s="2">
        <v>68000</v>
      </c>
      <c r="N655" s="2">
        <v>54400</v>
      </c>
      <c r="O655" s="2" t="s">
        <v>979</v>
      </c>
      <c r="P655" s="2" t="s">
        <v>954</v>
      </c>
      <c r="Q655" s="2" t="s">
        <v>969</v>
      </c>
      <c r="R655" s="2" t="s">
        <v>965</v>
      </c>
      <c r="S655" s="2" t="s">
        <v>966</v>
      </c>
      <c r="T655" s="2" t="s">
        <v>964</v>
      </c>
    </row>
    <row r="656" spans="1:20" ht="13" x14ac:dyDescent="0.15">
      <c r="A656" s="2">
        <v>21751</v>
      </c>
      <c r="B656" s="2" t="s">
        <v>160</v>
      </c>
      <c r="C656" s="2" t="s">
        <v>204</v>
      </c>
      <c r="D656" s="2">
        <v>52</v>
      </c>
      <c r="E656" s="2" t="s">
        <v>984</v>
      </c>
      <c r="F656" s="2">
        <v>1</v>
      </c>
      <c r="G656" s="2" t="s">
        <v>7</v>
      </c>
      <c r="H656" s="2" t="s">
        <v>35</v>
      </c>
      <c r="I656" s="2" t="s">
        <v>21</v>
      </c>
      <c r="J656" s="2" t="s">
        <v>5</v>
      </c>
      <c r="K656" s="2">
        <v>40</v>
      </c>
      <c r="L656" s="2" t="s">
        <v>22</v>
      </c>
      <c r="M656" s="2">
        <v>100794</v>
      </c>
      <c r="N656" s="2">
        <v>100794</v>
      </c>
      <c r="O656" s="2" t="s">
        <v>960</v>
      </c>
      <c r="P656" s="2" t="s">
        <v>954</v>
      </c>
      <c r="Q656" s="2" t="s">
        <v>961</v>
      </c>
      <c r="R656" s="2" t="s">
        <v>978</v>
      </c>
      <c r="S656" s="2" t="s">
        <v>977</v>
      </c>
      <c r="T656" s="2" t="s">
        <v>973</v>
      </c>
    </row>
    <row r="657" spans="1:20" ht="13" x14ac:dyDescent="0.15">
      <c r="A657" s="2">
        <v>5980</v>
      </c>
      <c r="B657" s="2" t="s">
        <v>83</v>
      </c>
      <c r="C657" s="2" t="s">
        <v>284</v>
      </c>
      <c r="D657" s="2">
        <v>52</v>
      </c>
      <c r="E657" s="2" t="s">
        <v>984</v>
      </c>
      <c r="F657" s="2">
        <v>14</v>
      </c>
      <c r="G657" s="2" t="s">
        <v>7</v>
      </c>
      <c r="H657" s="2" t="s">
        <v>35</v>
      </c>
      <c r="I657" s="2" t="s">
        <v>17</v>
      </c>
      <c r="J657" s="2" t="s">
        <v>5</v>
      </c>
      <c r="K657" s="2">
        <v>32</v>
      </c>
      <c r="L657" s="2" t="s">
        <v>22</v>
      </c>
      <c r="M657" s="2">
        <v>91800</v>
      </c>
      <c r="N657" s="2">
        <v>73440</v>
      </c>
      <c r="O657" s="2" t="s">
        <v>979</v>
      </c>
      <c r="P657" s="2" t="s">
        <v>954</v>
      </c>
      <c r="Q657" s="2" t="s">
        <v>971</v>
      </c>
      <c r="R657" s="2" t="s">
        <v>978</v>
      </c>
      <c r="S657" s="2" t="s">
        <v>963</v>
      </c>
      <c r="T657" s="2" t="s">
        <v>967</v>
      </c>
    </row>
    <row r="658" spans="1:20" ht="13" x14ac:dyDescent="0.15">
      <c r="A658" s="2">
        <v>12537</v>
      </c>
      <c r="B658" s="2" t="s">
        <v>120</v>
      </c>
      <c r="C658" s="2" t="s">
        <v>121</v>
      </c>
      <c r="D658" s="2">
        <v>40</v>
      </c>
      <c r="E658" s="2" t="s">
        <v>985</v>
      </c>
      <c r="F658" s="2">
        <v>7</v>
      </c>
      <c r="G658" s="2" t="s">
        <v>0</v>
      </c>
      <c r="H658" s="2" t="s">
        <v>10</v>
      </c>
      <c r="I658" s="2" t="s">
        <v>11</v>
      </c>
      <c r="J658" s="2" t="s">
        <v>36</v>
      </c>
      <c r="K658" s="2">
        <v>24</v>
      </c>
      <c r="L658" s="2" t="s">
        <v>22</v>
      </c>
      <c r="M658" s="2">
        <v>85000</v>
      </c>
      <c r="N658" s="2">
        <v>51000</v>
      </c>
      <c r="O658" s="2" t="s">
        <v>960</v>
      </c>
      <c r="P658" s="2" t="s">
        <v>955</v>
      </c>
      <c r="Q658" s="2" t="s">
        <v>971</v>
      </c>
      <c r="R658" s="2" t="s">
        <v>972</v>
      </c>
      <c r="S658" s="2" t="s">
        <v>966</v>
      </c>
      <c r="T658" s="2" t="s">
        <v>964</v>
      </c>
    </row>
    <row r="659" spans="1:20" ht="13" x14ac:dyDescent="0.15">
      <c r="A659" s="2">
        <v>5929</v>
      </c>
      <c r="B659" s="2" t="s">
        <v>241</v>
      </c>
      <c r="C659" s="2" t="s">
        <v>242</v>
      </c>
      <c r="D659" s="2">
        <v>40</v>
      </c>
      <c r="E659" s="2" t="s">
        <v>985</v>
      </c>
      <c r="F659" s="2">
        <v>18</v>
      </c>
      <c r="G659" s="2" t="s">
        <v>0</v>
      </c>
      <c r="H659" s="2" t="s">
        <v>20</v>
      </c>
      <c r="I659" s="2" t="s">
        <v>11</v>
      </c>
      <c r="J659" s="2" t="s">
        <v>5</v>
      </c>
      <c r="K659" s="2">
        <v>20</v>
      </c>
      <c r="L659" s="2" t="s">
        <v>22</v>
      </c>
      <c r="M659" s="2">
        <v>85000</v>
      </c>
      <c r="N659" s="2">
        <v>42500</v>
      </c>
      <c r="O659" s="2" t="s">
        <v>979</v>
      </c>
      <c r="P659" s="2" t="s">
        <v>955</v>
      </c>
      <c r="Q659" s="2" t="s">
        <v>971</v>
      </c>
      <c r="R659" s="2" t="s">
        <v>962</v>
      </c>
      <c r="S659" s="2" t="s">
        <v>963</v>
      </c>
      <c r="T659" s="2" t="s">
        <v>973</v>
      </c>
    </row>
    <row r="660" spans="1:20" ht="13" x14ac:dyDescent="0.15">
      <c r="A660" s="2">
        <v>11765</v>
      </c>
      <c r="B660" s="2" t="s">
        <v>348</v>
      </c>
      <c r="C660" s="2" t="s">
        <v>349</v>
      </c>
      <c r="D660" s="2">
        <v>52</v>
      </c>
      <c r="E660" s="2" t="s">
        <v>984</v>
      </c>
      <c r="F660" s="2">
        <v>19</v>
      </c>
      <c r="G660" s="2" t="s">
        <v>7</v>
      </c>
      <c r="H660" s="2" t="s">
        <v>35</v>
      </c>
      <c r="I660" s="2" t="s">
        <v>49</v>
      </c>
      <c r="J660" s="2" t="s">
        <v>36</v>
      </c>
      <c r="K660" s="2">
        <v>20</v>
      </c>
      <c r="L660" s="2" t="s">
        <v>12</v>
      </c>
      <c r="M660" s="2">
        <v>105840</v>
      </c>
      <c r="N660" s="2">
        <v>52920</v>
      </c>
      <c r="O660" s="2" t="s">
        <v>979</v>
      </c>
      <c r="P660" s="2" t="s">
        <v>954</v>
      </c>
      <c r="Q660" s="2" t="s">
        <v>961</v>
      </c>
      <c r="R660" s="2" t="s">
        <v>965</v>
      </c>
      <c r="S660" s="2" t="s">
        <v>966</v>
      </c>
      <c r="T660" s="2" t="s">
        <v>964</v>
      </c>
    </row>
    <row r="661" spans="1:20" ht="13" x14ac:dyDescent="0.15">
      <c r="A661" s="2">
        <v>4239</v>
      </c>
      <c r="B661" s="2" t="s">
        <v>548</v>
      </c>
      <c r="C661" s="2" t="s">
        <v>664</v>
      </c>
      <c r="D661" s="2">
        <v>40</v>
      </c>
      <c r="E661" s="2" t="s">
        <v>985</v>
      </c>
      <c r="F661" s="2">
        <v>9</v>
      </c>
      <c r="G661" s="2" t="s">
        <v>0</v>
      </c>
      <c r="H661" s="2" t="s">
        <v>20</v>
      </c>
      <c r="I661" s="2" t="s">
        <v>992</v>
      </c>
      <c r="J661" s="2" t="s">
        <v>5</v>
      </c>
      <c r="K661" s="2">
        <v>20</v>
      </c>
      <c r="L661" s="2" t="s">
        <v>22</v>
      </c>
      <c r="M661" s="2">
        <v>85000</v>
      </c>
      <c r="N661" s="2">
        <v>42500</v>
      </c>
      <c r="O661" s="2" t="s">
        <v>968</v>
      </c>
      <c r="P661" s="2" t="s">
        <v>955</v>
      </c>
      <c r="Q661" s="2" t="s">
        <v>969</v>
      </c>
      <c r="R661" s="2" t="s">
        <v>978</v>
      </c>
      <c r="S661" s="2" t="s">
        <v>977</v>
      </c>
      <c r="T661" s="2" t="s">
        <v>973</v>
      </c>
    </row>
    <row r="662" spans="1:20" ht="13" x14ac:dyDescent="0.15">
      <c r="A662" s="2">
        <v>6541</v>
      </c>
      <c r="B662" s="2" t="s">
        <v>275</v>
      </c>
      <c r="C662" s="2" t="s">
        <v>276</v>
      </c>
      <c r="D662" s="2">
        <v>43</v>
      </c>
      <c r="E662" s="2" t="s">
        <v>985</v>
      </c>
      <c r="F662" s="2">
        <v>18</v>
      </c>
      <c r="G662" s="2" t="s">
        <v>0</v>
      </c>
      <c r="H662" s="2" t="s">
        <v>35</v>
      </c>
      <c r="I662" s="2" t="s">
        <v>992</v>
      </c>
      <c r="J662" s="2" t="s">
        <v>5</v>
      </c>
      <c r="K662" s="2">
        <v>20</v>
      </c>
      <c r="L662" s="2" t="s">
        <v>22</v>
      </c>
      <c r="M662" s="2">
        <v>85000</v>
      </c>
      <c r="N662" s="2">
        <v>42500</v>
      </c>
      <c r="O662" s="2" t="s">
        <v>968</v>
      </c>
      <c r="P662" s="2" t="s">
        <v>955</v>
      </c>
      <c r="Q662" s="2" t="s">
        <v>961</v>
      </c>
      <c r="R662" s="2" t="s">
        <v>975</v>
      </c>
      <c r="S662" s="2" t="s">
        <v>977</v>
      </c>
      <c r="T662" s="2" t="s">
        <v>973</v>
      </c>
    </row>
    <row r="663" spans="1:20" ht="13" x14ac:dyDescent="0.15">
      <c r="A663" s="2">
        <v>7707</v>
      </c>
      <c r="B663" s="2" t="s">
        <v>376</v>
      </c>
      <c r="C663" s="2" t="s">
        <v>133</v>
      </c>
      <c r="D663" s="2">
        <v>52</v>
      </c>
      <c r="E663" s="2" t="s">
        <v>984</v>
      </c>
      <c r="F663" s="2">
        <v>5</v>
      </c>
      <c r="G663" s="2" t="s">
        <v>7</v>
      </c>
      <c r="H663" s="2" t="s">
        <v>3</v>
      </c>
      <c r="I663" s="2" t="s">
        <v>177</v>
      </c>
      <c r="J663" s="2" t="s">
        <v>5</v>
      </c>
      <c r="K663" s="2">
        <v>40</v>
      </c>
      <c r="L663" s="2" t="s">
        <v>22</v>
      </c>
      <c r="M663" s="2">
        <v>107000</v>
      </c>
      <c r="N663" s="2">
        <v>107000</v>
      </c>
      <c r="O663" s="2" t="s">
        <v>960</v>
      </c>
      <c r="P663" s="2" t="s">
        <v>954</v>
      </c>
      <c r="Q663" s="2" t="s">
        <v>961</v>
      </c>
      <c r="R663" s="2" t="s">
        <v>972</v>
      </c>
      <c r="S663" s="2" t="s">
        <v>963</v>
      </c>
      <c r="T663" s="2" t="s">
        <v>967</v>
      </c>
    </row>
    <row r="664" spans="1:20" ht="13" x14ac:dyDescent="0.15">
      <c r="A664" s="2">
        <v>15596</v>
      </c>
      <c r="B664" s="2" t="s">
        <v>457</v>
      </c>
      <c r="C664" s="2" t="s">
        <v>458</v>
      </c>
      <c r="D664" s="2">
        <v>52</v>
      </c>
      <c r="E664" s="2" t="s">
        <v>984</v>
      </c>
      <c r="F664" s="2">
        <v>31</v>
      </c>
      <c r="G664" s="2" t="s">
        <v>0</v>
      </c>
      <c r="H664" s="2" t="s">
        <v>20</v>
      </c>
      <c r="I664" s="2" t="s">
        <v>21</v>
      </c>
      <c r="J664" s="2" t="s">
        <v>36</v>
      </c>
      <c r="K664" s="2">
        <v>20</v>
      </c>
      <c r="L664" s="2" t="s">
        <v>27</v>
      </c>
      <c r="M664" s="2">
        <v>68688</v>
      </c>
      <c r="N664" s="2">
        <v>34344</v>
      </c>
      <c r="O664" s="2" t="s">
        <v>968</v>
      </c>
      <c r="P664" s="2" t="s">
        <v>954</v>
      </c>
      <c r="Q664" s="2" t="s">
        <v>971</v>
      </c>
      <c r="R664" s="2" t="s">
        <v>980</v>
      </c>
      <c r="S664" s="2" t="s">
        <v>977</v>
      </c>
      <c r="T664" s="2" t="s">
        <v>964</v>
      </c>
    </row>
    <row r="665" spans="1:20" ht="13" x14ac:dyDescent="0.15">
      <c r="A665" s="2">
        <v>5780</v>
      </c>
      <c r="B665" s="2" t="s">
        <v>564</v>
      </c>
      <c r="C665" s="2" t="s">
        <v>565</v>
      </c>
      <c r="D665" s="2">
        <v>52</v>
      </c>
      <c r="E665" s="2" t="s">
        <v>984</v>
      </c>
      <c r="F665" s="2">
        <v>13</v>
      </c>
      <c r="G665" s="2" t="s">
        <v>7</v>
      </c>
      <c r="H665" s="2" t="s">
        <v>30</v>
      </c>
      <c r="I665" s="2" t="s">
        <v>17</v>
      </c>
      <c r="J665" s="2" t="s">
        <v>5</v>
      </c>
      <c r="K665" s="2">
        <v>8</v>
      </c>
      <c r="L665" s="2" t="s">
        <v>27</v>
      </c>
      <c r="M665" s="2">
        <v>73440</v>
      </c>
      <c r="N665" s="2">
        <v>14688</v>
      </c>
      <c r="O665" s="2" t="s">
        <v>968</v>
      </c>
      <c r="P665" s="2" t="s">
        <v>954</v>
      </c>
      <c r="Q665" s="2" t="s">
        <v>961</v>
      </c>
      <c r="R665" s="2" t="s">
        <v>975</v>
      </c>
      <c r="S665" s="2" t="s">
        <v>963</v>
      </c>
      <c r="T665" s="2" t="s">
        <v>964</v>
      </c>
    </row>
    <row r="666" spans="1:20" ht="13" x14ac:dyDescent="0.15">
      <c r="A666" s="2">
        <v>18142</v>
      </c>
      <c r="B666" s="2" t="s">
        <v>316</v>
      </c>
      <c r="C666" s="2" t="s">
        <v>317</v>
      </c>
      <c r="D666" s="2">
        <v>43</v>
      </c>
      <c r="E666" s="2" t="s">
        <v>985</v>
      </c>
      <c r="F666" s="2">
        <v>12</v>
      </c>
      <c r="G666" s="2" t="s">
        <v>0</v>
      </c>
      <c r="H666" s="2" t="s">
        <v>30</v>
      </c>
      <c r="I666" s="2" t="s">
        <v>992</v>
      </c>
      <c r="J666" s="2" t="s">
        <v>5</v>
      </c>
      <c r="K666" s="2">
        <v>32</v>
      </c>
      <c r="L666" s="2" t="s">
        <v>22</v>
      </c>
      <c r="M666" s="2">
        <v>85000</v>
      </c>
      <c r="N666" s="2">
        <v>68000</v>
      </c>
      <c r="O666" s="2" t="s">
        <v>968</v>
      </c>
      <c r="P666" s="2" t="s">
        <v>955</v>
      </c>
      <c r="Q666" s="2" t="s">
        <v>969</v>
      </c>
      <c r="R666" s="2" t="s">
        <v>974</v>
      </c>
      <c r="S666" s="2" t="s">
        <v>966</v>
      </c>
      <c r="T666" s="2" t="s">
        <v>973</v>
      </c>
    </row>
    <row r="667" spans="1:20" ht="13" x14ac:dyDescent="0.15">
      <c r="A667" s="2">
        <v>4807</v>
      </c>
      <c r="B667" s="2" t="s">
        <v>318</v>
      </c>
      <c r="C667" s="2" t="s">
        <v>319</v>
      </c>
      <c r="D667" s="2">
        <v>44</v>
      </c>
      <c r="E667" s="2" t="s">
        <v>985</v>
      </c>
      <c r="F667" s="2">
        <v>9</v>
      </c>
      <c r="G667" s="2" t="s">
        <v>0</v>
      </c>
      <c r="H667" s="2" t="s">
        <v>30</v>
      </c>
      <c r="I667" s="2" t="s">
        <v>11</v>
      </c>
      <c r="J667" s="2" t="s">
        <v>5</v>
      </c>
      <c r="K667" s="2">
        <v>24</v>
      </c>
      <c r="L667" s="2" t="s">
        <v>22</v>
      </c>
      <c r="M667" s="2">
        <v>85000</v>
      </c>
      <c r="N667" s="2">
        <v>51000</v>
      </c>
      <c r="O667" s="2" t="s">
        <v>960</v>
      </c>
      <c r="P667" s="2" t="s">
        <v>954</v>
      </c>
      <c r="Q667" s="2" t="s">
        <v>969</v>
      </c>
      <c r="R667" s="2" t="s">
        <v>962</v>
      </c>
      <c r="S667" s="2" t="s">
        <v>977</v>
      </c>
      <c r="T667" s="2" t="s">
        <v>973</v>
      </c>
    </row>
    <row r="668" spans="1:20" ht="13" x14ac:dyDescent="0.15">
      <c r="A668" s="2">
        <v>12144</v>
      </c>
      <c r="B668" s="2" t="s">
        <v>178</v>
      </c>
      <c r="C668" s="2" t="s">
        <v>641</v>
      </c>
      <c r="D668" s="2">
        <v>52</v>
      </c>
      <c r="E668" s="2" t="s">
        <v>984</v>
      </c>
      <c r="F668" s="2">
        <v>1</v>
      </c>
      <c r="G668" s="2" t="s">
        <v>7</v>
      </c>
      <c r="H668" s="2" t="s">
        <v>3</v>
      </c>
      <c r="I668" s="2" t="s">
        <v>21</v>
      </c>
      <c r="J668" s="2" t="s">
        <v>5</v>
      </c>
      <c r="K668" s="2">
        <v>40</v>
      </c>
      <c r="L668" s="2" t="s">
        <v>27</v>
      </c>
      <c r="M668" s="2">
        <v>87000</v>
      </c>
      <c r="N668" s="2">
        <v>87000</v>
      </c>
      <c r="O668" s="2" t="s">
        <v>968</v>
      </c>
      <c r="P668" s="2" t="s">
        <v>954</v>
      </c>
      <c r="Q668" s="2" t="s">
        <v>969</v>
      </c>
      <c r="R668" s="2" t="s">
        <v>975</v>
      </c>
      <c r="S668" s="2" t="s">
        <v>966</v>
      </c>
      <c r="T668" s="2" t="s">
        <v>964</v>
      </c>
    </row>
    <row r="669" spans="1:20" ht="13" x14ac:dyDescent="0.15">
      <c r="A669" s="2">
        <v>19711</v>
      </c>
      <c r="B669" s="2" t="s">
        <v>83</v>
      </c>
      <c r="C669" s="2" t="s">
        <v>173</v>
      </c>
      <c r="D669" s="2">
        <v>52</v>
      </c>
      <c r="E669" s="2" t="s">
        <v>984</v>
      </c>
      <c r="F669" s="2">
        <v>13</v>
      </c>
      <c r="G669" s="2" t="s">
        <v>7</v>
      </c>
      <c r="H669" s="2" t="s">
        <v>35</v>
      </c>
      <c r="I669" s="2" t="s">
        <v>21</v>
      </c>
      <c r="J669" s="2" t="s">
        <v>5</v>
      </c>
      <c r="K669" s="2">
        <v>40</v>
      </c>
      <c r="L669" s="2" t="s">
        <v>27</v>
      </c>
      <c r="M669" s="2">
        <v>87000</v>
      </c>
      <c r="N669" s="2">
        <v>87000</v>
      </c>
      <c r="O669" s="2" t="s">
        <v>960</v>
      </c>
      <c r="P669" s="2" t="s">
        <v>954</v>
      </c>
      <c r="Q669" s="2" t="s">
        <v>971</v>
      </c>
      <c r="R669" s="2" t="s">
        <v>975</v>
      </c>
      <c r="S669" s="2" t="s">
        <v>966</v>
      </c>
      <c r="T669" s="2" t="s">
        <v>967</v>
      </c>
    </row>
    <row r="670" spans="1:20" ht="13" x14ac:dyDescent="0.15">
      <c r="A670" s="2">
        <v>10548</v>
      </c>
      <c r="B670" s="2" t="s">
        <v>226</v>
      </c>
      <c r="C670" s="2" t="s">
        <v>715</v>
      </c>
      <c r="D670" s="2">
        <v>52</v>
      </c>
      <c r="E670" s="2" t="s">
        <v>984</v>
      </c>
      <c r="F670" s="2">
        <v>6</v>
      </c>
      <c r="G670" s="2" t="s">
        <v>0</v>
      </c>
      <c r="H670" s="2" t="s">
        <v>35</v>
      </c>
      <c r="I670" s="2" t="s">
        <v>49</v>
      </c>
      <c r="J670" s="2" t="s">
        <v>36</v>
      </c>
      <c r="K670" s="2">
        <v>20</v>
      </c>
      <c r="L670" s="2" t="s">
        <v>12</v>
      </c>
      <c r="M670" s="2">
        <v>98000</v>
      </c>
      <c r="N670" s="2">
        <v>49000</v>
      </c>
      <c r="O670" s="2" t="s">
        <v>979</v>
      </c>
      <c r="P670" s="2" t="s">
        <v>954</v>
      </c>
      <c r="Q670" s="2" t="s">
        <v>969</v>
      </c>
      <c r="R670" s="2" t="s">
        <v>965</v>
      </c>
      <c r="S670" s="2" t="s">
        <v>963</v>
      </c>
      <c r="T670" s="2" t="s">
        <v>964</v>
      </c>
    </row>
    <row r="671" spans="1:20" ht="13" x14ac:dyDescent="0.15">
      <c r="A671" s="2">
        <v>20717</v>
      </c>
      <c r="B671" s="2" t="s">
        <v>541</v>
      </c>
      <c r="C671" s="2" t="s">
        <v>98</v>
      </c>
      <c r="D671" s="2">
        <v>52</v>
      </c>
      <c r="E671" s="2" t="s">
        <v>984</v>
      </c>
      <c r="F671" s="2">
        <v>10</v>
      </c>
      <c r="G671" s="2" t="s">
        <v>7</v>
      </c>
      <c r="H671" s="2" t="s">
        <v>10</v>
      </c>
      <c r="I671" s="2" t="s">
        <v>11</v>
      </c>
      <c r="J671" s="2" t="s">
        <v>5</v>
      </c>
      <c r="K671" s="2">
        <v>40</v>
      </c>
      <c r="L671" s="2" t="s">
        <v>12</v>
      </c>
      <c r="M671" s="2">
        <v>122000</v>
      </c>
      <c r="N671" s="2">
        <v>122000</v>
      </c>
      <c r="O671" s="2" t="s">
        <v>979</v>
      </c>
      <c r="P671" s="2" t="s">
        <v>954</v>
      </c>
      <c r="Q671" s="2" t="s">
        <v>961</v>
      </c>
      <c r="R671" s="2" t="s">
        <v>978</v>
      </c>
      <c r="S671" s="2" t="s">
        <v>977</v>
      </c>
      <c r="T671" s="2" t="s">
        <v>964</v>
      </c>
    </row>
    <row r="672" spans="1:20" ht="13" x14ac:dyDescent="0.15">
      <c r="A672" s="2">
        <v>6458</v>
      </c>
      <c r="B672" s="2" t="s">
        <v>278</v>
      </c>
      <c r="C672" s="2" t="s">
        <v>900</v>
      </c>
      <c r="D672" s="2">
        <v>44</v>
      </c>
      <c r="E672" s="2" t="s">
        <v>985</v>
      </c>
      <c r="F672" s="2">
        <v>21</v>
      </c>
      <c r="G672" s="2" t="s">
        <v>0</v>
      </c>
      <c r="H672" s="2" t="s">
        <v>35</v>
      </c>
      <c r="I672" s="2" t="s">
        <v>11</v>
      </c>
      <c r="J672" s="2" t="s">
        <v>5</v>
      </c>
      <c r="K672" s="2">
        <v>32</v>
      </c>
      <c r="L672" s="2" t="s">
        <v>22</v>
      </c>
      <c r="M672" s="2">
        <v>85000</v>
      </c>
      <c r="N672" s="2">
        <v>68000</v>
      </c>
      <c r="O672" s="2" t="s">
        <v>979</v>
      </c>
      <c r="P672" s="2" t="s">
        <v>955</v>
      </c>
      <c r="Q672" s="2" t="s">
        <v>969</v>
      </c>
      <c r="R672" s="2" t="s">
        <v>980</v>
      </c>
      <c r="S672" s="2" t="s">
        <v>977</v>
      </c>
      <c r="T672" s="2" t="s">
        <v>967</v>
      </c>
    </row>
    <row r="673" spans="1:20" ht="13" x14ac:dyDescent="0.15">
      <c r="A673" s="2">
        <v>1322</v>
      </c>
      <c r="B673" s="2" t="s">
        <v>116</v>
      </c>
      <c r="C673" s="2" t="s">
        <v>838</v>
      </c>
      <c r="D673" s="2">
        <v>52</v>
      </c>
      <c r="E673" s="2" t="s">
        <v>984</v>
      </c>
      <c r="F673" s="2">
        <v>6</v>
      </c>
      <c r="G673" s="2" t="s">
        <v>0</v>
      </c>
      <c r="H673" s="2" t="s">
        <v>30</v>
      </c>
      <c r="I673" s="2" t="s">
        <v>11</v>
      </c>
      <c r="J673" s="2" t="s">
        <v>5</v>
      </c>
      <c r="K673" s="2">
        <v>40</v>
      </c>
      <c r="L673" s="2" t="s">
        <v>22</v>
      </c>
      <c r="M673" s="2">
        <v>86515</v>
      </c>
      <c r="N673" s="2">
        <v>86515</v>
      </c>
      <c r="O673" s="2" t="s">
        <v>979</v>
      </c>
      <c r="P673" s="2" t="s">
        <v>954</v>
      </c>
      <c r="Q673" s="2" t="s">
        <v>961</v>
      </c>
      <c r="R673" s="2" t="s">
        <v>975</v>
      </c>
      <c r="S673" s="2" t="s">
        <v>963</v>
      </c>
      <c r="T673" s="2" t="s">
        <v>967</v>
      </c>
    </row>
    <row r="674" spans="1:20" ht="13" x14ac:dyDescent="0.15">
      <c r="A674" s="2">
        <v>7829</v>
      </c>
      <c r="B674" s="2" t="s">
        <v>54</v>
      </c>
      <c r="C674" s="2" t="s">
        <v>856</v>
      </c>
      <c r="D674" s="2">
        <v>52</v>
      </c>
      <c r="E674" s="2" t="s">
        <v>984</v>
      </c>
      <c r="F674" s="2">
        <v>29</v>
      </c>
      <c r="G674" s="2" t="s">
        <v>0</v>
      </c>
      <c r="H674" s="2" t="s">
        <v>10</v>
      </c>
      <c r="I674" s="2" t="s">
        <v>11</v>
      </c>
      <c r="J674" s="2" t="s">
        <v>36</v>
      </c>
      <c r="K674" s="2">
        <v>20</v>
      </c>
      <c r="L674" s="2" t="s">
        <v>12</v>
      </c>
      <c r="M674" s="2">
        <v>98000</v>
      </c>
      <c r="N674" s="2">
        <v>49000</v>
      </c>
      <c r="O674" s="2" t="s">
        <v>968</v>
      </c>
      <c r="P674" s="2" t="s">
        <v>954</v>
      </c>
      <c r="Q674" s="2" t="s">
        <v>971</v>
      </c>
      <c r="R674" s="2" t="s">
        <v>980</v>
      </c>
      <c r="S674" s="2" t="s">
        <v>966</v>
      </c>
      <c r="T674" s="2" t="s">
        <v>973</v>
      </c>
    </row>
    <row r="675" spans="1:20" ht="13" x14ac:dyDescent="0.15">
      <c r="A675" s="2">
        <v>2032</v>
      </c>
      <c r="B675" s="2" t="s">
        <v>293</v>
      </c>
      <c r="C675" s="2" t="s">
        <v>880</v>
      </c>
      <c r="D675" s="2">
        <v>52</v>
      </c>
      <c r="E675" s="2" t="s">
        <v>984</v>
      </c>
      <c r="F675" s="2">
        <v>32</v>
      </c>
      <c r="G675" s="2" t="s">
        <v>7</v>
      </c>
      <c r="H675" s="2" t="s">
        <v>20</v>
      </c>
      <c r="I675" s="2" t="s">
        <v>11</v>
      </c>
      <c r="J675" s="2" t="s">
        <v>36</v>
      </c>
      <c r="K675" s="2">
        <v>20</v>
      </c>
      <c r="L675" s="2" t="s">
        <v>12</v>
      </c>
      <c r="M675" s="2">
        <v>107125</v>
      </c>
      <c r="N675" s="2">
        <v>53562.5</v>
      </c>
      <c r="O675" s="2" t="s">
        <v>979</v>
      </c>
      <c r="P675" s="2" t="s">
        <v>954</v>
      </c>
      <c r="Q675" s="2" t="s">
        <v>971</v>
      </c>
      <c r="R675" s="2" t="s">
        <v>976</v>
      </c>
      <c r="S675" s="2" t="s">
        <v>966</v>
      </c>
      <c r="T675" s="2" t="s">
        <v>967</v>
      </c>
    </row>
    <row r="676" spans="1:20" ht="13" x14ac:dyDescent="0.15">
      <c r="A676" s="2">
        <v>6947</v>
      </c>
      <c r="B676" s="2" t="s">
        <v>355</v>
      </c>
      <c r="C676" s="2" t="s">
        <v>800</v>
      </c>
      <c r="D676" s="2">
        <v>52</v>
      </c>
      <c r="E676" s="2" t="s">
        <v>984</v>
      </c>
      <c r="F676" s="2">
        <v>29</v>
      </c>
      <c r="G676" s="2" t="s">
        <v>7</v>
      </c>
      <c r="H676" s="2" t="s">
        <v>30</v>
      </c>
      <c r="I676" s="2" t="s">
        <v>21</v>
      </c>
      <c r="J676" s="2" t="s">
        <v>5</v>
      </c>
      <c r="K676" s="2">
        <v>40</v>
      </c>
      <c r="L676" s="2" t="s">
        <v>12</v>
      </c>
      <c r="M676" s="2">
        <v>107773</v>
      </c>
      <c r="N676" s="2">
        <v>107773</v>
      </c>
      <c r="O676" s="2" t="s">
        <v>979</v>
      </c>
      <c r="P676" s="2" t="s">
        <v>954</v>
      </c>
      <c r="Q676" s="2" t="s">
        <v>961</v>
      </c>
      <c r="R676" s="2" t="s">
        <v>980</v>
      </c>
      <c r="S676" s="2" t="s">
        <v>977</v>
      </c>
      <c r="T676" s="2" t="s">
        <v>964</v>
      </c>
    </row>
    <row r="677" spans="1:20" ht="13" x14ac:dyDescent="0.15">
      <c r="A677" s="2">
        <v>11047</v>
      </c>
      <c r="B677" s="2" t="s">
        <v>519</v>
      </c>
      <c r="C677" s="2" t="s">
        <v>520</v>
      </c>
      <c r="D677" s="2">
        <v>47</v>
      </c>
      <c r="E677" s="2" t="s">
        <v>984</v>
      </c>
      <c r="F677" s="2">
        <v>21</v>
      </c>
      <c r="G677" s="2" t="s">
        <v>0</v>
      </c>
      <c r="H677" s="2" t="s">
        <v>10</v>
      </c>
      <c r="I677" s="2" t="s">
        <v>992</v>
      </c>
      <c r="J677" s="2" t="s">
        <v>5</v>
      </c>
      <c r="K677" s="2">
        <v>40</v>
      </c>
      <c r="L677" s="2" t="s">
        <v>22</v>
      </c>
      <c r="M677" s="2">
        <v>85000</v>
      </c>
      <c r="N677" s="2">
        <v>85000</v>
      </c>
      <c r="O677" s="2" t="s">
        <v>979</v>
      </c>
      <c r="P677" s="2" t="s">
        <v>955</v>
      </c>
      <c r="Q677" s="2" t="s">
        <v>961</v>
      </c>
      <c r="R677" s="2" t="s">
        <v>970</v>
      </c>
      <c r="S677" s="2" t="s">
        <v>963</v>
      </c>
      <c r="T677" s="2" t="s">
        <v>973</v>
      </c>
    </row>
    <row r="678" spans="1:20" ht="13" x14ac:dyDescent="0.15">
      <c r="A678" s="2">
        <v>22608</v>
      </c>
      <c r="B678" s="2" t="s">
        <v>374</v>
      </c>
      <c r="C678" s="2" t="s">
        <v>10</v>
      </c>
      <c r="D678" s="2">
        <v>52</v>
      </c>
      <c r="E678" s="2" t="s">
        <v>984</v>
      </c>
      <c r="F678" s="2">
        <v>6</v>
      </c>
      <c r="G678" s="2" t="s">
        <v>0</v>
      </c>
      <c r="H678" s="2" t="s">
        <v>35</v>
      </c>
      <c r="I678" s="2" t="s">
        <v>17</v>
      </c>
      <c r="J678" s="2" t="s">
        <v>5</v>
      </c>
      <c r="K678" s="2">
        <v>40</v>
      </c>
      <c r="L678" s="2" t="s">
        <v>22</v>
      </c>
      <c r="M678" s="2">
        <v>85000</v>
      </c>
      <c r="N678" s="2">
        <v>85000</v>
      </c>
      <c r="O678" s="2" t="s">
        <v>979</v>
      </c>
      <c r="P678" s="2" t="s">
        <v>955</v>
      </c>
      <c r="Q678" s="2" t="s">
        <v>969</v>
      </c>
      <c r="R678" s="2" t="s">
        <v>962</v>
      </c>
      <c r="S678" s="2" t="s">
        <v>977</v>
      </c>
      <c r="T678" s="2" t="s">
        <v>967</v>
      </c>
    </row>
    <row r="679" spans="1:20" ht="13" x14ac:dyDescent="0.15">
      <c r="A679" s="2">
        <v>5695</v>
      </c>
      <c r="B679" s="2" t="s">
        <v>31</v>
      </c>
      <c r="C679" s="2" t="s">
        <v>133</v>
      </c>
      <c r="D679" s="2">
        <v>53</v>
      </c>
      <c r="E679" s="2" t="s">
        <v>984</v>
      </c>
      <c r="F679" s="2">
        <v>4</v>
      </c>
      <c r="G679" s="2" t="s">
        <v>7</v>
      </c>
      <c r="H679" s="2" t="s">
        <v>10</v>
      </c>
      <c r="I679" s="2" t="s">
        <v>11</v>
      </c>
      <c r="J679" s="2" t="s">
        <v>5</v>
      </c>
      <c r="K679" s="2">
        <v>20</v>
      </c>
      <c r="L679" s="2" t="s">
        <v>22</v>
      </c>
      <c r="M679" s="2">
        <v>99775</v>
      </c>
      <c r="N679" s="2">
        <v>49887.5</v>
      </c>
      <c r="O679" s="2" t="s">
        <v>960</v>
      </c>
      <c r="P679" s="2" t="s">
        <v>954</v>
      </c>
      <c r="Q679" s="2" t="s">
        <v>971</v>
      </c>
      <c r="R679" s="2" t="s">
        <v>978</v>
      </c>
      <c r="S679" s="2" t="s">
        <v>977</v>
      </c>
      <c r="T679" s="2" t="s">
        <v>967</v>
      </c>
    </row>
    <row r="680" spans="1:20" ht="13" x14ac:dyDescent="0.15">
      <c r="A680" s="2">
        <v>18348</v>
      </c>
      <c r="B680" s="2" t="s">
        <v>216</v>
      </c>
      <c r="C680" s="2" t="s">
        <v>217</v>
      </c>
      <c r="D680" s="2">
        <v>53</v>
      </c>
      <c r="E680" s="2" t="s">
        <v>984</v>
      </c>
      <c r="F680" s="2">
        <v>35</v>
      </c>
      <c r="G680" s="2" t="s">
        <v>0</v>
      </c>
      <c r="H680" s="2" t="s">
        <v>10</v>
      </c>
      <c r="I680" s="2" t="s">
        <v>11</v>
      </c>
      <c r="J680" s="2" t="s">
        <v>5</v>
      </c>
      <c r="K680" s="2">
        <v>32</v>
      </c>
      <c r="L680" s="2" t="s">
        <v>22</v>
      </c>
      <c r="M680" s="2">
        <v>85000</v>
      </c>
      <c r="N680" s="2">
        <v>68000</v>
      </c>
      <c r="O680" s="2" t="s">
        <v>968</v>
      </c>
      <c r="P680" s="2" t="s">
        <v>955</v>
      </c>
      <c r="Q680" s="2" t="s">
        <v>961</v>
      </c>
      <c r="R680" s="2" t="s">
        <v>978</v>
      </c>
      <c r="S680" s="2" t="s">
        <v>977</v>
      </c>
      <c r="T680" s="2" t="s">
        <v>973</v>
      </c>
    </row>
    <row r="681" spans="1:20" ht="13" x14ac:dyDescent="0.15">
      <c r="A681" s="2">
        <v>17164</v>
      </c>
      <c r="B681" s="2" t="s">
        <v>474</v>
      </c>
      <c r="C681" s="2" t="s">
        <v>396</v>
      </c>
      <c r="D681" s="2">
        <v>53</v>
      </c>
      <c r="E681" s="2" t="s">
        <v>984</v>
      </c>
      <c r="F681" s="2">
        <v>11</v>
      </c>
      <c r="G681" s="2" t="s">
        <v>0</v>
      </c>
      <c r="H681" s="2" t="s">
        <v>30</v>
      </c>
      <c r="I681" s="2" t="s">
        <v>17</v>
      </c>
      <c r="J681" s="2" t="s">
        <v>5</v>
      </c>
      <c r="K681" s="2">
        <v>20</v>
      </c>
      <c r="L681" s="2" t="s">
        <v>22</v>
      </c>
      <c r="M681" s="2">
        <v>85000</v>
      </c>
      <c r="N681" s="2">
        <v>42500</v>
      </c>
      <c r="O681" s="2" t="s">
        <v>960</v>
      </c>
      <c r="P681" s="2" t="s">
        <v>955</v>
      </c>
      <c r="Q681" s="2" t="s">
        <v>961</v>
      </c>
      <c r="R681" s="2" t="s">
        <v>972</v>
      </c>
      <c r="S681" s="2" t="s">
        <v>977</v>
      </c>
      <c r="T681" s="2" t="s">
        <v>967</v>
      </c>
    </row>
    <row r="682" spans="1:20" ht="13" x14ac:dyDescent="0.15">
      <c r="A682" s="2">
        <v>17977</v>
      </c>
      <c r="B682" s="2" t="s">
        <v>95</v>
      </c>
      <c r="C682" s="2" t="s">
        <v>326</v>
      </c>
      <c r="D682" s="2">
        <v>53</v>
      </c>
      <c r="E682" s="2" t="s">
        <v>984</v>
      </c>
      <c r="F682" s="2">
        <v>35</v>
      </c>
      <c r="G682" s="2" t="s">
        <v>7</v>
      </c>
      <c r="H682" s="2" t="s">
        <v>10</v>
      </c>
      <c r="I682" s="2" t="s">
        <v>17</v>
      </c>
      <c r="J682" s="2" t="s">
        <v>5</v>
      </c>
      <c r="K682" s="2">
        <v>20</v>
      </c>
      <c r="L682" s="2" t="s">
        <v>12</v>
      </c>
      <c r="M682" s="2">
        <v>105840</v>
      </c>
      <c r="N682" s="2">
        <v>52920</v>
      </c>
      <c r="O682" s="2" t="s">
        <v>979</v>
      </c>
      <c r="P682" s="2" t="s">
        <v>954</v>
      </c>
      <c r="Q682" s="2" t="s">
        <v>971</v>
      </c>
      <c r="R682" s="2" t="s">
        <v>974</v>
      </c>
      <c r="S682" s="2" t="s">
        <v>966</v>
      </c>
      <c r="T682" s="2" t="s">
        <v>967</v>
      </c>
    </row>
    <row r="683" spans="1:20" ht="13" x14ac:dyDescent="0.15">
      <c r="A683" s="2">
        <v>15912</v>
      </c>
      <c r="B683" s="2" t="s">
        <v>61</v>
      </c>
      <c r="C683" s="2" t="s">
        <v>768</v>
      </c>
      <c r="D683" s="2">
        <v>55</v>
      </c>
      <c r="E683" s="2" t="s">
        <v>984</v>
      </c>
      <c r="F683" s="2">
        <v>31</v>
      </c>
      <c r="G683" s="2" t="s">
        <v>0</v>
      </c>
      <c r="H683" s="2" t="s">
        <v>3</v>
      </c>
      <c r="I683" s="2" t="s">
        <v>17</v>
      </c>
      <c r="J683" s="2" t="s">
        <v>5</v>
      </c>
      <c r="K683" s="2">
        <v>40</v>
      </c>
      <c r="L683" s="2" t="s">
        <v>22</v>
      </c>
      <c r="M683" s="2">
        <v>85000</v>
      </c>
      <c r="N683" s="2">
        <v>85000</v>
      </c>
      <c r="O683" s="2" t="s">
        <v>979</v>
      </c>
      <c r="P683" s="2" t="s">
        <v>954</v>
      </c>
      <c r="Q683" s="2" t="s">
        <v>969</v>
      </c>
      <c r="R683" s="2" t="s">
        <v>962</v>
      </c>
      <c r="S683" s="2" t="s">
        <v>963</v>
      </c>
      <c r="T683" s="2" t="s">
        <v>973</v>
      </c>
    </row>
    <row r="684" spans="1:20" ht="13" x14ac:dyDescent="0.15">
      <c r="A684" s="2">
        <v>13684</v>
      </c>
      <c r="B684" s="2" t="s">
        <v>868</v>
      </c>
      <c r="C684" s="2" t="s">
        <v>869</v>
      </c>
      <c r="D684" s="2">
        <v>55</v>
      </c>
      <c r="E684" s="2" t="s">
        <v>984</v>
      </c>
      <c r="F684" s="2">
        <v>17</v>
      </c>
      <c r="G684" s="2" t="s">
        <v>0</v>
      </c>
      <c r="H684" s="2" t="s">
        <v>35</v>
      </c>
      <c r="I684" s="2" t="s">
        <v>992</v>
      </c>
      <c r="J684" s="2" t="s">
        <v>5</v>
      </c>
      <c r="K684" s="2">
        <v>32</v>
      </c>
      <c r="L684" s="2" t="s">
        <v>22</v>
      </c>
      <c r="M684" s="2">
        <v>85000</v>
      </c>
      <c r="N684" s="2">
        <v>68000</v>
      </c>
      <c r="O684" s="2" t="s">
        <v>979</v>
      </c>
      <c r="P684" s="2" t="s">
        <v>955</v>
      </c>
      <c r="Q684" s="2" t="s">
        <v>969</v>
      </c>
      <c r="R684" s="2" t="s">
        <v>970</v>
      </c>
      <c r="S684" s="2" t="s">
        <v>977</v>
      </c>
      <c r="T684" s="2" t="s">
        <v>964</v>
      </c>
    </row>
    <row r="685" spans="1:20" ht="13" x14ac:dyDescent="0.15">
      <c r="A685" s="2">
        <v>7570</v>
      </c>
      <c r="B685" s="2" t="s">
        <v>573</v>
      </c>
      <c r="C685" s="2" t="s">
        <v>616</v>
      </c>
      <c r="D685" s="2">
        <v>56</v>
      </c>
      <c r="E685" s="2" t="s">
        <v>983</v>
      </c>
      <c r="F685" s="2">
        <v>27</v>
      </c>
      <c r="G685" s="2" t="s">
        <v>0</v>
      </c>
      <c r="H685" s="2" t="s">
        <v>20</v>
      </c>
      <c r="I685" s="2" t="s">
        <v>992</v>
      </c>
      <c r="J685" s="2" t="s">
        <v>5</v>
      </c>
      <c r="K685" s="2">
        <v>40</v>
      </c>
      <c r="L685" s="2" t="s">
        <v>22</v>
      </c>
      <c r="M685" s="2">
        <v>85000</v>
      </c>
      <c r="N685" s="2">
        <v>85000</v>
      </c>
      <c r="O685" s="2" t="s">
        <v>968</v>
      </c>
      <c r="P685" s="2" t="s">
        <v>955</v>
      </c>
      <c r="Q685" s="2" t="s">
        <v>961</v>
      </c>
      <c r="R685" s="2" t="s">
        <v>965</v>
      </c>
      <c r="S685" s="2" t="s">
        <v>977</v>
      </c>
      <c r="T685" s="2" t="s">
        <v>973</v>
      </c>
    </row>
    <row r="686" spans="1:20" ht="13" x14ac:dyDescent="0.15">
      <c r="A686" s="2">
        <v>15954</v>
      </c>
      <c r="B686" s="2" t="s">
        <v>803</v>
      </c>
      <c r="C686" s="2" t="s">
        <v>485</v>
      </c>
      <c r="D686" s="2">
        <v>58</v>
      </c>
      <c r="E686" s="2" t="s">
        <v>983</v>
      </c>
      <c r="F686" s="2">
        <v>39</v>
      </c>
      <c r="G686" s="2" t="s">
        <v>0</v>
      </c>
      <c r="H686" s="2" t="s">
        <v>35</v>
      </c>
      <c r="I686" s="2" t="s">
        <v>992</v>
      </c>
      <c r="J686" s="2" t="s">
        <v>5</v>
      </c>
      <c r="K686" s="2">
        <v>40</v>
      </c>
      <c r="L686" s="2" t="s">
        <v>22</v>
      </c>
      <c r="M686" s="2">
        <v>85000</v>
      </c>
      <c r="N686" s="2">
        <v>85000</v>
      </c>
      <c r="O686" s="2" t="s">
        <v>979</v>
      </c>
      <c r="P686" s="2" t="s">
        <v>955</v>
      </c>
      <c r="Q686" s="2" t="s">
        <v>961</v>
      </c>
      <c r="R686" s="2" t="s">
        <v>970</v>
      </c>
      <c r="S686" s="2" t="s">
        <v>966</v>
      </c>
      <c r="T686" s="2" t="s">
        <v>964</v>
      </c>
    </row>
    <row r="687" spans="1:20" ht="13" x14ac:dyDescent="0.15">
      <c r="A687" s="2">
        <v>14926</v>
      </c>
      <c r="B687" s="2" t="s">
        <v>144</v>
      </c>
      <c r="C687" s="2" t="s">
        <v>666</v>
      </c>
      <c r="D687" s="2">
        <v>53</v>
      </c>
      <c r="E687" s="2" t="s">
        <v>984</v>
      </c>
      <c r="F687" s="2">
        <v>14</v>
      </c>
      <c r="G687" s="2" t="s">
        <v>7</v>
      </c>
      <c r="H687" s="2" t="s">
        <v>35</v>
      </c>
      <c r="I687" s="2" t="s">
        <v>4</v>
      </c>
      <c r="J687" s="2" t="s">
        <v>5</v>
      </c>
      <c r="K687" s="2">
        <v>20</v>
      </c>
      <c r="L687" s="2" t="s">
        <v>22</v>
      </c>
      <c r="M687" s="2">
        <v>107000</v>
      </c>
      <c r="N687" s="2">
        <v>53500</v>
      </c>
      <c r="O687" s="2" t="s">
        <v>979</v>
      </c>
      <c r="P687" s="2" t="s">
        <v>954</v>
      </c>
      <c r="Q687" s="2" t="s">
        <v>971</v>
      </c>
      <c r="R687" s="2" t="s">
        <v>962</v>
      </c>
      <c r="S687" s="2" t="s">
        <v>977</v>
      </c>
      <c r="T687" s="2" t="s">
        <v>973</v>
      </c>
    </row>
    <row r="688" spans="1:20" ht="13" x14ac:dyDescent="0.15">
      <c r="A688" s="2">
        <v>14926</v>
      </c>
      <c r="B688" s="2" t="s">
        <v>144</v>
      </c>
      <c r="C688" s="2" t="s">
        <v>666</v>
      </c>
      <c r="D688" s="2">
        <v>53</v>
      </c>
      <c r="E688" s="2" t="s">
        <v>984</v>
      </c>
      <c r="F688" s="2">
        <v>14</v>
      </c>
      <c r="G688" s="2" t="s">
        <v>7</v>
      </c>
      <c r="H688" s="2" t="s">
        <v>35</v>
      </c>
      <c r="I688" s="2" t="s">
        <v>11</v>
      </c>
      <c r="J688" s="2" t="s">
        <v>5</v>
      </c>
      <c r="K688" s="2">
        <v>20</v>
      </c>
      <c r="L688" s="2" t="s">
        <v>22</v>
      </c>
      <c r="M688" s="2">
        <v>107000</v>
      </c>
      <c r="N688" s="2">
        <v>53500</v>
      </c>
      <c r="O688" s="2" t="s">
        <v>968</v>
      </c>
      <c r="P688" s="2" t="s">
        <v>954</v>
      </c>
      <c r="Q688" s="2" t="s">
        <v>971</v>
      </c>
      <c r="R688" s="2" t="s">
        <v>978</v>
      </c>
      <c r="S688" s="2" t="s">
        <v>977</v>
      </c>
      <c r="T688" s="2" t="s">
        <v>964</v>
      </c>
    </row>
    <row r="689" spans="1:20" ht="13" x14ac:dyDescent="0.15">
      <c r="A689" s="2">
        <v>10858</v>
      </c>
      <c r="B689" s="2" t="s">
        <v>31</v>
      </c>
      <c r="C689" s="2" t="s">
        <v>379</v>
      </c>
      <c r="D689" s="2">
        <v>53</v>
      </c>
      <c r="E689" s="2" t="s">
        <v>984</v>
      </c>
      <c r="F689" s="2">
        <v>33</v>
      </c>
      <c r="G689" s="2" t="s">
        <v>7</v>
      </c>
      <c r="H689" s="2" t="s">
        <v>20</v>
      </c>
      <c r="I689" s="2" t="s">
        <v>21</v>
      </c>
      <c r="J689" s="2" t="s">
        <v>5</v>
      </c>
      <c r="K689" s="2">
        <v>40</v>
      </c>
      <c r="L689" s="2" t="s">
        <v>12</v>
      </c>
      <c r="M689" s="2">
        <v>107807</v>
      </c>
      <c r="N689" s="2">
        <v>107807</v>
      </c>
      <c r="O689" s="2" t="s">
        <v>968</v>
      </c>
      <c r="P689" s="2" t="s">
        <v>954</v>
      </c>
      <c r="Q689" s="2" t="s">
        <v>961</v>
      </c>
      <c r="R689" s="2" t="s">
        <v>974</v>
      </c>
      <c r="S689" s="2" t="s">
        <v>963</v>
      </c>
      <c r="T689" s="2" t="s">
        <v>967</v>
      </c>
    </row>
    <row r="690" spans="1:20" ht="13" x14ac:dyDescent="0.15">
      <c r="A690" s="2">
        <v>705</v>
      </c>
      <c r="B690" s="2" t="s">
        <v>288</v>
      </c>
      <c r="C690" s="2" t="s">
        <v>289</v>
      </c>
      <c r="D690" s="2">
        <v>64</v>
      </c>
      <c r="E690" s="2" t="s">
        <v>983</v>
      </c>
      <c r="F690" s="2">
        <v>43</v>
      </c>
      <c r="G690" s="2" t="s">
        <v>0</v>
      </c>
      <c r="H690" s="2" t="s">
        <v>30</v>
      </c>
      <c r="I690" s="2" t="s">
        <v>17</v>
      </c>
      <c r="J690" s="2" t="s">
        <v>5</v>
      </c>
      <c r="K690" s="2">
        <v>32</v>
      </c>
      <c r="L690" s="2" t="s">
        <v>22</v>
      </c>
      <c r="M690" s="2">
        <v>85000</v>
      </c>
      <c r="N690" s="2">
        <v>68000</v>
      </c>
      <c r="O690" s="2" t="s">
        <v>979</v>
      </c>
      <c r="P690" s="2" t="s">
        <v>954</v>
      </c>
      <c r="Q690" s="2" t="s">
        <v>971</v>
      </c>
      <c r="R690" s="2" t="s">
        <v>976</v>
      </c>
      <c r="S690" s="2" t="s">
        <v>966</v>
      </c>
      <c r="T690" s="2" t="s">
        <v>973</v>
      </c>
    </row>
    <row r="691" spans="1:20" ht="13" x14ac:dyDescent="0.15">
      <c r="A691" s="2">
        <v>8049</v>
      </c>
      <c r="B691" s="2" t="s">
        <v>344</v>
      </c>
      <c r="C691" s="2" t="s">
        <v>345</v>
      </c>
      <c r="D691" s="2">
        <v>34</v>
      </c>
      <c r="E691" s="2" t="s">
        <v>982</v>
      </c>
      <c r="F691" s="2">
        <v>16</v>
      </c>
      <c r="G691" s="2" t="s">
        <v>7</v>
      </c>
      <c r="H691" s="2" t="s">
        <v>30</v>
      </c>
      <c r="I691" s="2" t="s">
        <v>992</v>
      </c>
      <c r="J691" s="2" t="s">
        <v>5</v>
      </c>
      <c r="K691" s="2">
        <v>32</v>
      </c>
      <c r="L691" s="2" t="s">
        <v>27</v>
      </c>
      <c r="M691" s="2">
        <v>84402</v>
      </c>
      <c r="N691" s="2">
        <v>67521.600000000006</v>
      </c>
      <c r="O691" s="2" t="s">
        <v>979</v>
      </c>
      <c r="P691" s="2" t="s">
        <v>955</v>
      </c>
      <c r="Q691" s="2" t="s">
        <v>969</v>
      </c>
      <c r="R691" s="2" t="s">
        <v>976</v>
      </c>
      <c r="S691" s="2" t="s">
        <v>966</v>
      </c>
      <c r="T691" s="2" t="s">
        <v>964</v>
      </c>
    </row>
    <row r="692" spans="1:20" ht="13" x14ac:dyDescent="0.15">
      <c r="A692" s="2">
        <v>8432</v>
      </c>
      <c r="B692" s="2" t="s">
        <v>437</v>
      </c>
      <c r="C692" s="2" t="s">
        <v>438</v>
      </c>
      <c r="D692" s="2">
        <v>25</v>
      </c>
      <c r="E692" s="2" t="s">
        <v>981</v>
      </c>
      <c r="F692" s="2">
        <v>3</v>
      </c>
      <c r="G692" s="2" t="s">
        <v>7</v>
      </c>
      <c r="H692" s="2" t="s">
        <v>3</v>
      </c>
      <c r="I692" s="2" t="s">
        <v>992</v>
      </c>
      <c r="J692" s="2" t="s">
        <v>5</v>
      </c>
      <c r="K692" s="2">
        <v>40</v>
      </c>
      <c r="L692" s="2" t="s">
        <v>27</v>
      </c>
      <c r="M692" s="2">
        <v>84236</v>
      </c>
      <c r="N692" s="2">
        <v>84236</v>
      </c>
      <c r="O692" s="2" t="s">
        <v>968</v>
      </c>
      <c r="P692" s="2" t="s">
        <v>955</v>
      </c>
      <c r="Q692" s="2" t="s">
        <v>969</v>
      </c>
      <c r="R692" s="2" t="s">
        <v>980</v>
      </c>
      <c r="S692" s="2" t="s">
        <v>966</v>
      </c>
      <c r="T692" s="2" t="s">
        <v>967</v>
      </c>
    </row>
    <row r="693" spans="1:20" ht="13" x14ac:dyDescent="0.15">
      <c r="A693" s="2">
        <v>8731</v>
      </c>
      <c r="B693" s="2" t="s">
        <v>909</v>
      </c>
      <c r="C693" s="2" t="s">
        <v>9</v>
      </c>
      <c r="D693" s="2">
        <v>53</v>
      </c>
      <c r="E693" s="2" t="s">
        <v>984</v>
      </c>
      <c r="F693" s="2">
        <v>24</v>
      </c>
      <c r="G693" s="2" t="s">
        <v>7</v>
      </c>
      <c r="H693" s="2" t="s">
        <v>10</v>
      </c>
      <c r="I693" s="2" t="s">
        <v>21</v>
      </c>
      <c r="J693" s="2" t="s">
        <v>36</v>
      </c>
      <c r="K693" s="2">
        <v>20</v>
      </c>
      <c r="L693" s="2" t="s">
        <v>27</v>
      </c>
      <c r="M693" s="2">
        <v>73440</v>
      </c>
      <c r="N693" s="2">
        <v>36720</v>
      </c>
      <c r="O693" s="2" t="s">
        <v>968</v>
      </c>
      <c r="P693" s="2" t="s">
        <v>954</v>
      </c>
      <c r="Q693" s="2" t="s">
        <v>969</v>
      </c>
      <c r="R693" s="2" t="s">
        <v>980</v>
      </c>
      <c r="S693" s="2" t="s">
        <v>966</v>
      </c>
      <c r="T693" s="2" t="s">
        <v>973</v>
      </c>
    </row>
    <row r="694" spans="1:20" ht="13" x14ac:dyDescent="0.15">
      <c r="A694" s="2">
        <v>15770</v>
      </c>
      <c r="B694" s="2" t="s">
        <v>640</v>
      </c>
      <c r="C694" s="2" t="s">
        <v>55</v>
      </c>
      <c r="D694" s="2">
        <v>41</v>
      </c>
      <c r="E694" s="2" t="s">
        <v>985</v>
      </c>
      <c r="F694" s="2">
        <v>23</v>
      </c>
      <c r="G694" s="2" t="s">
        <v>7</v>
      </c>
      <c r="H694" s="2" t="s">
        <v>35</v>
      </c>
      <c r="I694" s="2" t="s">
        <v>17</v>
      </c>
      <c r="J694" s="2" t="s">
        <v>5</v>
      </c>
      <c r="K694" s="2">
        <v>20</v>
      </c>
      <c r="L694" s="2" t="s">
        <v>27</v>
      </c>
      <c r="M694" s="2">
        <v>82929</v>
      </c>
      <c r="N694" s="2">
        <v>41464.5</v>
      </c>
      <c r="O694" s="2" t="s">
        <v>960</v>
      </c>
      <c r="P694" s="2" t="s">
        <v>954</v>
      </c>
      <c r="Q694" s="2" t="s">
        <v>961</v>
      </c>
      <c r="R694" s="2" t="s">
        <v>972</v>
      </c>
      <c r="S694" s="2" t="s">
        <v>963</v>
      </c>
      <c r="T694" s="2" t="s">
        <v>973</v>
      </c>
    </row>
    <row r="695" spans="1:20" ht="13" x14ac:dyDescent="0.15">
      <c r="A695" s="2">
        <v>9802</v>
      </c>
      <c r="B695" s="2" t="s">
        <v>31</v>
      </c>
      <c r="C695" s="2" t="s">
        <v>73</v>
      </c>
      <c r="D695" s="2">
        <v>54</v>
      </c>
      <c r="E695" s="2" t="s">
        <v>984</v>
      </c>
      <c r="F695" s="2">
        <v>3</v>
      </c>
      <c r="G695" s="2" t="s">
        <v>7</v>
      </c>
      <c r="H695" s="2" t="s">
        <v>35</v>
      </c>
      <c r="I695" s="2" t="s">
        <v>17</v>
      </c>
      <c r="J695" s="2" t="s">
        <v>36</v>
      </c>
      <c r="K695" s="2">
        <v>24</v>
      </c>
      <c r="L695" s="2" t="s">
        <v>27</v>
      </c>
      <c r="M695" s="2">
        <v>73440</v>
      </c>
      <c r="N695" s="2">
        <v>44064</v>
      </c>
      <c r="O695" s="2" t="s">
        <v>979</v>
      </c>
      <c r="P695" s="2" t="s">
        <v>954</v>
      </c>
      <c r="Q695" s="2" t="s">
        <v>961</v>
      </c>
      <c r="R695" s="2" t="s">
        <v>974</v>
      </c>
      <c r="S695" s="2" t="s">
        <v>966</v>
      </c>
      <c r="T695" s="2" t="s">
        <v>973</v>
      </c>
    </row>
    <row r="696" spans="1:20" ht="13" x14ac:dyDescent="0.15">
      <c r="A696" s="2">
        <v>5869</v>
      </c>
      <c r="B696" s="2" t="s">
        <v>23</v>
      </c>
      <c r="C696" s="2" t="s">
        <v>70</v>
      </c>
      <c r="D696" s="2">
        <v>54</v>
      </c>
      <c r="E696" s="2" t="s">
        <v>984</v>
      </c>
      <c r="F696" s="2">
        <v>26</v>
      </c>
      <c r="G696" s="2" t="s">
        <v>0</v>
      </c>
      <c r="H696" s="2" t="s">
        <v>20</v>
      </c>
      <c r="I696" s="2" t="s">
        <v>11</v>
      </c>
      <c r="J696" s="2" t="s">
        <v>5</v>
      </c>
      <c r="K696" s="2">
        <v>32</v>
      </c>
      <c r="L696" s="2" t="s">
        <v>22</v>
      </c>
      <c r="M696" s="2">
        <v>85573</v>
      </c>
      <c r="N696" s="2">
        <v>68458.399999999994</v>
      </c>
      <c r="O696" s="2" t="s">
        <v>968</v>
      </c>
      <c r="P696" s="2" t="s">
        <v>954</v>
      </c>
      <c r="Q696" s="2" t="s">
        <v>961</v>
      </c>
      <c r="R696" s="2" t="s">
        <v>962</v>
      </c>
      <c r="S696" s="2" t="s">
        <v>977</v>
      </c>
      <c r="T696" s="2" t="s">
        <v>964</v>
      </c>
    </row>
    <row r="697" spans="1:20" ht="13" x14ac:dyDescent="0.15">
      <c r="A697" s="2">
        <v>21240</v>
      </c>
      <c r="B697" s="2" t="s">
        <v>874</v>
      </c>
      <c r="C697" s="2" t="s">
        <v>875</v>
      </c>
      <c r="D697" s="2">
        <v>38</v>
      </c>
      <c r="E697" s="2" t="s">
        <v>985</v>
      </c>
      <c r="F697" s="2">
        <v>9</v>
      </c>
      <c r="G697" s="2" t="s">
        <v>7</v>
      </c>
      <c r="H697" s="2" t="s">
        <v>30</v>
      </c>
      <c r="I697" s="2" t="s">
        <v>992</v>
      </c>
      <c r="J697" s="2" t="s">
        <v>5</v>
      </c>
      <c r="K697" s="2">
        <v>20</v>
      </c>
      <c r="L697" s="2" t="s">
        <v>27</v>
      </c>
      <c r="M697" s="2">
        <v>81753</v>
      </c>
      <c r="N697" s="2">
        <v>40876.5</v>
      </c>
      <c r="O697" s="2" t="s">
        <v>960</v>
      </c>
      <c r="P697" s="2" t="s">
        <v>955</v>
      </c>
      <c r="Q697" s="2" t="s">
        <v>971</v>
      </c>
      <c r="R697" s="2" t="s">
        <v>962</v>
      </c>
      <c r="S697" s="2" t="s">
        <v>966</v>
      </c>
      <c r="T697" s="2" t="s">
        <v>973</v>
      </c>
    </row>
    <row r="698" spans="1:20" ht="13" x14ac:dyDescent="0.15">
      <c r="A698" s="2">
        <v>13105</v>
      </c>
      <c r="B698" s="2" t="s">
        <v>451</v>
      </c>
      <c r="C698" s="2" t="s">
        <v>452</v>
      </c>
      <c r="D698" s="2">
        <v>54</v>
      </c>
      <c r="E698" s="2" t="s">
        <v>984</v>
      </c>
      <c r="F698" s="2">
        <v>29</v>
      </c>
      <c r="G698" s="2" t="s">
        <v>0</v>
      </c>
      <c r="H698" s="2" t="s">
        <v>30</v>
      </c>
      <c r="I698" s="2" t="s">
        <v>17</v>
      </c>
      <c r="J698" s="2" t="s">
        <v>5</v>
      </c>
      <c r="K698" s="2">
        <v>40</v>
      </c>
      <c r="L698" s="2" t="s">
        <v>22</v>
      </c>
      <c r="M698" s="2">
        <v>91254</v>
      </c>
      <c r="N698" s="2">
        <v>91254</v>
      </c>
      <c r="O698" s="2" t="s">
        <v>968</v>
      </c>
      <c r="P698" s="2" t="s">
        <v>954</v>
      </c>
      <c r="Q698" s="2" t="s">
        <v>961</v>
      </c>
      <c r="R698" s="2" t="s">
        <v>962</v>
      </c>
      <c r="S698" s="2" t="s">
        <v>966</v>
      </c>
      <c r="T698" s="2" t="s">
        <v>973</v>
      </c>
    </row>
    <row r="699" spans="1:20" ht="13" x14ac:dyDescent="0.15">
      <c r="A699" s="2">
        <v>8818</v>
      </c>
      <c r="B699" s="2" t="s">
        <v>370</v>
      </c>
      <c r="C699" s="2" t="s">
        <v>556</v>
      </c>
      <c r="D699" s="2">
        <v>54</v>
      </c>
      <c r="E699" s="2" t="s">
        <v>984</v>
      </c>
      <c r="F699" s="2">
        <v>24</v>
      </c>
      <c r="G699" s="2" t="s">
        <v>7</v>
      </c>
      <c r="H699" s="2" t="s">
        <v>30</v>
      </c>
      <c r="I699" s="2" t="s">
        <v>4</v>
      </c>
      <c r="J699" s="2" t="s">
        <v>36</v>
      </c>
      <c r="K699" s="2">
        <v>20</v>
      </c>
      <c r="L699" s="2" t="s">
        <v>37</v>
      </c>
      <c r="M699" s="2">
        <v>140450</v>
      </c>
      <c r="N699" s="2">
        <v>70225</v>
      </c>
      <c r="O699" s="2" t="s">
        <v>960</v>
      </c>
      <c r="P699" s="2" t="s">
        <v>954</v>
      </c>
      <c r="Q699" s="2" t="s">
        <v>961</v>
      </c>
      <c r="R699" s="2" t="s">
        <v>974</v>
      </c>
      <c r="S699" s="2" t="s">
        <v>966</v>
      </c>
      <c r="T699" s="2" t="s">
        <v>964</v>
      </c>
    </row>
    <row r="700" spans="1:20" ht="13" x14ac:dyDescent="0.15">
      <c r="A700" s="2">
        <v>4194</v>
      </c>
      <c r="B700" s="2" t="s">
        <v>562</v>
      </c>
      <c r="C700" s="2" t="s">
        <v>563</v>
      </c>
      <c r="D700" s="2">
        <v>40</v>
      </c>
      <c r="E700" s="2" t="s">
        <v>985</v>
      </c>
      <c r="F700" s="2">
        <v>16</v>
      </c>
      <c r="G700" s="2" t="s">
        <v>7</v>
      </c>
      <c r="H700" s="2" t="s">
        <v>10</v>
      </c>
      <c r="I700" s="2" t="s">
        <v>992</v>
      </c>
      <c r="J700" s="2" t="s">
        <v>5</v>
      </c>
      <c r="K700" s="2">
        <v>32</v>
      </c>
      <c r="L700" s="2" t="s">
        <v>27</v>
      </c>
      <c r="M700" s="2">
        <v>81203</v>
      </c>
      <c r="N700" s="2">
        <v>64962.400000000001</v>
      </c>
      <c r="O700" s="2" t="s">
        <v>968</v>
      </c>
      <c r="P700" s="2" t="s">
        <v>955</v>
      </c>
      <c r="Q700" s="2" t="s">
        <v>969</v>
      </c>
      <c r="R700" s="2" t="s">
        <v>975</v>
      </c>
      <c r="S700" s="2" t="s">
        <v>977</v>
      </c>
      <c r="T700" s="2" t="s">
        <v>973</v>
      </c>
    </row>
    <row r="701" spans="1:20" ht="13" x14ac:dyDescent="0.15">
      <c r="A701" s="2">
        <v>7622</v>
      </c>
      <c r="B701" s="2" t="s">
        <v>472</v>
      </c>
      <c r="C701" s="2" t="s">
        <v>833</v>
      </c>
      <c r="D701" s="2">
        <v>40</v>
      </c>
      <c r="E701" s="2" t="s">
        <v>985</v>
      </c>
      <c r="F701" s="2">
        <v>5</v>
      </c>
      <c r="G701" s="2" t="s">
        <v>7</v>
      </c>
      <c r="H701" s="2" t="s">
        <v>20</v>
      </c>
      <c r="I701" s="2" t="s">
        <v>17</v>
      </c>
      <c r="J701" s="2" t="s">
        <v>5</v>
      </c>
      <c r="K701" s="2">
        <v>20</v>
      </c>
      <c r="L701" s="2" t="s">
        <v>27</v>
      </c>
      <c r="M701" s="2">
        <v>80502</v>
      </c>
      <c r="N701" s="2">
        <v>40251</v>
      </c>
      <c r="O701" s="2" t="s">
        <v>960</v>
      </c>
      <c r="P701" s="2" t="s">
        <v>954</v>
      </c>
      <c r="Q701" s="2" t="s">
        <v>969</v>
      </c>
      <c r="R701" s="2" t="s">
        <v>976</v>
      </c>
      <c r="S701" s="2" t="s">
        <v>977</v>
      </c>
      <c r="T701" s="2" t="s">
        <v>967</v>
      </c>
    </row>
    <row r="702" spans="1:20" ht="13" x14ac:dyDescent="0.15">
      <c r="A702" s="2">
        <v>2608</v>
      </c>
      <c r="B702" s="2" t="s">
        <v>447</v>
      </c>
      <c r="C702" s="2" t="s">
        <v>448</v>
      </c>
      <c r="D702" s="2">
        <v>41</v>
      </c>
      <c r="E702" s="2" t="s">
        <v>985</v>
      </c>
      <c r="F702" s="2">
        <v>15</v>
      </c>
      <c r="G702" s="2" t="s">
        <v>7</v>
      </c>
      <c r="H702" s="2" t="s">
        <v>10</v>
      </c>
      <c r="I702" s="2" t="s">
        <v>992</v>
      </c>
      <c r="J702" s="2" t="s">
        <v>36</v>
      </c>
      <c r="K702" s="2">
        <v>16</v>
      </c>
      <c r="L702" s="2" t="s">
        <v>27</v>
      </c>
      <c r="M702" s="2">
        <v>80094</v>
      </c>
      <c r="N702" s="2">
        <v>32037.599999999999</v>
      </c>
      <c r="O702" s="2" t="s">
        <v>968</v>
      </c>
      <c r="P702" s="2" t="s">
        <v>954</v>
      </c>
      <c r="Q702" s="2" t="s">
        <v>969</v>
      </c>
      <c r="R702" s="2" t="s">
        <v>978</v>
      </c>
      <c r="S702" s="2" t="s">
        <v>963</v>
      </c>
      <c r="T702" s="2" t="s">
        <v>967</v>
      </c>
    </row>
    <row r="703" spans="1:20" ht="13" x14ac:dyDescent="0.15">
      <c r="A703" s="2">
        <v>17577</v>
      </c>
      <c r="B703" s="2" t="s">
        <v>141</v>
      </c>
      <c r="C703" s="2" t="s">
        <v>266</v>
      </c>
      <c r="D703" s="2">
        <v>54</v>
      </c>
      <c r="E703" s="2" t="s">
        <v>984</v>
      </c>
      <c r="F703" s="2">
        <v>33</v>
      </c>
      <c r="G703" s="2" t="s">
        <v>7</v>
      </c>
      <c r="H703" s="2" t="s">
        <v>30</v>
      </c>
      <c r="I703" s="2" t="s">
        <v>11</v>
      </c>
      <c r="J703" s="2" t="s">
        <v>36</v>
      </c>
      <c r="K703" s="2">
        <v>40</v>
      </c>
      <c r="L703" s="2" t="s">
        <v>12</v>
      </c>
      <c r="M703" s="2">
        <v>122000</v>
      </c>
      <c r="N703" s="2">
        <v>122000</v>
      </c>
      <c r="O703" s="2" t="s">
        <v>979</v>
      </c>
      <c r="P703" s="2" t="s">
        <v>954</v>
      </c>
      <c r="Q703" s="2" t="s">
        <v>971</v>
      </c>
      <c r="R703" s="2" t="s">
        <v>976</v>
      </c>
      <c r="S703" s="2" t="s">
        <v>963</v>
      </c>
      <c r="T703" s="2" t="s">
        <v>964</v>
      </c>
    </row>
    <row r="704" spans="1:20" ht="13" x14ac:dyDescent="0.15">
      <c r="A704" s="2">
        <v>3008</v>
      </c>
      <c r="B704" s="2" t="s">
        <v>368</v>
      </c>
      <c r="C704" s="2" t="s">
        <v>369</v>
      </c>
      <c r="D704" s="2">
        <v>52</v>
      </c>
      <c r="E704" s="2" t="s">
        <v>984</v>
      </c>
      <c r="F704" s="2">
        <v>24</v>
      </c>
      <c r="G704" s="2" t="s">
        <v>0</v>
      </c>
      <c r="H704" s="2" t="s">
        <v>3</v>
      </c>
      <c r="I704" s="2" t="s">
        <v>17</v>
      </c>
      <c r="J704" s="2" t="s">
        <v>5</v>
      </c>
      <c r="K704" s="2">
        <v>40</v>
      </c>
      <c r="L704" s="2" t="s">
        <v>27</v>
      </c>
      <c r="M704" s="2">
        <v>80011</v>
      </c>
      <c r="N704" s="2">
        <v>80011</v>
      </c>
      <c r="O704" s="2" t="s">
        <v>979</v>
      </c>
      <c r="P704" s="2" t="s">
        <v>955</v>
      </c>
      <c r="Q704" s="2" t="s">
        <v>969</v>
      </c>
      <c r="R704" s="2" t="s">
        <v>972</v>
      </c>
      <c r="S704" s="2" t="s">
        <v>977</v>
      </c>
      <c r="T704" s="2" t="s">
        <v>964</v>
      </c>
    </row>
    <row r="705" spans="1:20" ht="13" x14ac:dyDescent="0.15">
      <c r="A705" s="2">
        <v>13872</v>
      </c>
      <c r="B705" s="2" t="s">
        <v>91</v>
      </c>
      <c r="C705" s="2" t="s">
        <v>703</v>
      </c>
      <c r="D705" s="2">
        <v>56</v>
      </c>
      <c r="E705" s="2" t="s">
        <v>983</v>
      </c>
      <c r="F705" s="2">
        <v>18</v>
      </c>
      <c r="G705" s="2" t="s">
        <v>7</v>
      </c>
      <c r="H705" s="2" t="s">
        <v>20</v>
      </c>
      <c r="I705" s="2" t="s">
        <v>992</v>
      </c>
      <c r="J705" s="2" t="s">
        <v>5</v>
      </c>
      <c r="K705" s="2">
        <v>32</v>
      </c>
      <c r="L705" s="2" t="s">
        <v>27</v>
      </c>
      <c r="M705" s="2">
        <v>79700</v>
      </c>
      <c r="N705" s="2">
        <v>63760</v>
      </c>
      <c r="O705" s="2" t="s">
        <v>968</v>
      </c>
      <c r="P705" s="2" t="s">
        <v>955</v>
      </c>
      <c r="Q705" s="2" t="s">
        <v>961</v>
      </c>
      <c r="R705" s="2" t="s">
        <v>980</v>
      </c>
      <c r="S705" s="2" t="s">
        <v>966</v>
      </c>
      <c r="T705" s="2" t="s">
        <v>973</v>
      </c>
    </row>
    <row r="706" spans="1:20" ht="13" x14ac:dyDescent="0.15">
      <c r="A706" s="2">
        <v>19135</v>
      </c>
      <c r="B706" s="2" t="s">
        <v>382</v>
      </c>
      <c r="C706" s="2" t="s">
        <v>527</v>
      </c>
      <c r="D706" s="2">
        <v>55</v>
      </c>
      <c r="E706" s="2" t="s">
        <v>984</v>
      </c>
      <c r="F706" s="2">
        <v>35</v>
      </c>
      <c r="G706" s="2" t="s">
        <v>0</v>
      </c>
      <c r="H706" s="2" t="s">
        <v>30</v>
      </c>
      <c r="I706" s="2" t="s">
        <v>21</v>
      </c>
      <c r="J706" s="2" t="s">
        <v>36</v>
      </c>
      <c r="K706" s="2">
        <v>20</v>
      </c>
      <c r="L706" s="2" t="s">
        <v>27</v>
      </c>
      <c r="M706" s="2">
        <v>68000</v>
      </c>
      <c r="N706" s="2">
        <v>34000</v>
      </c>
      <c r="O706" s="2" t="s">
        <v>979</v>
      </c>
      <c r="P706" s="2" t="s">
        <v>954</v>
      </c>
      <c r="Q706" s="2" t="s">
        <v>961</v>
      </c>
      <c r="R706" s="2" t="s">
        <v>975</v>
      </c>
      <c r="S706" s="2" t="s">
        <v>977</v>
      </c>
      <c r="T706" s="2" t="s">
        <v>973</v>
      </c>
    </row>
    <row r="707" spans="1:20" ht="13" x14ac:dyDescent="0.15">
      <c r="A707" s="2">
        <v>18487</v>
      </c>
      <c r="B707" s="2" t="s">
        <v>545</v>
      </c>
      <c r="C707" s="2" t="s">
        <v>546</v>
      </c>
      <c r="D707" s="2">
        <v>55</v>
      </c>
      <c r="E707" s="2" t="s">
        <v>984</v>
      </c>
      <c r="F707" s="2">
        <v>36</v>
      </c>
      <c r="G707" s="2" t="s">
        <v>7</v>
      </c>
      <c r="H707" s="2" t="s">
        <v>20</v>
      </c>
      <c r="I707" s="2" t="s">
        <v>17</v>
      </c>
      <c r="J707" s="2" t="s">
        <v>5</v>
      </c>
      <c r="K707" s="2">
        <v>32</v>
      </c>
      <c r="L707" s="2" t="s">
        <v>27</v>
      </c>
      <c r="M707" s="2">
        <v>73440</v>
      </c>
      <c r="N707" s="2">
        <v>58752</v>
      </c>
      <c r="O707" s="2" t="s">
        <v>960</v>
      </c>
      <c r="P707" s="2" t="s">
        <v>954</v>
      </c>
      <c r="Q707" s="2" t="s">
        <v>969</v>
      </c>
      <c r="R707" s="2" t="s">
        <v>970</v>
      </c>
      <c r="S707" s="2" t="s">
        <v>977</v>
      </c>
      <c r="T707" s="2" t="s">
        <v>964</v>
      </c>
    </row>
    <row r="708" spans="1:20" ht="13" x14ac:dyDescent="0.15">
      <c r="A708" s="2">
        <v>22164</v>
      </c>
      <c r="B708" s="2" t="s">
        <v>198</v>
      </c>
      <c r="C708" s="2" t="s">
        <v>199</v>
      </c>
      <c r="D708" s="2">
        <v>51</v>
      </c>
      <c r="E708" s="2" t="s">
        <v>984</v>
      </c>
      <c r="F708" s="2">
        <v>31</v>
      </c>
      <c r="G708" s="2" t="s">
        <v>7</v>
      </c>
      <c r="H708" s="2" t="s">
        <v>30</v>
      </c>
      <c r="I708" s="2" t="s">
        <v>992</v>
      </c>
      <c r="J708" s="2" t="s">
        <v>5</v>
      </c>
      <c r="K708" s="2">
        <v>32</v>
      </c>
      <c r="L708" s="2" t="s">
        <v>27</v>
      </c>
      <c r="M708" s="2">
        <v>79277</v>
      </c>
      <c r="N708" s="2">
        <v>63421.599999999999</v>
      </c>
      <c r="O708" s="2" t="s">
        <v>979</v>
      </c>
      <c r="P708" s="2" t="s">
        <v>955</v>
      </c>
      <c r="Q708" s="2" t="s">
        <v>969</v>
      </c>
      <c r="R708" s="2" t="s">
        <v>972</v>
      </c>
      <c r="S708" s="2" t="s">
        <v>966</v>
      </c>
      <c r="T708" s="2" t="s">
        <v>973</v>
      </c>
    </row>
    <row r="709" spans="1:20" ht="13" x14ac:dyDescent="0.15">
      <c r="A709" s="2">
        <v>5259</v>
      </c>
      <c r="B709" s="2" t="s">
        <v>25</v>
      </c>
      <c r="C709" s="2" t="s">
        <v>26</v>
      </c>
      <c r="D709" s="2">
        <v>26</v>
      </c>
      <c r="E709" s="2" t="s">
        <v>982</v>
      </c>
      <c r="F709" s="2">
        <v>0</v>
      </c>
      <c r="G709" s="2" t="s">
        <v>7</v>
      </c>
      <c r="H709" s="2" t="s">
        <v>3</v>
      </c>
      <c r="I709" s="2" t="s">
        <v>17</v>
      </c>
      <c r="J709" s="2" t="s">
        <v>5</v>
      </c>
      <c r="K709" s="2">
        <v>20</v>
      </c>
      <c r="L709" s="2" t="s">
        <v>27</v>
      </c>
      <c r="M709" s="2">
        <v>78825</v>
      </c>
      <c r="N709" s="2">
        <v>39412.5</v>
      </c>
      <c r="O709" s="2" t="s">
        <v>960</v>
      </c>
      <c r="P709" s="2" t="s">
        <v>955</v>
      </c>
      <c r="Q709" s="2" t="s">
        <v>961</v>
      </c>
      <c r="R709" s="2" t="s">
        <v>976</v>
      </c>
      <c r="S709" s="2" t="s">
        <v>977</v>
      </c>
      <c r="T709" s="2" t="s">
        <v>973</v>
      </c>
    </row>
    <row r="710" spans="1:20" ht="13" x14ac:dyDescent="0.15">
      <c r="A710" s="2">
        <v>2961</v>
      </c>
      <c r="B710" s="2" t="s">
        <v>564</v>
      </c>
      <c r="C710" s="2" t="s">
        <v>649</v>
      </c>
      <c r="D710" s="2">
        <v>41</v>
      </c>
      <c r="E710" s="2" t="s">
        <v>985</v>
      </c>
      <c r="F710" s="2">
        <v>21</v>
      </c>
      <c r="G710" s="2" t="s">
        <v>7</v>
      </c>
      <c r="H710" s="2" t="s">
        <v>10</v>
      </c>
      <c r="I710" s="2" t="s">
        <v>17</v>
      </c>
      <c r="J710" s="2" t="s">
        <v>36</v>
      </c>
      <c r="K710" s="2">
        <v>24</v>
      </c>
      <c r="L710" s="2" t="s">
        <v>27</v>
      </c>
      <c r="M710" s="2">
        <v>78800</v>
      </c>
      <c r="N710" s="2">
        <v>47280</v>
      </c>
      <c r="O710" s="2" t="s">
        <v>960</v>
      </c>
      <c r="P710" s="2" t="s">
        <v>954</v>
      </c>
      <c r="Q710" s="2" t="s">
        <v>971</v>
      </c>
      <c r="R710" s="2" t="s">
        <v>974</v>
      </c>
      <c r="S710" s="2" t="s">
        <v>963</v>
      </c>
      <c r="T710" s="2" t="s">
        <v>967</v>
      </c>
    </row>
    <row r="711" spans="1:20" ht="13" x14ac:dyDescent="0.15">
      <c r="A711" s="2">
        <v>1003</v>
      </c>
      <c r="B711" s="2" t="s">
        <v>595</v>
      </c>
      <c r="C711" s="2" t="s">
        <v>501</v>
      </c>
      <c r="D711" s="2">
        <v>38</v>
      </c>
      <c r="E711" s="2" t="s">
        <v>985</v>
      </c>
      <c r="F711" s="2">
        <v>2</v>
      </c>
      <c r="G711" s="2" t="s">
        <v>7</v>
      </c>
      <c r="H711" s="2" t="s">
        <v>20</v>
      </c>
      <c r="I711" s="2" t="s">
        <v>17</v>
      </c>
      <c r="J711" s="2" t="s">
        <v>5</v>
      </c>
      <c r="K711" s="2">
        <v>24</v>
      </c>
      <c r="L711" s="2" t="s">
        <v>27</v>
      </c>
      <c r="M711" s="2">
        <v>78309</v>
      </c>
      <c r="N711" s="2">
        <v>46985.4</v>
      </c>
      <c r="O711" s="2" t="s">
        <v>979</v>
      </c>
      <c r="P711" s="2" t="s">
        <v>955</v>
      </c>
      <c r="Q711" s="2" t="s">
        <v>971</v>
      </c>
      <c r="R711" s="2" t="s">
        <v>978</v>
      </c>
      <c r="S711" s="2" t="s">
        <v>963</v>
      </c>
      <c r="T711" s="2" t="s">
        <v>973</v>
      </c>
    </row>
    <row r="712" spans="1:20" ht="13" x14ac:dyDescent="0.15">
      <c r="A712" s="2">
        <v>7991</v>
      </c>
      <c r="B712" s="2" t="s">
        <v>91</v>
      </c>
      <c r="C712" s="2" t="s">
        <v>644</v>
      </c>
      <c r="D712" s="2">
        <v>55</v>
      </c>
      <c r="E712" s="2" t="s">
        <v>984</v>
      </c>
      <c r="F712" s="2">
        <v>36</v>
      </c>
      <c r="G712" s="2" t="s">
        <v>7</v>
      </c>
      <c r="H712" s="2" t="s">
        <v>35</v>
      </c>
      <c r="I712" s="2" t="s">
        <v>21</v>
      </c>
      <c r="J712" s="2" t="s">
        <v>5</v>
      </c>
      <c r="K712" s="2">
        <v>40</v>
      </c>
      <c r="L712" s="2" t="s">
        <v>22</v>
      </c>
      <c r="M712" s="2">
        <v>93950</v>
      </c>
      <c r="N712" s="2">
        <v>93950</v>
      </c>
      <c r="O712" s="2" t="s">
        <v>968</v>
      </c>
      <c r="P712" s="2" t="s">
        <v>954</v>
      </c>
      <c r="Q712" s="2" t="s">
        <v>961</v>
      </c>
      <c r="R712" s="2" t="s">
        <v>975</v>
      </c>
      <c r="S712" s="2" t="s">
        <v>977</v>
      </c>
      <c r="T712" s="2" t="s">
        <v>967</v>
      </c>
    </row>
    <row r="713" spans="1:20" ht="13" x14ac:dyDescent="0.15">
      <c r="A713" s="2">
        <v>9850</v>
      </c>
      <c r="B713" s="2" t="s">
        <v>295</v>
      </c>
      <c r="C713" s="2" t="s">
        <v>767</v>
      </c>
      <c r="D713" s="2">
        <v>43</v>
      </c>
      <c r="E713" s="2" t="s">
        <v>985</v>
      </c>
      <c r="F713" s="2">
        <v>17</v>
      </c>
      <c r="G713" s="2" t="s">
        <v>7</v>
      </c>
      <c r="H713" s="2" t="s">
        <v>3</v>
      </c>
      <c r="I713" s="2" t="s">
        <v>17</v>
      </c>
      <c r="J713" s="2" t="s">
        <v>5</v>
      </c>
      <c r="K713" s="2">
        <v>40</v>
      </c>
      <c r="L713" s="2" t="s">
        <v>27</v>
      </c>
      <c r="M713" s="2">
        <v>77967</v>
      </c>
      <c r="N713" s="2">
        <v>77967</v>
      </c>
      <c r="O713" s="2" t="s">
        <v>968</v>
      </c>
      <c r="P713" s="2" t="s">
        <v>955</v>
      </c>
      <c r="Q713" s="2" t="s">
        <v>961</v>
      </c>
      <c r="R713" s="2" t="s">
        <v>974</v>
      </c>
      <c r="S713" s="2" t="s">
        <v>963</v>
      </c>
      <c r="T713" s="2" t="s">
        <v>967</v>
      </c>
    </row>
    <row r="714" spans="1:20" ht="13" x14ac:dyDescent="0.15">
      <c r="A714" s="2">
        <v>22562</v>
      </c>
      <c r="B714" s="2" t="s">
        <v>335</v>
      </c>
      <c r="C714" s="2" t="s">
        <v>769</v>
      </c>
      <c r="D714" s="2">
        <v>55</v>
      </c>
      <c r="E714" s="2" t="s">
        <v>984</v>
      </c>
      <c r="F714" s="2">
        <v>15</v>
      </c>
      <c r="G714" s="2" t="s">
        <v>7</v>
      </c>
      <c r="H714" s="2" t="s">
        <v>3</v>
      </c>
      <c r="I714" s="2" t="s">
        <v>17</v>
      </c>
      <c r="J714" s="2" t="s">
        <v>5</v>
      </c>
      <c r="K714" s="2">
        <v>40</v>
      </c>
      <c r="L714" s="2" t="s">
        <v>22</v>
      </c>
      <c r="M714" s="2">
        <v>98998</v>
      </c>
      <c r="N714" s="2">
        <v>98998</v>
      </c>
      <c r="O714" s="2" t="s">
        <v>979</v>
      </c>
      <c r="P714" s="2" t="s">
        <v>954</v>
      </c>
      <c r="Q714" s="2" t="s">
        <v>971</v>
      </c>
      <c r="R714" s="2" t="s">
        <v>978</v>
      </c>
      <c r="S714" s="2" t="s">
        <v>966</v>
      </c>
      <c r="T714" s="2" t="s">
        <v>967</v>
      </c>
    </row>
    <row r="715" spans="1:20" ht="13" x14ac:dyDescent="0.15">
      <c r="A715" s="2">
        <v>18639</v>
      </c>
      <c r="B715" s="2" t="s">
        <v>25</v>
      </c>
      <c r="C715" s="2" t="s">
        <v>515</v>
      </c>
      <c r="D715" s="2">
        <v>55</v>
      </c>
      <c r="E715" s="2" t="s">
        <v>984</v>
      </c>
      <c r="F715" s="2">
        <v>17</v>
      </c>
      <c r="G715" s="2" t="s">
        <v>7</v>
      </c>
      <c r="H715" s="2" t="s">
        <v>3</v>
      </c>
      <c r="I715" s="2" t="s">
        <v>11</v>
      </c>
      <c r="J715" s="2" t="s">
        <v>5</v>
      </c>
      <c r="K715" s="2">
        <v>40</v>
      </c>
      <c r="L715" s="2" t="s">
        <v>37</v>
      </c>
      <c r="M715" s="2">
        <v>146775</v>
      </c>
      <c r="N715" s="2">
        <v>146775</v>
      </c>
      <c r="O715" s="2" t="s">
        <v>979</v>
      </c>
      <c r="P715" s="2" t="s">
        <v>954</v>
      </c>
      <c r="Q715" s="2" t="s">
        <v>969</v>
      </c>
      <c r="R715" s="2" t="s">
        <v>975</v>
      </c>
      <c r="S715" s="2" t="s">
        <v>977</v>
      </c>
      <c r="T715" s="2" t="s">
        <v>967</v>
      </c>
    </row>
    <row r="716" spans="1:20" ht="13" x14ac:dyDescent="0.15">
      <c r="A716" s="2">
        <v>11529</v>
      </c>
      <c r="B716" s="2" t="s">
        <v>801</v>
      </c>
      <c r="C716" s="2" t="s">
        <v>32</v>
      </c>
      <c r="D716" s="2">
        <v>55</v>
      </c>
      <c r="E716" s="2" t="s">
        <v>984</v>
      </c>
      <c r="F716" s="2">
        <v>14</v>
      </c>
      <c r="G716" s="2" t="s">
        <v>7</v>
      </c>
      <c r="H716" s="2" t="s">
        <v>35</v>
      </c>
      <c r="I716" s="2" t="s">
        <v>17</v>
      </c>
      <c r="J716" s="2" t="s">
        <v>5</v>
      </c>
      <c r="K716" s="2">
        <v>24</v>
      </c>
      <c r="L716" s="2" t="s">
        <v>27</v>
      </c>
      <c r="M716" s="2">
        <v>81939</v>
      </c>
      <c r="N716" s="2">
        <v>49163.4</v>
      </c>
      <c r="O716" s="2" t="s">
        <v>968</v>
      </c>
      <c r="P716" s="2" t="s">
        <v>954</v>
      </c>
      <c r="Q716" s="2" t="s">
        <v>971</v>
      </c>
      <c r="R716" s="2" t="s">
        <v>972</v>
      </c>
      <c r="S716" s="2" t="s">
        <v>977</v>
      </c>
      <c r="T716" s="2" t="s">
        <v>964</v>
      </c>
    </row>
    <row r="717" spans="1:20" ht="13" x14ac:dyDescent="0.15">
      <c r="A717" s="2">
        <v>10471</v>
      </c>
      <c r="B717" s="2" t="s">
        <v>310</v>
      </c>
      <c r="C717" s="2" t="s">
        <v>815</v>
      </c>
      <c r="D717" s="2">
        <v>55</v>
      </c>
      <c r="E717" s="2" t="s">
        <v>984</v>
      </c>
      <c r="F717" s="2">
        <v>13</v>
      </c>
      <c r="G717" s="2" t="s">
        <v>0</v>
      </c>
      <c r="H717" s="2" t="s">
        <v>3</v>
      </c>
      <c r="I717" s="2" t="s">
        <v>21</v>
      </c>
      <c r="J717" s="2" t="s">
        <v>5</v>
      </c>
      <c r="K717" s="2">
        <v>40</v>
      </c>
      <c r="L717" s="2" t="s">
        <v>22</v>
      </c>
      <c r="M717" s="2">
        <v>87571</v>
      </c>
      <c r="N717" s="2">
        <v>87571</v>
      </c>
      <c r="O717" s="2" t="s">
        <v>979</v>
      </c>
      <c r="P717" s="2" t="s">
        <v>954</v>
      </c>
      <c r="Q717" s="2" t="s">
        <v>969</v>
      </c>
      <c r="R717" s="2" t="s">
        <v>976</v>
      </c>
      <c r="S717" s="2" t="s">
        <v>977</v>
      </c>
      <c r="T717" s="2" t="s">
        <v>967</v>
      </c>
    </row>
    <row r="718" spans="1:20" ht="13" x14ac:dyDescent="0.15">
      <c r="A718" s="2">
        <v>20469</v>
      </c>
      <c r="B718" s="2" t="s">
        <v>100</v>
      </c>
      <c r="C718" s="2" t="s">
        <v>101</v>
      </c>
      <c r="D718" s="2">
        <v>39</v>
      </c>
      <c r="E718" s="2" t="s">
        <v>985</v>
      </c>
      <c r="F718" s="2">
        <v>10</v>
      </c>
      <c r="G718" s="2" t="s">
        <v>0</v>
      </c>
      <c r="H718" s="2" t="s">
        <v>3</v>
      </c>
      <c r="I718" s="2" t="s">
        <v>17</v>
      </c>
      <c r="J718" s="2" t="s">
        <v>36</v>
      </c>
      <c r="K718" s="2">
        <v>40</v>
      </c>
      <c r="L718" s="2" t="s">
        <v>27</v>
      </c>
      <c r="M718" s="2">
        <v>77849</v>
      </c>
      <c r="N718" s="2">
        <v>77849</v>
      </c>
      <c r="O718" s="2" t="s">
        <v>979</v>
      </c>
      <c r="P718" s="2" t="s">
        <v>955</v>
      </c>
      <c r="Q718" s="2" t="s">
        <v>969</v>
      </c>
      <c r="R718" s="2" t="s">
        <v>970</v>
      </c>
      <c r="S718" s="2" t="s">
        <v>966</v>
      </c>
      <c r="T718" s="2" t="s">
        <v>973</v>
      </c>
    </row>
    <row r="719" spans="1:20" ht="13" x14ac:dyDescent="0.15">
      <c r="A719" s="2">
        <v>11163</v>
      </c>
      <c r="B719" s="2" t="s">
        <v>790</v>
      </c>
      <c r="C719" s="2" t="s">
        <v>791</v>
      </c>
      <c r="D719" s="2">
        <v>44</v>
      </c>
      <c r="E719" s="2" t="s">
        <v>985</v>
      </c>
      <c r="F719" s="2">
        <v>11</v>
      </c>
      <c r="G719" s="2" t="s">
        <v>7</v>
      </c>
      <c r="H719" s="2" t="s">
        <v>30</v>
      </c>
      <c r="I719" s="2" t="s">
        <v>17</v>
      </c>
      <c r="J719" s="2" t="s">
        <v>5</v>
      </c>
      <c r="K719" s="2">
        <v>8</v>
      </c>
      <c r="L719" s="2" t="s">
        <v>27</v>
      </c>
      <c r="M719" s="2">
        <v>77197</v>
      </c>
      <c r="N719" s="2">
        <v>15439.4</v>
      </c>
      <c r="O719" s="2" t="s">
        <v>979</v>
      </c>
      <c r="P719" s="2" t="s">
        <v>954</v>
      </c>
      <c r="Q719" s="2" t="s">
        <v>969</v>
      </c>
      <c r="R719" s="2" t="s">
        <v>976</v>
      </c>
      <c r="S719" s="2" t="s">
        <v>966</v>
      </c>
      <c r="T719" s="2" t="s">
        <v>964</v>
      </c>
    </row>
    <row r="720" spans="1:20" ht="13" x14ac:dyDescent="0.15">
      <c r="A720" s="2">
        <v>14724</v>
      </c>
      <c r="B720" s="2" t="s">
        <v>57</v>
      </c>
      <c r="C720" s="2" t="s">
        <v>16</v>
      </c>
      <c r="D720" s="2">
        <v>55</v>
      </c>
      <c r="E720" s="2" t="s">
        <v>984</v>
      </c>
      <c r="F720" s="2">
        <v>23</v>
      </c>
      <c r="G720" s="2" t="s">
        <v>7</v>
      </c>
      <c r="H720" s="2" t="s">
        <v>30</v>
      </c>
      <c r="I720" s="2" t="s">
        <v>21</v>
      </c>
      <c r="J720" s="2" t="s">
        <v>5</v>
      </c>
      <c r="K720" s="2">
        <v>40</v>
      </c>
      <c r="L720" s="2" t="s">
        <v>22</v>
      </c>
      <c r="M720" s="2">
        <v>98481</v>
      </c>
      <c r="N720" s="2">
        <v>98481</v>
      </c>
      <c r="O720" s="2" t="s">
        <v>960</v>
      </c>
      <c r="P720" s="2" t="s">
        <v>954</v>
      </c>
      <c r="Q720" s="2" t="s">
        <v>971</v>
      </c>
      <c r="R720" s="2" t="s">
        <v>970</v>
      </c>
      <c r="S720" s="2" t="s">
        <v>963</v>
      </c>
      <c r="T720" s="2" t="s">
        <v>967</v>
      </c>
    </row>
    <row r="721" spans="1:20" ht="13" x14ac:dyDescent="0.15">
      <c r="A721" s="2">
        <v>3269</v>
      </c>
      <c r="B721" s="2" t="s">
        <v>111</v>
      </c>
      <c r="C721" s="2" t="s">
        <v>112</v>
      </c>
      <c r="D721" s="2">
        <v>34</v>
      </c>
      <c r="E721" s="2" t="s">
        <v>982</v>
      </c>
      <c r="F721" s="2">
        <v>13</v>
      </c>
      <c r="G721" s="2" t="s">
        <v>0</v>
      </c>
      <c r="H721" s="2" t="s">
        <v>3</v>
      </c>
      <c r="I721" s="2" t="s">
        <v>992</v>
      </c>
      <c r="J721" s="2" t="s">
        <v>5</v>
      </c>
      <c r="K721" s="2">
        <v>40</v>
      </c>
      <c r="L721" s="2" t="s">
        <v>27</v>
      </c>
      <c r="M721" s="2">
        <v>76261</v>
      </c>
      <c r="N721" s="2">
        <v>76261</v>
      </c>
      <c r="O721" s="2" t="s">
        <v>979</v>
      </c>
      <c r="P721" s="2" t="s">
        <v>955</v>
      </c>
      <c r="Q721" s="2" t="s">
        <v>969</v>
      </c>
      <c r="R721" s="2" t="s">
        <v>980</v>
      </c>
      <c r="S721" s="2" t="s">
        <v>963</v>
      </c>
      <c r="T721" s="2" t="s">
        <v>967</v>
      </c>
    </row>
    <row r="722" spans="1:20" ht="13" x14ac:dyDescent="0.15">
      <c r="A722" s="2">
        <v>15914</v>
      </c>
      <c r="B722" s="2" t="s">
        <v>913</v>
      </c>
      <c r="C722" s="2" t="s">
        <v>914</v>
      </c>
      <c r="D722" s="2">
        <v>55</v>
      </c>
      <c r="E722" s="2" t="s">
        <v>984</v>
      </c>
      <c r="F722" s="2">
        <v>13</v>
      </c>
      <c r="G722" s="2" t="s">
        <v>0</v>
      </c>
      <c r="H722" s="2" t="s">
        <v>10</v>
      </c>
      <c r="I722" s="2" t="s">
        <v>17</v>
      </c>
      <c r="J722" s="2" t="s">
        <v>5</v>
      </c>
      <c r="K722" s="2">
        <v>20</v>
      </c>
      <c r="L722" s="2" t="s">
        <v>27</v>
      </c>
      <c r="M722" s="2">
        <v>68000</v>
      </c>
      <c r="N722" s="2">
        <v>34000</v>
      </c>
      <c r="O722" s="2" t="s">
        <v>968</v>
      </c>
      <c r="P722" s="2" t="s">
        <v>954</v>
      </c>
      <c r="Q722" s="2" t="s">
        <v>961</v>
      </c>
      <c r="R722" s="2" t="s">
        <v>962</v>
      </c>
      <c r="S722" s="2" t="s">
        <v>966</v>
      </c>
      <c r="T722" s="2" t="s">
        <v>964</v>
      </c>
    </row>
    <row r="723" spans="1:20" ht="13" x14ac:dyDescent="0.15">
      <c r="A723" s="2">
        <v>19826</v>
      </c>
      <c r="B723" s="2" t="s">
        <v>809</v>
      </c>
      <c r="C723" s="2" t="s">
        <v>810</v>
      </c>
      <c r="D723" s="2">
        <v>58</v>
      </c>
      <c r="E723" s="2" t="s">
        <v>983</v>
      </c>
      <c r="F723" s="2">
        <v>27</v>
      </c>
      <c r="G723" s="2" t="s">
        <v>7</v>
      </c>
      <c r="H723" s="2" t="s">
        <v>35</v>
      </c>
      <c r="I723" s="2" t="s">
        <v>17</v>
      </c>
      <c r="J723" s="2" t="s">
        <v>36</v>
      </c>
      <c r="K723" s="2">
        <v>24</v>
      </c>
      <c r="L723" s="2" t="s">
        <v>27</v>
      </c>
      <c r="M723" s="2">
        <v>76113</v>
      </c>
      <c r="N723" s="2">
        <v>45667.8</v>
      </c>
      <c r="O723" s="2" t="s">
        <v>979</v>
      </c>
      <c r="P723" s="2" t="s">
        <v>955</v>
      </c>
      <c r="Q723" s="2" t="s">
        <v>971</v>
      </c>
      <c r="R723" s="2" t="s">
        <v>962</v>
      </c>
      <c r="S723" s="2" t="s">
        <v>963</v>
      </c>
      <c r="T723" s="2" t="s">
        <v>964</v>
      </c>
    </row>
    <row r="724" spans="1:20" ht="13" x14ac:dyDescent="0.15">
      <c r="A724" s="2">
        <v>18189</v>
      </c>
      <c r="B724" s="2" t="s">
        <v>165</v>
      </c>
      <c r="C724" s="2" t="s">
        <v>166</v>
      </c>
      <c r="D724" s="2">
        <v>56</v>
      </c>
      <c r="E724" s="2" t="s">
        <v>983</v>
      </c>
      <c r="F724" s="2">
        <v>7</v>
      </c>
      <c r="G724" s="2" t="s">
        <v>0</v>
      </c>
      <c r="H724" s="2" t="s">
        <v>35</v>
      </c>
      <c r="I724" s="2" t="s">
        <v>21</v>
      </c>
      <c r="J724" s="2" t="s">
        <v>5</v>
      </c>
      <c r="K724" s="2">
        <v>20</v>
      </c>
      <c r="L724" s="2" t="s">
        <v>12</v>
      </c>
      <c r="M724" s="2">
        <v>98000</v>
      </c>
      <c r="N724" s="2">
        <v>49000</v>
      </c>
      <c r="O724" s="2" t="s">
        <v>968</v>
      </c>
      <c r="P724" s="2" t="s">
        <v>954</v>
      </c>
      <c r="Q724" s="2" t="s">
        <v>969</v>
      </c>
      <c r="R724" s="2" t="s">
        <v>974</v>
      </c>
      <c r="S724" s="2" t="s">
        <v>966</v>
      </c>
      <c r="T724" s="2" t="s">
        <v>967</v>
      </c>
    </row>
    <row r="725" spans="1:20" ht="13" x14ac:dyDescent="0.15">
      <c r="A725" s="2">
        <v>12939</v>
      </c>
      <c r="B725" s="2" t="s">
        <v>283</v>
      </c>
      <c r="C725" s="2" t="s">
        <v>75</v>
      </c>
      <c r="D725" s="2">
        <v>57</v>
      </c>
      <c r="E725" s="2" t="s">
        <v>983</v>
      </c>
      <c r="F725" s="2">
        <v>18</v>
      </c>
      <c r="G725" s="2" t="s">
        <v>7</v>
      </c>
      <c r="H725" s="2" t="s">
        <v>30</v>
      </c>
      <c r="I725" s="2" t="s">
        <v>992</v>
      </c>
      <c r="J725" s="2" t="s">
        <v>5</v>
      </c>
      <c r="K725" s="2">
        <v>20</v>
      </c>
      <c r="L725" s="2" t="s">
        <v>27</v>
      </c>
      <c r="M725" s="2">
        <v>75408</v>
      </c>
      <c r="N725" s="2">
        <v>37704</v>
      </c>
      <c r="O725" s="2" t="s">
        <v>979</v>
      </c>
      <c r="P725" s="2" t="s">
        <v>955</v>
      </c>
      <c r="Q725" s="2" t="s">
        <v>971</v>
      </c>
      <c r="R725" s="2" t="s">
        <v>975</v>
      </c>
      <c r="S725" s="2" t="s">
        <v>966</v>
      </c>
      <c r="T725" s="2" t="s">
        <v>964</v>
      </c>
    </row>
    <row r="726" spans="1:20" ht="13" x14ac:dyDescent="0.15">
      <c r="A726" s="2">
        <v>17266</v>
      </c>
      <c r="B726" s="2" t="s">
        <v>455</v>
      </c>
      <c r="C726" s="2" t="s">
        <v>887</v>
      </c>
      <c r="D726" s="2">
        <v>48</v>
      </c>
      <c r="E726" s="2" t="s">
        <v>984</v>
      </c>
      <c r="F726" s="2">
        <v>1</v>
      </c>
      <c r="G726" s="2" t="s">
        <v>7</v>
      </c>
      <c r="H726" s="2" t="s">
        <v>20</v>
      </c>
      <c r="I726" s="2" t="s">
        <v>17</v>
      </c>
      <c r="J726" s="2" t="s">
        <v>5</v>
      </c>
      <c r="K726" s="2">
        <v>16</v>
      </c>
      <c r="L726" s="2" t="s">
        <v>27</v>
      </c>
      <c r="M726" s="2">
        <v>75128</v>
      </c>
      <c r="N726" s="2">
        <v>30051.200000000001</v>
      </c>
      <c r="O726" s="2" t="s">
        <v>979</v>
      </c>
      <c r="P726" s="2" t="s">
        <v>955</v>
      </c>
      <c r="Q726" s="2" t="s">
        <v>971</v>
      </c>
      <c r="R726" s="2" t="s">
        <v>962</v>
      </c>
      <c r="S726" s="2" t="s">
        <v>977</v>
      </c>
      <c r="T726" s="2" t="s">
        <v>964</v>
      </c>
    </row>
    <row r="727" spans="1:20" ht="13" x14ac:dyDescent="0.15">
      <c r="A727" s="2">
        <v>4267</v>
      </c>
      <c r="B727" s="2" t="s">
        <v>408</v>
      </c>
      <c r="C727" s="2" t="s">
        <v>409</v>
      </c>
      <c r="D727" s="2">
        <v>56</v>
      </c>
      <c r="E727" s="2" t="s">
        <v>983</v>
      </c>
      <c r="F727" s="2">
        <v>7</v>
      </c>
      <c r="G727" s="2" t="s">
        <v>0</v>
      </c>
      <c r="H727" s="2" t="s">
        <v>3</v>
      </c>
      <c r="I727" s="2" t="s">
        <v>11</v>
      </c>
      <c r="J727" s="2" t="s">
        <v>5</v>
      </c>
      <c r="K727" s="2">
        <v>20</v>
      </c>
      <c r="L727" s="2" t="s">
        <v>12</v>
      </c>
      <c r="M727" s="2">
        <v>104930</v>
      </c>
      <c r="N727" s="2">
        <v>52465</v>
      </c>
      <c r="O727" s="2" t="s">
        <v>960</v>
      </c>
      <c r="P727" s="2" t="s">
        <v>954</v>
      </c>
      <c r="Q727" s="2" t="s">
        <v>961</v>
      </c>
      <c r="R727" s="2" t="s">
        <v>978</v>
      </c>
      <c r="S727" s="2" t="s">
        <v>977</v>
      </c>
      <c r="T727" s="2" t="s">
        <v>973</v>
      </c>
    </row>
    <row r="728" spans="1:20" ht="13" x14ac:dyDescent="0.15">
      <c r="A728" s="2">
        <v>14566</v>
      </c>
      <c r="B728" s="2" t="s">
        <v>376</v>
      </c>
      <c r="C728" s="2" t="s">
        <v>390</v>
      </c>
      <c r="D728" s="2">
        <v>43</v>
      </c>
      <c r="E728" s="2" t="s">
        <v>985</v>
      </c>
      <c r="F728" s="2">
        <v>12</v>
      </c>
      <c r="G728" s="2" t="s">
        <v>7</v>
      </c>
      <c r="H728" s="2" t="s">
        <v>3</v>
      </c>
      <c r="I728" s="2" t="s">
        <v>17</v>
      </c>
      <c r="J728" s="2" t="s">
        <v>5</v>
      </c>
      <c r="K728" s="2">
        <v>40</v>
      </c>
      <c r="L728" s="2" t="s">
        <v>27</v>
      </c>
      <c r="M728" s="2">
        <v>75079</v>
      </c>
      <c r="N728" s="2">
        <v>75079</v>
      </c>
      <c r="O728" s="2" t="s">
        <v>968</v>
      </c>
      <c r="P728" s="2" t="s">
        <v>955</v>
      </c>
      <c r="Q728" s="2" t="s">
        <v>961</v>
      </c>
      <c r="R728" s="2" t="s">
        <v>976</v>
      </c>
      <c r="S728" s="2" t="s">
        <v>966</v>
      </c>
      <c r="T728" s="2" t="s">
        <v>967</v>
      </c>
    </row>
    <row r="729" spans="1:20" ht="13" x14ac:dyDescent="0.15">
      <c r="A729" s="2">
        <v>4267</v>
      </c>
      <c r="B729" s="2" t="s">
        <v>408</v>
      </c>
      <c r="C729" s="2" t="s">
        <v>409</v>
      </c>
      <c r="D729" s="2">
        <v>56</v>
      </c>
      <c r="E729" s="2" t="s">
        <v>983</v>
      </c>
      <c r="F729" s="2">
        <v>7</v>
      </c>
      <c r="G729" s="2" t="s">
        <v>0</v>
      </c>
      <c r="H729" s="2" t="s">
        <v>3</v>
      </c>
      <c r="I729" s="2" t="s">
        <v>4</v>
      </c>
      <c r="J729" s="2" t="s">
        <v>5</v>
      </c>
      <c r="K729" s="2">
        <v>20</v>
      </c>
      <c r="L729" s="2" t="s">
        <v>12</v>
      </c>
      <c r="M729" s="2">
        <v>104930</v>
      </c>
      <c r="N729" s="2">
        <v>52465</v>
      </c>
      <c r="O729" s="2" t="s">
        <v>960</v>
      </c>
      <c r="P729" s="2" t="s">
        <v>954</v>
      </c>
      <c r="Q729" s="2" t="s">
        <v>961</v>
      </c>
      <c r="R729" s="2" t="s">
        <v>978</v>
      </c>
      <c r="S729" s="2" t="s">
        <v>977</v>
      </c>
      <c r="T729" s="2" t="s">
        <v>964</v>
      </c>
    </row>
    <row r="730" spans="1:20" ht="13" x14ac:dyDescent="0.15">
      <c r="A730" s="2">
        <v>4863</v>
      </c>
      <c r="B730" s="2" t="s">
        <v>611</v>
      </c>
      <c r="C730" s="2" t="s">
        <v>201</v>
      </c>
      <c r="D730" s="2">
        <v>56</v>
      </c>
      <c r="E730" s="2" t="s">
        <v>983</v>
      </c>
      <c r="F730" s="2">
        <v>32</v>
      </c>
      <c r="G730" s="2" t="s">
        <v>0</v>
      </c>
      <c r="H730" s="2" t="s">
        <v>20</v>
      </c>
      <c r="I730" s="2" t="s">
        <v>21</v>
      </c>
      <c r="J730" s="2" t="s">
        <v>5</v>
      </c>
      <c r="K730" s="2">
        <v>20</v>
      </c>
      <c r="L730" s="2" t="s">
        <v>6</v>
      </c>
      <c r="M730" s="2">
        <v>115000</v>
      </c>
      <c r="N730" s="2">
        <v>57500</v>
      </c>
      <c r="O730" s="2" t="s">
        <v>968</v>
      </c>
      <c r="P730" s="2" t="s">
        <v>954</v>
      </c>
      <c r="Q730" s="2" t="s">
        <v>971</v>
      </c>
      <c r="R730" s="2" t="s">
        <v>978</v>
      </c>
      <c r="S730" s="2" t="s">
        <v>977</v>
      </c>
      <c r="T730" s="2" t="s">
        <v>973</v>
      </c>
    </row>
    <row r="731" spans="1:20" ht="13" x14ac:dyDescent="0.15">
      <c r="A731" s="2">
        <v>18702</v>
      </c>
      <c r="B731" s="2" t="s">
        <v>91</v>
      </c>
      <c r="C731" s="2" t="s">
        <v>322</v>
      </c>
      <c r="D731" s="2">
        <v>44</v>
      </c>
      <c r="E731" s="2" t="s">
        <v>985</v>
      </c>
      <c r="F731" s="2">
        <v>23</v>
      </c>
      <c r="G731" s="2" t="s">
        <v>7</v>
      </c>
      <c r="H731" s="2" t="s">
        <v>30</v>
      </c>
      <c r="I731" s="2" t="s">
        <v>17</v>
      </c>
      <c r="J731" s="2" t="s">
        <v>5</v>
      </c>
      <c r="K731" s="2">
        <v>32</v>
      </c>
      <c r="L731" s="2" t="s">
        <v>27</v>
      </c>
      <c r="M731" s="2">
        <v>74449</v>
      </c>
      <c r="N731" s="2">
        <v>59559.199999999997</v>
      </c>
      <c r="O731" s="2" t="s">
        <v>960</v>
      </c>
      <c r="P731" s="2" t="s">
        <v>954</v>
      </c>
      <c r="Q731" s="2" t="s">
        <v>961</v>
      </c>
      <c r="R731" s="2" t="s">
        <v>962</v>
      </c>
      <c r="S731" s="2" t="s">
        <v>966</v>
      </c>
      <c r="T731" s="2" t="s">
        <v>973</v>
      </c>
    </row>
    <row r="732" spans="1:20" ht="13" x14ac:dyDescent="0.15">
      <c r="A732" s="2">
        <v>6538</v>
      </c>
      <c r="B732" s="2" t="s">
        <v>495</v>
      </c>
      <c r="C732" s="2" t="s">
        <v>662</v>
      </c>
      <c r="D732" s="2">
        <v>56</v>
      </c>
      <c r="E732" s="2" t="s">
        <v>983</v>
      </c>
      <c r="F732" s="2">
        <v>11</v>
      </c>
      <c r="G732" s="2" t="s">
        <v>0</v>
      </c>
      <c r="H732" s="2" t="s">
        <v>35</v>
      </c>
      <c r="I732" s="2" t="s">
        <v>11</v>
      </c>
      <c r="J732" s="2" t="s">
        <v>36</v>
      </c>
      <c r="K732" s="2">
        <v>24</v>
      </c>
      <c r="L732" s="2" t="s">
        <v>6</v>
      </c>
      <c r="M732" s="2">
        <v>115000</v>
      </c>
      <c r="N732" s="2">
        <v>69000</v>
      </c>
      <c r="O732" s="2" t="s">
        <v>968</v>
      </c>
      <c r="P732" s="2" t="s">
        <v>954</v>
      </c>
      <c r="Q732" s="2" t="s">
        <v>961</v>
      </c>
      <c r="R732" s="2" t="s">
        <v>962</v>
      </c>
      <c r="S732" s="2" t="s">
        <v>966</v>
      </c>
      <c r="T732" s="2" t="s">
        <v>967</v>
      </c>
    </row>
    <row r="733" spans="1:20" ht="13" x14ac:dyDescent="0.15">
      <c r="A733" s="2">
        <v>9231</v>
      </c>
      <c r="B733" s="2" t="s">
        <v>504</v>
      </c>
      <c r="C733" s="2" t="s">
        <v>505</v>
      </c>
      <c r="D733" s="2">
        <v>50</v>
      </c>
      <c r="E733" s="2" t="s">
        <v>984</v>
      </c>
      <c r="F733" s="2">
        <v>6</v>
      </c>
      <c r="G733" s="2" t="s">
        <v>7</v>
      </c>
      <c r="H733" s="2" t="s">
        <v>30</v>
      </c>
      <c r="I733" s="2" t="s">
        <v>17</v>
      </c>
      <c r="J733" s="2" t="s">
        <v>36</v>
      </c>
      <c r="K733" s="2">
        <v>8</v>
      </c>
      <c r="L733" s="2" t="s">
        <v>27</v>
      </c>
      <c r="M733" s="2">
        <v>73932</v>
      </c>
      <c r="N733" s="2">
        <v>14786.4</v>
      </c>
      <c r="O733" s="2" t="s">
        <v>979</v>
      </c>
      <c r="P733" s="2" t="s">
        <v>955</v>
      </c>
      <c r="Q733" s="2" t="s">
        <v>971</v>
      </c>
      <c r="R733" s="2" t="s">
        <v>965</v>
      </c>
      <c r="S733" s="2" t="s">
        <v>977</v>
      </c>
      <c r="T733" s="2" t="s">
        <v>967</v>
      </c>
    </row>
    <row r="734" spans="1:20" ht="13" x14ac:dyDescent="0.15">
      <c r="A734" s="2">
        <v>8048</v>
      </c>
      <c r="B734" s="2" t="s">
        <v>451</v>
      </c>
      <c r="C734" s="2" t="s">
        <v>245</v>
      </c>
      <c r="D734" s="2">
        <v>56</v>
      </c>
      <c r="E734" s="2" t="s">
        <v>983</v>
      </c>
      <c r="F734" s="2">
        <v>6</v>
      </c>
      <c r="G734" s="2" t="s">
        <v>0</v>
      </c>
      <c r="H734" s="2" t="s">
        <v>3</v>
      </c>
      <c r="I734" s="2" t="s">
        <v>21</v>
      </c>
      <c r="J734" s="2" t="s">
        <v>5</v>
      </c>
      <c r="K734" s="2">
        <v>40</v>
      </c>
      <c r="L734" s="2" t="s">
        <v>6</v>
      </c>
      <c r="M734" s="2">
        <v>122474</v>
      </c>
      <c r="N734" s="2">
        <v>122474</v>
      </c>
      <c r="O734" s="2" t="s">
        <v>968</v>
      </c>
      <c r="P734" s="2" t="s">
        <v>954</v>
      </c>
      <c r="Q734" s="2" t="s">
        <v>961</v>
      </c>
      <c r="R734" s="2" t="s">
        <v>962</v>
      </c>
      <c r="S734" s="2" t="s">
        <v>977</v>
      </c>
      <c r="T734" s="2" t="s">
        <v>964</v>
      </c>
    </row>
    <row r="735" spans="1:20" ht="13" x14ac:dyDescent="0.15">
      <c r="A735" s="2">
        <v>10497</v>
      </c>
      <c r="B735" s="2" t="s">
        <v>102</v>
      </c>
      <c r="C735" s="2" t="s">
        <v>556</v>
      </c>
      <c r="D735" s="2">
        <v>29</v>
      </c>
      <c r="E735" s="2" t="s">
        <v>982</v>
      </c>
      <c r="F735" s="2">
        <v>11</v>
      </c>
      <c r="G735" s="2" t="s">
        <v>7</v>
      </c>
      <c r="H735" s="2" t="s">
        <v>35</v>
      </c>
      <c r="I735" s="2" t="s">
        <v>17</v>
      </c>
      <c r="J735" s="2" t="s">
        <v>5</v>
      </c>
      <c r="K735" s="2">
        <v>24</v>
      </c>
      <c r="L735" s="2" t="s">
        <v>27</v>
      </c>
      <c r="M735" s="2">
        <v>73884</v>
      </c>
      <c r="N735" s="2">
        <v>44330.400000000001</v>
      </c>
      <c r="O735" s="2" t="s">
        <v>979</v>
      </c>
      <c r="P735" s="2" t="s">
        <v>955</v>
      </c>
      <c r="Q735" s="2" t="s">
        <v>961</v>
      </c>
      <c r="R735" s="2" t="s">
        <v>965</v>
      </c>
      <c r="S735" s="2" t="s">
        <v>963</v>
      </c>
      <c r="T735" s="2" t="s">
        <v>967</v>
      </c>
    </row>
    <row r="736" spans="1:20" ht="13" x14ac:dyDescent="0.15">
      <c r="A736" s="2">
        <v>14535</v>
      </c>
      <c r="B736" s="2" t="s">
        <v>78</v>
      </c>
      <c r="C736" s="2" t="s">
        <v>79</v>
      </c>
      <c r="D736" s="2">
        <v>57</v>
      </c>
      <c r="E736" s="2" t="s">
        <v>983</v>
      </c>
      <c r="F736" s="2">
        <v>7</v>
      </c>
      <c r="G736" s="2" t="s">
        <v>7</v>
      </c>
      <c r="H736" s="2" t="s">
        <v>35</v>
      </c>
      <c r="I736" s="2" t="s">
        <v>49</v>
      </c>
      <c r="J736" s="2" t="s">
        <v>36</v>
      </c>
      <c r="K736" s="2">
        <v>16</v>
      </c>
      <c r="L736" s="2" t="s">
        <v>6</v>
      </c>
      <c r="M736" s="2">
        <v>124200</v>
      </c>
      <c r="N736" s="2">
        <v>49680</v>
      </c>
      <c r="O736" s="2" t="s">
        <v>968</v>
      </c>
      <c r="P736" s="2" t="s">
        <v>954</v>
      </c>
      <c r="Q736" s="2" t="s">
        <v>969</v>
      </c>
      <c r="R736" s="2" t="s">
        <v>976</v>
      </c>
      <c r="S736" s="2" t="s">
        <v>963</v>
      </c>
      <c r="T736" s="2" t="s">
        <v>973</v>
      </c>
    </row>
    <row r="737" spans="1:20" ht="13" x14ac:dyDescent="0.15">
      <c r="A737" s="2">
        <v>7903</v>
      </c>
      <c r="B737" s="2" t="s">
        <v>355</v>
      </c>
      <c r="C737" s="2" t="s">
        <v>356</v>
      </c>
      <c r="D737" s="2">
        <v>26</v>
      </c>
      <c r="E737" s="2" t="s">
        <v>982</v>
      </c>
      <c r="F737" s="2">
        <v>1</v>
      </c>
      <c r="G737" s="2" t="s">
        <v>7</v>
      </c>
      <c r="H737" s="2" t="s">
        <v>10</v>
      </c>
      <c r="I737" s="2" t="s">
        <v>992</v>
      </c>
      <c r="J737" s="2" t="s">
        <v>5</v>
      </c>
      <c r="K737" s="2">
        <v>24</v>
      </c>
      <c r="L737" s="2" t="s">
        <v>27</v>
      </c>
      <c r="M737" s="2">
        <v>73688</v>
      </c>
      <c r="N737" s="2">
        <v>44212.800000000003</v>
      </c>
      <c r="O737" s="2" t="s">
        <v>960</v>
      </c>
      <c r="P737" s="2" t="s">
        <v>955</v>
      </c>
      <c r="Q737" s="2" t="s">
        <v>971</v>
      </c>
      <c r="R737" s="2" t="s">
        <v>965</v>
      </c>
      <c r="S737" s="2" t="s">
        <v>977</v>
      </c>
      <c r="T737" s="2" t="s">
        <v>967</v>
      </c>
    </row>
    <row r="738" spans="1:20" ht="13" x14ac:dyDescent="0.15">
      <c r="A738" s="2">
        <v>6965</v>
      </c>
      <c r="B738" s="2" t="s">
        <v>50</v>
      </c>
      <c r="C738" s="2" t="s">
        <v>412</v>
      </c>
      <c r="D738" s="2">
        <v>28</v>
      </c>
      <c r="E738" s="2" t="s">
        <v>982</v>
      </c>
      <c r="F738" s="2">
        <v>5</v>
      </c>
      <c r="G738" s="2" t="s">
        <v>7</v>
      </c>
      <c r="H738" s="2" t="s">
        <v>35</v>
      </c>
      <c r="I738" s="2" t="s">
        <v>992</v>
      </c>
      <c r="J738" s="2" t="s">
        <v>5</v>
      </c>
      <c r="K738" s="2">
        <v>16</v>
      </c>
      <c r="L738" s="2" t="s">
        <v>27</v>
      </c>
      <c r="M738" s="2">
        <v>73440</v>
      </c>
      <c r="N738" s="2">
        <v>29376</v>
      </c>
      <c r="O738" s="2" t="s">
        <v>968</v>
      </c>
      <c r="P738" s="2" t="s">
        <v>955</v>
      </c>
      <c r="Q738" s="2" t="s">
        <v>971</v>
      </c>
      <c r="R738" s="2" t="s">
        <v>978</v>
      </c>
      <c r="S738" s="2" t="s">
        <v>966</v>
      </c>
      <c r="T738" s="2" t="s">
        <v>964</v>
      </c>
    </row>
    <row r="739" spans="1:20" ht="13" x14ac:dyDescent="0.15">
      <c r="A739" s="2">
        <v>14770</v>
      </c>
      <c r="B739" s="2" t="s">
        <v>609</v>
      </c>
      <c r="C739" s="2" t="s">
        <v>610</v>
      </c>
      <c r="D739" s="2">
        <v>30</v>
      </c>
      <c r="E739" s="2" t="s">
        <v>982</v>
      </c>
      <c r="F739" s="2">
        <v>2</v>
      </c>
      <c r="G739" s="2" t="s">
        <v>7</v>
      </c>
      <c r="H739" s="2" t="s">
        <v>10</v>
      </c>
      <c r="I739" s="2" t="s">
        <v>992</v>
      </c>
      <c r="J739" s="2" t="s">
        <v>5</v>
      </c>
      <c r="K739" s="2">
        <v>16</v>
      </c>
      <c r="L739" s="2" t="s">
        <v>27</v>
      </c>
      <c r="M739" s="2">
        <v>73440</v>
      </c>
      <c r="N739" s="2">
        <v>29376</v>
      </c>
      <c r="O739" s="2" t="s">
        <v>968</v>
      </c>
      <c r="P739" s="2" t="s">
        <v>955</v>
      </c>
      <c r="Q739" s="2" t="s">
        <v>961</v>
      </c>
      <c r="R739" s="2" t="s">
        <v>978</v>
      </c>
      <c r="S739" s="2" t="s">
        <v>963</v>
      </c>
      <c r="T739" s="2" t="s">
        <v>964</v>
      </c>
    </row>
    <row r="740" spans="1:20" ht="13" x14ac:dyDescent="0.15">
      <c r="A740" s="2">
        <v>9739</v>
      </c>
      <c r="B740" s="2" t="s">
        <v>91</v>
      </c>
      <c r="C740" s="2" t="s">
        <v>925</v>
      </c>
      <c r="D740" s="2">
        <v>35</v>
      </c>
      <c r="E740" s="2" t="s">
        <v>982</v>
      </c>
      <c r="F740" s="2">
        <v>11</v>
      </c>
      <c r="G740" s="2" t="s">
        <v>7</v>
      </c>
      <c r="H740" s="2" t="s">
        <v>20</v>
      </c>
      <c r="I740" s="2" t="s">
        <v>992</v>
      </c>
      <c r="J740" s="2" t="s">
        <v>5</v>
      </c>
      <c r="K740" s="2">
        <v>8</v>
      </c>
      <c r="L740" s="2" t="s">
        <v>27</v>
      </c>
      <c r="M740" s="2">
        <v>73440</v>
      </c>
      <c r="N740" s="2">
        <v>14688</v>
      </c>
      <c r="O740" s="2" t="s">
        <v>968</v>
      </c>
      <c r="P740" s="2" t="s">
        <v>955</v>
      </c>
      <c r="Q740" s="2" t="s">
        <v>971</v>
      </c>
      <c r="R740" s="2" t="s">
        <v>976</v>
      </c>
      <c r="S740" s="2" t="s">
        <v>977</v>
      </c>
      <c r="T740" s="2" t="s">
        <v>967</v>
      </c>
    </row>
    <row r="741" spans="1:20" ht="13" x14ac:dyDescent="0.15">
      <c r="A741" s="2">
        <v>1591</v>
      </c>
      <c r="B741" s="2" t="s">
        <v>659</v>
      </c>
      <c r="C741" s="2" t="s">
        <v>68</v>
      </c>
      <c r="D741" s="2">
        <v>36</v>
      </c>
      <c r="E741" s="2" t="s">
        <v>985</v>
      </c>
      <c r="F741" s="2">
        <v>14</v>
      </c>
      <c r="G741" s="2" t="s">
        <v>7</v>
      </c>
      <c r="H741" s="2" t="s">
        <v>10</v>
      </c>
      <c r="I741" s="2" t="s">
        <v>17</v>
      </c>
      <c r="J741" s="2" t="s">
        <v>36</v>
      </c>
      <c r="K741" s="2">
        <v>24</v>
      </c>
      <c r="L741" s="2" t="s">
        <v>27</v>
      </c>
      <c r="M741" s="2">
        <v>73440</v>
      </c>
      <c r="N741" s="2">
        <v>44064</v>
      </c>
      <c r="O741" s="2" t="s">
        <v>960</v>
      </c>
      <c r="P741" s="2" t="s">
        <v>955</v>
      </c>
      <c r="Q741" s="2" t="s">
        <v>971</v>
      </c>
      <c r="R741" s="2" t="s">
        <v>980</v>
      </c>
      <c r="S741" s="2" t="s">
        <v>963</v>
      </c>
      <c r="T741" s="2" t="s">
        <v>964</v>
      </c>
    </row>
    <row r="742" spans="1:20" ht="13" x14ac:dyDescent="0.15">
      <c r="A742" s="2">
        <v>17646</v>
      </c>
      <c r="B742" s="2" t="s">
        <v>167</v>
      </c>
      <c r="C742" s="2" t="s">
        <v>68</v>
      </c>
      <c r="D742" s="2">
        <v>57</v>
      </c>
      <c r="E742" s="2" t="s">
        <v>983</v>
      </c>
      <c r="F742" s="2">
        <v>30</v>
      </c>
      <c r="G742" s="2" t="s">
        <v>7</v>
      </c>
      <c r="H742" s="2" t="s">
        <v>3</v>
      </c>
      <c r="I742" s="2" t="s">
        <v>17</v>
      </c>
      <c r="J742" s="2" t="s">
        <v>36</v>
      </c>
      <c r="K742" s="2">
        <v>40</v>
      </c>
      <c r="L742" s="2" t="s">
        <v>27</v>
      </c>
      <c r="M742" s="2">
        <v>84780</v>
      </c>
      <c r="N742" s="2">
        <v>84780</v>
      </c>
      <c r="O742" s="2" t="s">
        <v>968</v>
      </c>
      <c r="P742" s="2" t="s">
        <v>954</v>
      </c>
      <c r="Q742" s="2" t="s">
        <v>969</v>
      </c>
      <c r="R742" s="2" t="s">
        <v>978</v>
      </c>
      <c r="S742" s="2" t="s">
        <v>963</v>
      </c>
      <c r="T742" s="2" t="s">
        <v>964</v>
      </c>
    </row>
    <row r="743" spans="1:20" ht="13" x14ac:dyDescent="0.15">
      <c r="A743" s="2">
        <v>14003</v>
      </c>
      <c r="B743" s="2" t="s">
        <v>362</v>
      </c>
      <c r="C743" s="2" t="s">
        <v>622</v>
      </c>
      <c r="D743" s="2">
        <v>39</v>
      </c>
      <c r="E743" s="2" t="s">
        <v>985</v>
      </c>
      <c r="F743" s="2">
        <v>17</v>
      </c>
      <c r="G743" s="2" t="s">
        <v>7</v>
      </c>
      <c r="H743" s="2" t="s">
        <v>10</v>
      </c>
      <c r="I743" s="2" t="s">
        <v>17</v>
      </c>
      <c r="J743" s="2" t="s">
        <v>5</v>
      </c>
      <c r="K743" s="2">
        <v>16</v>
      </c>
      <c r="L743" s="2" t="s">
        <v>27</v>
      </c>
      <c r="M743" s="2">
        <v>73440</v>
      </c>
      <c r="N743" s="2">
        <v>29376</v>
      </c>
      <c r="O743" s="2" t="s">
        <v>968</v>
      </c>
      <c r="P743" s="2" t="s">
        <v>954</v>
      </c>
      <c r="Q743" s="2" t="s">
        <v>969</v>
      </c>
      <c r="R743" s="2" t="s">
        <v>975</v>
      </c>
      <c r="S743" s="2" t="s">
        <v>963</v>
      </c>
      <c r="T743" s="2" t="s">
        <v>967</v>
      </c>
    </row>
    <row r="744" spans="1:20" ht="13" x14ac:dyDescent="0.15">
      <c r="A744" s="2">
        <v>11692</v>
      </c>
      <c r="B744" s="2" t="s">
        <v>537</v>
      </c>
      <c r="C744" s="2" t="s">
        <v>789</v>
      </c>
      <c r="D744" s="2">
        <v>39</v>
      </c>
      <c r="E744" s="2" t="s">
        <v>985</v>
      </c>
      <c r="F744" s="2">
        <v>14</v>
      </c>
      <c r="G744" s="2" t="s">
        <v>7</v>
      </c>
      <c r="H744" s="2" t="s">
        <v>35</v>
      </c>
      <c r="I744" s="2" t="s">
        <v>992</v>
      </c>
      <c r="J744" s="2" t="s">
        <v>5</v>
      </c>
      <c r="K744" s="2">
        <v>16</v>
      </c>
      <c r="L744" s="2" t="s">
        <v>27</v>
      </c>
      <c r="M744" s="2">
        <v>73440</v>
      </c>
      <c r="N744" s="2">
        <v>29376</v>
      </c>
      <c r="O744" s="2" t="s">
        <v>968</v>
      </c>
      <c r="P744" s="2" t="s">
        <v>955</v>
      </c>
      <c r="Q744" s="2" t="s">
        <v>971</v>
      </c>
      <c r="R744" s="2" t="s">
        <v>972</v>
      </c>
      <c r="S744" s="2" t="s">
        <v>966</v>
      </c>
      <c r="T744" s="2" t="s">
        <v>964</v>
      </c>
    </row>
    <row r="745" spans="1:20" ht="13" x14ac:dyDescent="0.15">
      <c r="A745" s="2">
        <v>20506</v>
      </c>
      <c r="B745" s="2" t="s">
        <v>568</v>
      </c>
      <c r="C745" s="2" t="s">
        <v>569</v>
      </c>
      <c r="D745" s="2">
        <v>57</v>
      </c>
      <c r="E745" s="2" t="s">
        <v>983</v>
      </c>
      <c r="F745" s="2">
        <v>27</v>
      </c>
      <c r="G745" s="2" t="s">
        <v>0</v>
      </c>
      <c r="H745" s="2" t="s">
        <v>20</v>
      </c>
      <c r="I745" s="2" t="s">
        <v>17</v>
      </c>
      <c r="J745" s="2" t="s">
        <v>5</v>
      </c>
      <c r="K745" s="2">
        <v>32</v>
      </c>
      <c r="L745" s="2" t="s">
        <v>27</v>
      </c>
      <c r="M745" s="2">
        <v>68000</v>
      </c>
      <c r="N745" s="2">
        <v>54400</v>
      </c>
      <c r="O745" s="2" t="s">
        <v>960</v>
      </c>
      <c r="P745" s="2" t="s">
        <v>954</v>
      </c>
      <c r="Q745" s="2" t="s">
        <v>971</v>
      </c>
      <c r="R745" s="2" t="s">
        <v>974</v>
      </c>
      <c r="S745" s="2" t="s">
        <v>966</v>
      </c>
      <c r="T745" s="2" t="s">
        <v>964</v>
      </c>
    </row>
    <row r="746" spans="1:20" ht="13" x14ac:dyDescent="0.15">
      <c r="A746" s="2">
        <v>9385</v>
      </c>
      <c r="B746" s="2" t="s">
        <v>512</v>
      </c>
      <c r="C746" s="2" t="s">
        <v>663</v>
      </c>
      <c r="D746" s="2">
        <v>40</v>
      </c>
      <c r="E746" s="2" t="s">
        <v>985</v>
      </c>
      <c r="F746" s="2">
        <v>13</v>
      </c>
      <c r="G746" s="2" t="s">
        <v>7</v>
      </c>
      <c r="H746" s="2" t="s">
        <v>30</v>
      </c>
      <c r="I746" s="2" t="s">
        <v>17</v>
      </c>
      <c r="J746" s="2" t="s">
        <v>5</v>
      </c>
      <c r="K746" s="2">
        <v>20</v>
      </c>
      <c r="L746" s="2" t="s">
        <v>27</v>
      </c>
      <c r="M746" s="2">
        <v>73440</v>
      </c>
      <c r="N746" s="2">
        <v>36720</v>
      </c>
      <c r="O746" s="2" t="s">
        <v>968</v>
      </c>
      <c r="P746" s="2" t="s">
        <v>955</v>
      </c>
      <c r="Q746" s="2" t="s">
        <v>969</v>
      </c>
      <c r="R746" s="2" t="s">
        <v>974</v>
      </c>
      <c r="S746" s="2" t="s">
        <v>963</v>
      </c>
      <c r="T746" s="2" t="s">
        <v>967</v>
      </c>
    </row>
    <row r="747" spans="1:20" ht="13" x14ac:dyDescent="0.15">
      <c r="A747" s="2">
        <v>9033</v>
      </c>
      <c r="B747" s="2" t="s">
        <v>331</v>
      </c>
      <c r="C747" s="2" t="s">
        <v>678</v>
      </c>
      <c r="D747" s="2">
        <v>57</v>
      </c>
      <c r="E747" s="2" t="s">
        <v>983</v>
      </c>
      <c r="F747" s="2">
        <v>6</v>
      </c>
      <c r="G747" s="2" t="s">
        <v>0</v>
      </c>
      <c r="H747" s="2" t="s">
        <v>3</v>
      </c>
      <c r="I747" s="2" t="s">
        <v>17</v>
      </c>
      <c r="J747" s="2" t="s">
        <v>36</v>
      </c>
      <c r="K747" s="2">
        <v>40</v>
      </c>
      <c r="L747" s="2" t="s">
        <v>27</v>
      </c>
      <c r="M747" s="2">
        <v>68575</v>
      </c>
      <c r="N747" s="2">
        <v>68575</v>
      </c>
      <c r="O747" s="2" t="s">
        <v>960</v>
      </c>
      <c r="P747" s="2" t="s">
        <v>954</v>
      </c>
      <c r="Q747" s="2" t="s">
        <v>969</v>
      </c>
      <c r="R747" s="2" t="s">
        <v>970</v>
      </c>
      <c r="S747" s="2" t="s">
        <v>977</v>
      </c>
      <c r="T747" s="2" t="s">
        <v>964</v>
      </c>
    </row>
    <row r="748" spans="1:20" ht="13" x14ac:dyDescent="0.15">
      <c r="A748" s="2">
        <v>10088</v>
      </c>
      <c r="B748" s="2" t="s">
        <v>236</v>
      </c>
      <c r="C748" s="2" t="s">
        <v>722</v>
      </c>
      <c r="D748" s="2">
        <v>57</v>
      </c>
      <c r="E748" s="2" t="s">
        <v>983</v>
      </c>
      <c r="F748" s="2">
        <v>3</v>
      </c>
      <c r="G748" s="2" t="s">
        <v>7</v>
      </c>
      <c r="H748" s="2" t="s">
        <v>10</v>
      </c>
      <c r="I748" s="2" t="s">
        <v>11</v>
      </c>
      <c r="J748" s="2" t="s">
        <v>5</v>
      </c>
      <c r="K748" s="2">
        <v>40</v>
      </c>
      <c r="L748" s="2" t="s">
        <v>22</v>
      </c>
      <c r="M748" s="2">
        <v>102050</v>
      </c>
      <c r="N748" s="2">
        <v>102050</v>
      </c>
      <c r="O748" s="2" t="s">
        <v>960</v>
      </c>
      <c r="P748" s="2" t="s">
        <v>954</v>
      </c>
      <c r="Q748" s="2" t="s">
        <v>961</v>
      </c>
      <c r="R748" s="2" t="s">
        <v>974</v>
      </c>
      <c r="S748" s="2" t="s">
        <v>966</v>
      </c>
      <c r="T748" s="2" t="s">
        <v>967</v>
      </c>
    </row>
    <row r="749" spans="1:20" ht="13" x14ac:dyDescent="0.15">
      <c r="A749" s="2">
        <v>18386</v>
      </c>
      <c r="B749" s="2" t="s">
        <v>45</v>
      </c>
      <c r="C749" s="2" t="s">
        <v>68</v>
      </c>
      <c r="D749" s="2">
        <v>57</v>
      </c>
      <c r="E749" s="2" t="s">
        <v>983</v>
      </c>
      <c r="F749" s="2">
        <v>16</v>
      </c>
      <c r="G749" s="2" t="s">
        <v>0</v>
      </c>
      <c r="H749" s="2" t="s">
        <v>30</v>
      </c>
      <c r="I749" s="2" t="s">
        <v>104</v>
      </c>
      <c r="J749" s="2" t="s">
        <v>36</v>
      </c>
      <c r="K749" s="2">
        <v>8</v>
      </c>
      <c r="L749" s="2" t="s">
        <v>37</v>
      </c>
      <c r="M749" s="2">
        <v>130000</v>
      </c>
      <c r="N749" s="2">
        <v>26000</v>
      </c>
      <c r="O749" s="2" t="s">
        <v>968</v>
      </c>
      <c r="P749" s="2" t="s">
        <v>954</v>
      </c>
      <c r="Q749" s="2" t="s">
        <v>961</v>
      </c>
      <c r="R749" s="2" t="s">
        <v>976</v>
      </c>
      <c r="S749" s="2" t="s">
        <v>963</v>
      </c>
      <c r="T749" s="2" t="s">
        <v>973</v>
      </c>
    </row>
    <row r="750" spans="1:20" ht="13" x14ac:dyDescent="0.15">
      <c r="A750" s="2">
        <v>1638</v>
      </c>
      <c r="B750" s="2" t="s">
        <v>216</v>
      </c>
      <c r="C750" s="2" t="s">
        <v>231</v>
      </c>
      <c r="D750" s="2">
        <v>57</v>
      </c>
      <c r="E750" s="2" t="s">
        <v>983</v>
      </c>
      <c r="F750" s="2">
        <v>29</v>
      </c>
      <c r="G750" s="2" t="s">
        <v>0</v>
      </c>
      <c r="H750" s="2" t="s">
        <v>3</v>
      </c>
      <c r="I750" s="2" t="s">
        <v>11</v>
      </c>
      <c r="J750" s="2" t="s">
        <v>5</v>
      </c>
      <c r="K750" s="2">
        <v>40</v>
      </c>
      <c r="L750" s="2" t="s">
        <v>37</v>
      </c>
      <c r="M750" s="2">
        <v>130000</v>
      </c>
      <c r="N750" s="2">
        <v>130000</v>
      </c>
      <c r="O750" s="2" t="s">
        <v>968</v>
      </c>
      <c r="P750" s="2" t="s">
        <v>954</v>
      </c>
      <c r="Q750" s="2" t="s">
        <v>961</v>
      </c>
      <c r="R750" s="2" t="s">
        <v>978</v>
      </c>
      <c r="S750" s="2" t="s">
        <v>977</v>
      </c>
      <c r="T750" s="2" t="s">
        <v>964</v>
      </c>
    </row>
    <row r="751" spans="1:20" ht="13" x14ac:dyDescent="0.15">
      <c r="A751" s="2">
        <v>12313</v>
      </c>
      <c r="B751" s="2" t="s">
        <v>817</v>
      </c>
      <c r="C751" s="2" t="s">
        <v>922</v>
      </c>
      <c r="D751" s="2">
        <v>42</v>
      </c>
      <c r="E751" s="2" t="s">
        <v>985</v>
      </c>
      <c r="F751" s="2">
        <v>12</v>
      </c>
      <c r="G751" s="2" t="s">
        <v>7</v>
      </c>
      <c r="H751" s="2" t="s">
        <v>35</v>
      </c>
      <c r="I751" s="2" t="s">
        <v>992</v>
      </c>
      <c r="J751" s="2" t="s">
        <v>36</v>
      </c>
      <c r="K751" s="2">
        <v>16</v>
      </c>
      <c r="L751" s="2" t="s">
        <v>27</v>
      </c>
      <c r="M751" s="2">
        <v>73440</v>
      </c>
      <c r="N751" s="2">
        <v>29376</v>
      </c>
      <c r="O751" s="2" t="s">
        <v>979</v>
      </c>
      <c r="P751" s="2" t="s">
        <v>955</v>
      </c>
      <c r="Q751" s="2" t="s">
        <v>961</v>
      </c>
      <c r="R751" s="2" t="s">
        <v>980</v>
      </c>
      <c r="S751" s="2" t="s">
        <v>977</v>
      </c>
      <c r="T751" s="2" t="s">
        <v>967</v>
      </c>
    </row>
    <row r="752" spans="1:20" ht="13" x14ac:dyDescent="0.15">
      <c r="A752" s="2">
        <v>2332</v>
      </c>
      <c r="B752" s="2" t="s">
        <v>91</v>
      </c>
      <c r="C752" s="2" t="s">
        <v>89</v>
      </c>
      <c r="D752" s="2">
        <v>49</v>
      </c>
      <c r="E752" s="2" t="s">
        <v>984</v>
      </c>
      <c r="F752" s="2">
        <v>8</v>
      </c>
      <c r="G752" s="2" t="s">
        <v>7</v>
      </c>
      <c r="H752" s="2" t="s">
        <v>35</v>
      </c>
      <c r="I752" s="2" t="s">
        <v>992</v>
      </c>
      <c r="J752" s="2" t="s">
        <v>36</v>
      </c>
      <c r="K752" s="2">
        <v>24</v>
      </c>
      <c r="L752" s="2" t="s">
        <v>27</v>
      </c>
      <c r="M752" s="2">
        <v>73440</v>
      </c>
      <c r="N752" s="2">
        <v>44064</v>
      </c>
      <c r="O752" s="2" t="s">
        <v>979</v>
      </c>
      <c r="P752" s="2" t="s">
        <v>955</v>
      </c>
      <c r="Q752" s="2" t="s">
        <v>971</v>
      </c>
      <c r="R752" s="2" t="s">
        <v>980</v>
      </c>
      <c r="S752" s="2" t="s">
        <v>977</v>
      </c>
      <c r="T752" s="2" t="s">
        <v>973</v>
      </c>
    </row>
    <row r="753" spans="1:20" ht="13" x14ac:dyDescent="0.15">
      <c r="A753" s="2">
        <v>7697</v>
      </c>
      <c r="B753" s="2" t="s">
        <v>796</v>
      </c>
      <c r="C753" s="2" t="s">
        <v>797</v>
      </c>
      <c r="D753" s="2">
        <v>49</v>
      </c>
      <c r="E753" s="2" t="s">
        <v>984</v>
      </c>
      <c r="F753" s="2">
        <v>15</v>
      </c>
      <c r="G753" s="2" t="s">
        <v>7</v>
      </c>
      <c r="H753" s="2" t="s">
        <v>20</v>
      </c>
      <c r="I753" s="2" t="s">
        <v>992</v>
      </c>
      <c r="J753" s="2" t="s">
        <v>36</v>
      </c>
      <c r="K753" s="2">
        <v>32</v>
      </c>
      <c r="L753" s="2" t="s">
        <v>27</v>
      </c>
      <c r="M753" s="2">
        <v>73440</v>
      </c>
      <c r="N753" s="2">
        <v>58752</v>
      </c>
      <c r="O753" s="2" t="s">
        <v>960</v>
      </c>
      <c r="P753" s="2" t="s">
        <v>955</v>
      </c>
      <c r="Q753" s="2" t="s">
        <v>969</v>
      </c>
      <c r="R753" s="2" t="s">
        <v>978</v>
      </c>
      <c r="S753" s="2" t="s">
        <v>977</v>
      </c>
      <c r="T753" s="2" t="s">
        <v>973</v>
      </c>
    </row>
    <row r="754" spans="1:20" ht="13" x14ac:dyDescent="0.15">
      <c r="A754" s="2">
        <v>9083</v>
      </c>
      <c r="B754" s="2" t="s">
        <v>784</v>
      </c>
      <c r="C754" s="2" t="s">
        <v>598</v>
      </c>
      <c r="D754" s="2">
        <v>57</v>
      </c>
      <c r="E754" s="2" t="s">
        <v>983</v>
      </c>
      <c r="F754" s="2">
        <v>35</v>
      </c>
      <c r="G754" s="2" t="s">
        <v>0</v>
      </c>
      <c r="H754" s="2" t="s">
        <v>20</v>
      </c>
      <c r="I754" s="2" t="s">
        <v>177</v>
      </c>
      <c r="J754" s="2" t="s">
        <v>36</v>
      </c>
      <c r="K754" s="2">
        <v>8</v>
      </c>
      <c r="L754" s="2" t="s">
        <v>12</v>
      </c>
      <c r="M754" s="2">
        <v>98000</v>
      </c>
      <c r="N754" s="2">
        <v>19600</v>
      </c>
      <c r="O754" s="2" t="s">
        <v>960</v>
      </c>
      <c r="P754" s="2" t="s">
        <v>954</v>
      </c>
      <c r="Q754" s="2" t="s">
        <v>971</v>
      </c>
      <c r="R754" s="2" t="s">
        <v>972</v>
      </c>
      <c r="S754" s="2" t="s">
        <v>977</v>
      </c>
      <c r="T754" s="2" t="s">
        <v>964</v>
      </c>
    </row>
    <row r="755" spans="1:20" ht="13" x14ac:dyDescent="0.15">
      <c r="A755" s="2">
        <v>20361</v>
      </c>
      <c r="B755" s="2" t="s">
        <v>879</v>
      </c>
      <c r="C755" s="2" t="s">
        <v>710</v>
      </c>
      <c r="D755" s="2">
        <v>57</v>
      </c>
      <c r="E755" s="2" t="s">
        <v>983</v>
      </c>
      <c r="F755" s="2">
        <v>1</v>
      </c>
      <c r="G755" s="2" t="s">
        <v>7</v>
      </c>
      <c r="H755" s="2" t="s">
        <v>10</v>
      </c>
      <c r="I755" s="2" t="s">
        <v>17</v>
      </c>
      <c r="J755" s="2" t="s">
        <v>5</v>
      </c>
      <c r="K755" s="2">
        <v>32</v>
      </c>
      <c r="L755" s="2" t="s">
        <v>27</v>
      </c>
      <c r="M755" s="2">
        <v>81234</v>
      </c>
      <c r="N755" s="2">
        <v>64987.199999999997</v>
      </c>
      <c r="O755" s="2" t="s">
        <v>960</v>
      </c>
      <c r="P755" s="2" t="s">
        <v>954</v>
      </c>
      <c r="Q755" s="2" t="s">
        <v>971</v>
      </c>
      <c r="R755" s="2" t="s">
        <v>975</v>
      </c>
      <c r="S755" s="2" t="s">
        <v>963</v>
      </c>
      <c r="T755" s="2" t="s">
        <v>967</v>
      </c>
    </row>
    <row r="756" spans="1:20" ht="13" x14ac:dyDescent="0.15">
      <c r="A756" s="2">
        <v>19996</v>
      </c>
      <c r="B756" s="2" t="s">
        <v>71</v>
      </c>
      <c r="C756" s="2" t="s">
        <v>72</v>
      </c>
      <c r="D756" s="2">
        <v>58</v>
      </c>
      <c r="E756" s="2" t="s">
        <v>983</v>
      </c>
      <c r="F756" s="2">
        <v>28</v>
      </c>
      <c r="G756" s="2" t="s">
        <v>0</v>
      </c>
      <c r="H756" s="2" t="s">
        <v>3</v>
      </c>
      <c r="I756" s="2" t="s">
        <v>49</v>
      </c>
      <c r="J756" s="2" t="s">
        <v>36</v>
      </c>
      <c r="K756" s="2">
        <v>40</v>
      </c>
      <c r="L756" s="2" t="s">
        <v>12</v>
      </c>
      <c r="M756" s="2">
        <v>105387</v>
      </c>
      <c r="N756" s="2">
        <v>105387</v>
      </c>
      <c r="O756" s="2" t="s">
        <v>960</v>
      </c>
      <c r="P756" s="2" t="s">
        <v>954</v>
      </c>
      <c r="Q756" s="2" t="s">
        <v>971</v>
      </c>
      <c r="R756" s="2" t="s">
        <v>978</v>
      </c>
      <c r="S756" s="2" t="s">
        <v>963</v>
      </c>
      <c r="T756" s="2" t="s">
        <v>967</v>
      </c>
    </row>
    <row r="757" spans="1:20" ht="13" x14ac:dyDescent="0.15">
      <c r="A757" s="2">
        <v>8533</v>
      </c>
      <c r="B757" s="2" t="s">
        <v>301</v>
      </c>
      <c r="C757" s="2" t="s">
        <v>302</v>
      </c>
      <c r="D757" s="2">
        <v>58</v>
      </c>
      <c r="E757" s="2" t="s">
        <v>983</v>
      </c>
      <c r="F757" s="2">
        <v>7</v>
      </c>
      <c r="G757" s="2" t="s">
        <v>0</v>
      </c>
      <c r="H757" s="2" t="s">
        <v>30</v>
      </c>
      <c r="I757" s="2" t="s">
        <v>11</v>
      </c>
      <c r="J757" s="2" t="s">
        <v>5</v>
      </c>
      <c r="K757" s="2">
        <v>40</v>
      </c>
      <c r="L757" s="2" t="s">
        <v>22</v>
      </c>
      <c r="M757" s="2">
        <v>88745</v>
      </c>
      <c r="N757" s="2">
        <v>88745</v>
      </c>
      <c r="O757" s="2" t="s">
        <v>960</v>
      </c>
      <c r="P757" s="2" t="s">
        <v>954</v>
      </c>
      <c r="Q757" s="2" t="s">
        <v>971</v>
      </c>
      <c r="R757" s="2" t="s">
        <v>962</v>
      </c>
      <c r="S757" s="2" t="s">
        <v>963</v>
      </c>
      <c r="T757" s="2" t="s">
        <v>973</v>
      </c>
    </row>
    <row r="758" spans="1:20" ht="13" x14ac:dyDescent="0.15">
      <c r="A758" s="2">
        <v>15042</v>
      </c>
      <c r="B758" s="2" t="s">
        <v>340</v>
      </c>
      <c r="C758" s="2" t="s">
        <v>46</v>
      </c>
      <c r="D758" s="2">
        <v>58</v>
      </c>
      <c r="E758" s="2" t="s">
        <v>983</v>
      </c>
      <c r="F758" s="2">
        <v>21</v>
      </c>
      <c r="G758" s="2" t="s">
        <v>0</v>
      </c>
      <c r="H758" s="2" t="s">
        <v>10</v>
      </c>
      <c r="I758" s="2" t="s">
        <v>4</v>
      </c>
      <c r="J758" s="2" t="s">
        <v>5</v>
      </c>
      <c r="K758" s="2">
        <v>20</v>
      </c>
      <c r="L758" s="2" t="s">
        <v>6</v>
      </c>
      <c r="M758" s="2">
        <v>123856</v>
      </c>
      <c r="N758" s="2">
        <v>61928</v>
      </c>
      <c r="O758" s="2" t="s">
        <v>968</v>
      </c>
      <c r="P758" s="2" t="s">
        <v>954</v>
      </c>
      <c r="Q758" s="2" t="s">
        <v>961</v>
      </c>
      <c r="R758" s="2" t="s">
        <v>980</v>
      </c>
      <c r="S758" s="2" t="s">
        <v>966</v>
      </c>
      <c r="T758" s="2" t="s">
        <v>964</v>
      </c>
    </row>
    <row r="759" spans="1:20" ht="13" x14ac:dyDescent="0.15">
      <c r="A759" s="2">
        <v>2334</v>
      </c>
      <c r="B759" s="2" t="s">
        <v>387</v>
      </c>
      <c r="C759" s="2" t="s">
        <v>359</v>
      </c>
      <c r="D759" s="2">
        <v>49</v>
      </c>
      <c r="E759" s="2" t="s">
        <v>984</v>
      </c>
      <c r="F759" s="2">
        <v>8</v>
      </c>
      <c r="G759" s="2" t="s">
        <v>7</v>
      </c>
      <c r="H759" s="2" t="s">
        <v>10</v>
      </c>
      <c r="I759" s="2" t="s">
        <v>17</v>
      </c>
      <c r="J759" s="2" t="s">
        <v>5</v>
      </c>
      <c r="K759" s="2">
        <v>32</v>
      </c>
      <c r="L759" s="2" t="s">
        <v>27</v>
      </c>
      <c r="M759" s="2">
        <v>73440</v>
      </c>
      <c r="N759" s="2">
        <v>58752</v>
      </c>
      <c r="O759" s="2" t="s">
        <v>960</v>
      </c>
      <c r="P759" s="2" t="s">
        <v>955</v>
      </c>
      <c r="Q759" s="2" t="s">
        <v>961</v>
      </c>
      <c r="R759" s="2" t="s">
        <v>974</v>
      </c>
      <c r="S759" s="2" t="s">
        <v>966</v>
      </c>
      <c r="T759" s="2" t="s">
        <v>973</v>
      </c>
    </row>
    <row r="760" spans="1:20" ht="13" x14ac:dyDescent="0.15">
      <c r="A760" s="2">
        <v>18720</v>
      </c>
      <c r="B760" s="2" t="s">
        <v>427</v>
      </c>
      <c r="C760" s="2" t="s">
        <v>428</v>
      </c>
      <c r="D760" s="2">
        <v>58</v>
      </c>
      <c r="E760" s="2" t="s">
        <v>983</v>
      </c>
      <c r="F760" s="2">
        <v>35</v>
      </c>
      <c r="G760" s="2" t="s">
        <v>7</v>
      </c>
      <c r="H760" s="2" t="s">
        <v>3</v>
      </c>
      <c r="I760" s="2" t="s">
        <v>11</v>
      </c>
      <c r="J760" s="2" t="s">
        <v>5</v>
      </c>
      <c r="K760" s="2">
        <v>40</v>
      </c>
      <c r="L760" s="2" t="s">
        <v>6</v>
      </c>
      <c r="M760" s="2">
        <v>138000</v>
      </c>
      <c r="N760" s="2">
        <v>138000</v>
      </c>
      <c r="O760" s="2" t="s">
        <v>960</v>
      </c>
      <c r="P760" s="2" t="s">
        <v>954</v>
      </c>
      <c r="Q760" s="2" t="s">
        <v>971</v>
      </c>
      <c r="R760" s="2" t="s">
        <v>980</v>
      </c>
      <c r="S760" s="2" t="s">
        <v>966</v>
      </c>
      <c r="T760" s="2" t="s">
        <v>973</v>
      </c>
    </row>
    <row r="761" spans="1:20" ht="13" x14ac:dyDescent="0.15">
      <c r="A761" s="2">
        <v>21990</v>
      </c>
      <c r="B761" s="2" t="s">
        <v>842</v>
      </c>
      <c r="C761" s="2" t="s">
        <v>843</v>
      </c>
      <c r="D761" s="2">
        <v>49</v>
      </c>
      <c r="E761" s="2" t="s">
        <v>984</v>
      </c>
      <c r="F761" s="2">
        <v>30</v>
      </c>
      <c r="G761" s="2" t="s">
        <v>7</v>
      </c>
      <c r="H761" s="2" t="s">
        <v>30</v>
      </c>
      <c r="I761" s="2" t="s">
        <v>992</v>
      </c>
      <c r="J761" s="2" t="s">
        <v>5</v>
      </c>
      <c r="K761" s="2">
        <v>16</v>
      </c>
      <c r="L761" s="2" t="s">
        <v>27</v>
      </c>
      <c r="M761" s="2">
        <v>73440</v>
      </c>
      <c r="N761" s="2">
        <v>29376</v>
      </c>
      <c r="O761" s="2" t="s">
        <v>968</v>
      </c>
      <c r="P761" s="2" t="s">
        <v>955</v>
      </c>
      <c r="Q761" s="2" t="s">
        <v>969</v>
      </c>
      <c r="R761" s="2" t="s">
        <v>980</v>
      </c>
      <c r="S761" s="2" t="s">
        <v>977</v>
      </c>
      <c r="T761" s="2" t="s">
        <v>973</v>
      </c>
    </row>
    <row r="762" spans="1:20" ht="13" x14ac:dyDescent="0.15">
      <c r="A762" s="2">
        <v>17437</v>
      </c>
      <c r="B762" s="2" t="s">
        <v>733</v>
      </c>
      <c r="C762" s="2" t="s">
        <v>569</v>
      </c>
      <c r="D762" s="2">
        <v>58</v>
      </c>
      <c r="E762" s="2" t="s">
        <v>983</v>
      </c>
      <c r="F762" s="2">
        <v>19</v>
      </c>
      <c r="G762" s="2" t="s">
        <v>7</v>
      </c>
      <c r="H762" s="2" t="s">
        <v>20</v>
      </c>
      <c r="I762" s="2" t="s">
        <v>104</v>
      </c>
      <c r="J762" s="2" t="s">
        <v>36</v>
      </c>
      <c r="K762" s="2">
        <v>8</v>
      </c>
      <c r="L762" s="2" t="s">
        <v>6</v>
      </c>
      <c r="M762" s="2">
        <v>124200</v>
      </c>
      <c r="N762" s="2">
        <v>24840</v>
      </c>
      <c r="O762" s="2" t="s">
        <v>979</v>
      </c>
      <c r="P762" s="2" t="s">
        <v>954</v>
      </c>
      <c r="Q762" s="2" t="s">
        <v>971</v>
      </c>
      <c r="R762" s="2" t="s">
        <v>962</v>
      </c>
      <c r="S762" s="2" t="s">
        <v>977</v>
      </c>
      <c r="T762" s="2" t="s">
        <v>964</v>
      </c>
    </row>
    <row r="763" spans="1:20" ht="13" x14ac:dyDescent="0.15">
      <c r="A763" s="2">
        <v>2131</v>
      </c>
      <c r="B763" s="2" t="s">
        <v>585</v>
      </c>
      <c r="C763" s="2" t="s">
        <v>586</v>
      </c>
      <c r="D763" s="2">
        <v>50</v>
      </c>
      <c r="E763" s="2" t="s">
        <v>984</v>
      </c>
      <c r="F763" s="2">
        <v>20</v>
      </c>
      <c r="G763" s="2" t="s">
        <v>7</v>
      </c>
      <c r="H763" s="2" t="s">
        <v>30</v>
      </c>
      <c r="I763" s="2" t="s">
        <v>992</v>
      </c>
      <c r="J763" s="2" t="s">
        <v>5</v>
      </c>
      <c r="K763" s="2">
        <v>32</v>
      </c>
      <c r="L763" s="2" t="s">
        <v>27</v>
      </c>
      <c r="M763" s="2">
        <v>73440</v>
      </c>
      <c r="N763" s="2">
        <v>58752</v>
      </c>
      <c r="O763" s="2" t="s">
        <v>979</v>
      </c>
      <c r="P763" s="2" t="s">
        <v>955</v>
      </c>
      <c r="Q763" s="2" t="s">
        <v>961</v>
      </c>
      <c r="R763" s="2" t="s">
        <v>980</v>
      </c>
      <c r="S763" s="2" t="s">
        <v>977</v>
      </c>
      <c r="T763" s="2" t="s">
        <v>964</v>
      </c>
    </row>
    <row r="764" spans="1:20" ht="13" x14ac:dyDescent="0.15">
      <c r="A764" s="2">
        <v>14819</v>
      </c>
      <c r="B764" s="2" t="s">
        <v>50</v>
      </c>
      <c r="C764" s="2" t="s">
        <v>41</v>
      </c>
      <c r="D764" s="2">
        <v>54</v>
      </c>
      <c r="E764" s="2" t="s">
        <v>984</v>
      </c>
      <c r="F764" s="2">
        <v>36</v>
      </c>
      <c r="G764" s="2" t="s">
        <v>7</v>
      </c>
      <c r="H764" s="2" t="s">
        <v>20</v>
      </c>
      <c r="I764" s="2" t="s">
        <v>992</v>
      </c>
      <c r="J764" s="2" t="s">
        <v>36</v>
      </c>
      <c r="K764" s="2">
        <v>20</v>
      </c>
      <c r="L764" s="2" t="s">
        <v>27</v>
      </c>
      <c r="M764" s="2">
        <v>73440</v>
      </c>
      <c r="N764" s="2">
        <v>36720</v>
      </c>
      <c r="O764" s="2" t="s">
        <v>979</v>
      </c>
      <c r="P764" s="2" t="s">
        <v>955</v>
      </c>
      <c r="Q764" s="2" t="s">
        <v>971</v>
      </c>
      <c r="R764" s="2" t="s">
        <v>972</v>
      </c>
      <c r="S764" s="2" t="s">
        <v>963</v>
      </c>
      <c r="T764" s="2" t="s">
        <v>967</v>
      </c>
    </row>
    <row r="765" spans="1:20" ht="13" x14ac:dyDescent="0.15">
      <c r="A765" s="2">
        <v>5571</v>
      </c>
      <c r="B765" s="2" t="s">
        <v>597</v>
      </c>
      <c r="C765" s="2" t="s">
        <v>598</v>
      </c>
      <c r="D765" s="2">
        <v>55</v>
      </c>
      <c r="E765" s="2" t="s">
        <v>984</v>
      </c>
      <c r="F765" s="2">
        <v>11</v>
      </c>
      <c r="G765" s="2" t="s">
        <v>7</v>
      </c>
      <c r="H765" s="2" t="s">
        <v>20</v>
      </c>
      <c r="I765" s="2" t="s">
        <v>992</v>
      </c>
      <c r="J765" s="2" t="s">
        <v>5</v>
      </c>
      <c r="K765" s="2">
        <v>8</v>
      </c>
      <c r="L765" s="2" t="s">
        <v>27</v>
      </c>
      <c r="M765" s="2">
        <v>73440</v>
      </c>
      <c r="N765" s="2">
        <v>14688</v>
      </c>
      <c r="O765" s="2" t="s">
        <v>960</v>
      </c>
      <c r="P765" s="2" t="s">
        <v>955</v>
      </c>
      <c r="Q765" s="2" t="s">
        <v>971</v>
      </c>
      <c r="R765" s="2" t="s">
        <v>970</v>
      </c>
      <c r="S765" s="2" t="s">
        <v>966</v>
      </c>
      <c r="T765" s="2" t="s">
        <v>967</v>
      </c>
    </row>
    <row r="766" spans="1:20" ht="13" x14ac:dyDescent="0.15">
      <c r="A766" s="2">
        <v>20540</v>
      </c>
      <c r="B766" s="2" t="s">
        <v>243</v>
      </c>
      <c r="C766" s="2" t="s">
        <v>700</v>
      </c>
      <c r="D766" s="2">
        <v>56</v>
      </c>
      <c r="E766" s="2" t="s">
        <v>983</v>
      </c>
      <c r="F766" s="2">
        <v>11</v>
      </c>
      <c r="G766" s="2" t="s">
        <v>7</v>
      </c>
      <c r="H766" s="2" t="s">
        <v>20</v>
      </c>
      <c r="I766" s="2" t="s">
        <v>992</v>
      </c>
      <c r="J766" s="2" t="s">
        <v>36</v>
      </c>
      <c r="K766" s="2">
        <v>32</v>
      </c>
      <c r="L766" s="2" t="s">
        <v>27</v>
      </c>
      <c r="M766" s="2">
        <v>73440</v>
      </c>
      <c r="N766" s="2">
        <v>58752</v>
      </c>
      <c r="O766" s="2" t="s">
        <v>960</v>
      </c>
      <c r="P766" s="2" t="s">
        <v>955</v>
      </c>
      <c r="Q766" s="2" t="s">
        <v>971</v>
      </c>
      <c r="R766" s="2" t="s">
        <v>978</v>
      </c>
      <c r="S766" s="2" t="s">
        <v>963</v>
      </c>
      <c r="T766" s="2" t="s">
        <v>973</v>
      </c>
    </row>
    <row r="767" spans="1:20" ht="13" x14ac:dyDescent="0.15">
      <c r="A767" s="2">
        <v>5133</v>
      </c>
      <c r="B767" s="2" t="s">
        <v>362</v>
      </c>
      <c r="C767" s="2" t="s">
        <v>72</v>
      </c>
      <c r="D767" s="2">
        <v>58</v>
      </c>
      <c r="E767" s="2" t="s">
        <v>983</v>
      </c>
      <c r="F767" s="2">
        <v>12</v>
      </c>
      <c r="G767" s="2" t="s">
        <v>7</v>
      </c>
      <c r="H767" s="2" t="s">
        <v>30</v>
      </c>
      <c r="I767" s="2" t="s">
        <v>17</v>
      </c>
      <c r="J767" s="2" t="s">
        <v>36</v>
      </c>
      <c r="K767" s="2">
        <v>20</v>
      </c>
      <c r="L767" s="2" t="s">
        <v>27</v>
      </c>
      <c r="M767" s="2">
        <v>75011</v>
      </c>
      <c r="N767" s="2">
        <v>37505.5</v>
      </c>
      <c r="O767" s="2" t="s">
        <v>960</v>
      </c>
      <c r="P767" s="2" t="s">
        <v>954</v>
      </c>
      <c r="Q767" s="2" t="s">
        <v>969</v>
      </c>
      <c r="R767" s="2" t="s">
        <v>970</v>
      </c>
      <c r="S767" s="2" t="s">
        <v>966</v>
      </c>
      <c r="T767" s="2" t="s">
        <v>973</v>
      </c>
    </row>
    <row r="768" spans="1:20" ht="13" x14ac:dyDescent="0.15">
      <c r="A768" s="2">
        <v>4036</v>
      </c>
      <c r="B768" s="2" t="s">
        <v>89</v>
      </c>
      <c r="C768" s="2" t="s">
        <v>90</v>
      </c>
      <c r="D768" s="2">
        <v>51</v>
      </c>
      <c r="E768" s="2" t="s">
        <v>984</v>
      </c>
      <c r="F768" s="2">
        <v>14</v>
      </c>
      <c r="G768" s="2" t="s">
        <v>0</v>
      </c>
      <c r="H768" s="2" t="s">
        <v>3</v>
      </c>
      <c r="I768" s="2" t="s">
        <v>992</v>
      </c>
      <c r="J768" s="2" t="s">
        <v>5</v>
      </c>
      <c r="K768" s="2">
        <v>40</v>
      </c>
      <c r="L768" s="2" t="s">
        <v>27</v>
      </c>
      <c r="M768" s="2">
        <v>71511</v>
      </c>
      <c r="N768" s="2">
        <v>71511</v>
      </c>
      <c r="O768" s="2" t="s">
        <v>960</v>
      </c>
      <c r="P768" s="2" t="s">
        <v>955</v>
      </c>
      <c r="Q768" s="2" t="s">
        <v>961</v>
      </c>
      <c r="R768" s="2" t="s">
        <v>970</v>
      </c>
      <c r="S768" s="2" t="s">
        <v>966</v>
      </c>
      <c r="T768" s="2" t="s">
        <v>967</v>
      </c>
    </row>
    <row r="769" spans="1:20" ht="13" x14ac:dyDescent="0.15">
      <c r="A769" s="2">
        <v>20036</v>
      </c>
      <c r="B769" s="2" t="s">
        <v>38</v>
      </c>
      <c r="C769" s="2" t="s">
        <v>39</v>
      </c>
      <c r="D769" s="2">
        <v>59</v>
      </c>
      <c r="E769" s="2" t="s">
        <v>983</v>
      </c>
      <c r="F769" s="2">
        <v>28</v>
      </c>
      <c r="G769" s="2" t="s">
        <v>0</v>
      </c>
      <c r="H769" s="2" t="s">
        <v>20</v>
      </c>
      <c r="I769" s="2" t="s">
        <v>21</v>
      </c>
      <c r="J769" s="2" t="s">
        <v>5</v>
      </c>
      <c r="K769" s="2">
        <v>40</v>
      </c>
      <c r="L769" s="2" t="s">
        <v>22</v>
      </c>
      <c r="M769" s="2">
        <v>95702</v>
      </c>
      <c r="N769" s="2">
        <v>95702</v>
      </c>
      <c r="O769" s="2" t="s">
        <v>968</v>
      </c>
      <c r="P769" s="2" t="s">
        <v>954</v>
      </c>
      <c r="Q769" s="2" t="s">
        <v>961</v>
      </c>
      <c r="R769" s="2" t="s">
        <v>978</v>
      </c>
      <c r="S769" s="2" t="s">
        <v>963</v>
      </c>
      <c r="T769" s="2" t="s">
        <v>964</v>
      </c>
    </row>
    <row r="770" spans="1:20" ht="13" x14ac:dyDescent="0.15">
      <c r="A770" s="2">
        <v>922</v>
      </c>
      <c r="B770" s="2" t="s">
        <v>357</v>
      </c>
      <c r="C770" s="2" t="s">
        <v>358</v>
      </c>
      <c r="D770" s="2">
        <v>49</v>
      </c>
      <c r="E770" s="2" t="s">
        <v>984</v>
      </c>
      <c r="F770" s="2">
        <v>31</v>
      </c>
      <c r="G770" s="2" t="s">
        <v>0</v>
      </c>
      <c r="H770" s="2" t="s">
        <v>20</v>
      </c>
      <c r="I770" s="2" t="s">
        <v>992</v>
      </c>
      <c r="J770" s="2" t="s">
        <v>36</v>
      </c>
      <c r="K770" s="2">
        <v>32</v>
      </c>
      <c r="L770" s="2" t="s">
        <v>27</v>
      </c>
      <c r="M770" s="2">
        <v>68582</v>
      </c>
      <c r="N770" s="2">
        <v>54865.599999999999</v>
      </c>
      <c r="O770" s="2" t="s">
        <v>960</v>
      </c>
      <c r="P770" s="2" t="s">
        <v>955</v>
      </c>
      <c r="Q770" s="2" t="s">
        <v>971</v>
      </c>
      <c r="R770" s="2" t="s">
        <v>976</v>
      </c>
      <c r="S770" s="2" t="s">
        <v>963</v>
      </c>
      <c r="T770" s="2" t="s">
        <v>973</v>
      </c>
    </row>
    <row r="771" spans="1:20" ht="13" x14ac:dyDescent="0.15">
      <c r="A771" s="2">
        <v>7015</v>
      </c>
      <c r="B771" s="2" t="s">
        <v>539</v>
      </c>
      <c r="C771" s="2" t="s">
        <v>130</v>
      </c>
      <c r="D771" s="2">
        <v>34</v>
      </c>
      <c r="E771" s="2" t="s">
        <v>982</v>
      </c>
      <c r="F771" s="2">
        <v>15</v>
      </c>
      <c r="G771" s="2" t="s">
        <v>0</v>
      </c>
      <c r="H771" s="2" t="s">
        <v>35</v>
      </c>
      <c r="I771" s="2" t="s">
        <v>992</v>
      </c>
      <c r="J771" s="2" t="s">
        <v>36</v>
      </c>
      <c r="K771" s="2">
        <v>32</v>
      </c>
      <c r="L771" s="2" t="s">
        <v>27</v>
      </c>
      <c r="M771" s="2">
        <v>68527</v>
      </c>
      <c r="N771" s="2">
        <v>54821.599999999999</v>
      </c>
      <c r="O771" s="2" t="s">
        <v>960</v>
      </c>
      <c r="P771" s="2" t="s">
        <v>955</v>
      </c>
      <c r="Q771" s="2" t="s">
        <v>971</v>
      </c>
      <c r="R771" s="2" t="s">
        <v>962</v>
      </c>
      <c r="S771" s="2" t="s">
        <v>966</v>
      </c>
      <c r="T771" s="2" t="s">
        <v>964</v>
      </c>
    </row>
    <row r="772" spans="1:20" ht="13" x14ac:dyDescent="0.15">
      <c r="A772" s="2">
        <v>12548</v>
      </c>
      <c r="B772" s="2" t="s">
        <v>102</v>
      </c>
      <c r="C772" s="2" t="s">
        <v>227</v>
      </c>
      <c r="D772" s="2">
        <v>59</v>
      </c>
      <c r="E772" s="2" t="s">
        <v>983</v>
      </c>
      <c r="F772" s="2">
        <v>6</v>
      </c>
      <c r="G772" s="2" t="s">
        <v>7</v>
      </c>
      <c r="H772" s="2" t="s">
        <v>35</v>
      </c>
      <c r="I772" s="2" t="s">
        <v>11</v>
      </c>
      <c r="J772" s="2" t="s">
        <v>36</v>
      </c>
      <c r="K772" s="2">
        <v>24</v>
      </c>
      <c r="L772" s="2" t="s">
        <v>22</v>
      </c>
      <c r="M772" s="2">
        <v>91800</v>
      </c>
      <c r="N772" s="2">
        <v>55080</v>
      </c>
      <c r="O772" s="2" t="s">
        <v>960</v>
      </c>
      <c r="P772" s="2" t="s">
        <v>954</v>
      </c>
      <c r="Q772" s="2" t="s">
        <v>971</v>
      </c>
      <c r="R772" s="2" t="s">
        <v>976</v>
      </c>
      <c r="S772" s="2" t="s">
        <v>966</v>
      </c>
      <c r="T772" s="2" t="s">
        <v>967</v>
      </c>
    </row>
    <row r="773" spans="1:20" ht="13" x14ac:dyDescent="0.15">
      <c r="A773" s="2">
        <v>21247</v>
      </c>
      <c r="B773" s="2" t="s">
        <v>240</v>
      </c>
      <c r="C773" s="2" t="s">
        <v>68</v>
      </c>
      <c r="D773" s="2">
        <v>59</v>
      </c>
      <c r="E773" s="2" t="s">
        <v>983</v>
      </c>
      <c r="F773" s="2">
        <v>25</v>
      </c>
      <c r="G773" s="2" t="s">
        <v>7</v>
      </c>
      <c r="H773" s="2" t="s">
        <v>30</v>
      </c>
      <c r="I773" s="2" t="s">
        <v>17</v>
      </c>
      <c r="J773" s="2" t="s">
        <v>5</v>
      </c>
      <c r="K773" s="2">
        <v>40</v>
      </c>
      <c r="L773" s="2" t="s">
        <v>22</v>
      </c>
      <c r="M773" s="2">
        <v>102177</v>
      </c>
      <c r="N773" s="2">
        <v>127721.25</v>
      </c>
      <c r="O773" s="2" t="s">
        <v>968</v>
      </c>
      <c r="P773" s="2" t="s">
        <v>954</v>
      </c>
      <c r="Q773" s="2" t="s">
        <v>961</v>
      </c>
      <c r="R773" s="2" t="s">
        <v>972</v>
      </c>
      <c r="S773" s="2" t="s">
        <v>966</v>
      </c>
      <c r="T773" s="2" t="s">
        <v>973</v>
      </c>
    </row>
    <row r="774" spans="1:20" ht="13" x14ac:dyDescent="0.15">
      <c r="A774" s="2">
        <v>10466</v>
      </c>
      <c r="B774" s="2" t="s">
        <v>18</v>
      </c>
      <c r="C774" s="2" t="s">
        <v>279</v>
      </c>
      <c r="D774" s="2">
        <v>59</v>
      </c>
      <c r="E774" s="2" t="s">
        <v>983</v>
      </c>
      <c r="F774" s="2">
        <v>9</v>
      </c>
      <c r="G774" s="2" t="s">
        <v>0</v>
      </c>
      <c r="H774" s="2" t="s">
        <v>35</v>
      </c>
      <c r="I774" s="2" t="s">
        <v>21</v>
      </c>
      <c r="J774" s="2" t="s">
        <v>5</v>
      </c>
      <c r="K774" s="2">
        <v>20</v>
      </c>
      <c r="L774" s="2" t="s">
        <v>22</v>
      </c>
      <c r="M774" s="2">
        <v>85000</v>
      </c>
      <c r="N774" s="2">
        <v>42500</v>
      </c>
      <c r="O774" s="2" t="s">
        <v>979</v>
      </c>
      <c r="P774" s="2" t="s">
        <v>954</v>
      </c>
      <c r="Q774" s="2" t="s">
        <v>961</v>
      </c>
      <c r="R774" s="2" t="s">
        <v>975</v>
      </c>
      <c r="S774" s="2" t="s">
        <v>966</v>
      </c>
      <c r="T774" s="2" t="s">
        <v>967</v>
      </c>
    </row>
    <row r="775" spans="1:20" ht="13" x14ac:dyDescent="0.15">
      <c r="A775" s="2">
        <v>4352</v>
      </c>
      <c r="B775" s="2" t="s">
        <v>297</v>
      </c>
      <c r="C775" s="2" t="s">
        <v>298</v>
      </c>
      <c r="D775" s="2">
        <v>59</v>
      </c>
      <c r="E775" s="2" t="s">
        <v>983</v>
      </c>
      <c r="F775" s="2">
        <v>2</v>
      </c>
      <c r="G775" s="2" t="s">
        <v>7</v>
      </c>
      <c r="H775" s="2" t="s">
        <v>35</v>
      </c>
      <c r="I775" s="2" t="s">
        <v>17</v>
      </c>
      <c r="J775" s="2" t="s">
        <v>5</v>
      </c>
      <c r="K775" s="2">
        <v>40</v>
      </c>
      <c r="L775" s="2" t="s">
        <v>22</v>
      </c>
      <c r="M775" s="2">
        <v>92665</v>
      </c>
      <c r="N775" s="2">
        <v>92665</v>
      </c>
      <c r="O775" s="2" t="s">
        <v>960</v>
      </c>
      <c r="P775" s="2" t="s">
        <v>954</v>
      </c>
      <c r="Q775" s="2" t="s">
        <v>971</v>
      </c>
      <c r="R775" s="2" t="s">
        <v>974</v>
      </c>
      <c r="S775" s="2" t="s">
        <v>963</v>
      </c>
      <c r="T775" s="2" t="s">
        <v>973</v>
      </c>
    </row>
    <row r="776" spans="1:20" ht="13" x14ac:dyDescent="0.15">
      <c r="A776" s="2">
        <v>3267</v>
      </c>
      <c r="B776" s="2" t="s">
        <v>91</v>
      </c>
      <c r="C776" s="2" t="s">
        <v>309</v>
      </c>
      <c r="D776" s="2">
        <v>59</v>
      </c>
      <c r="E776" s="2" t="s">
        <v>983</v>
      </c>
      <c r="F776" s="2">
        <v>22</v>
      </c>
      <c r="G776" s="2" t="s">
        <v>7</v>
      </c>
      <c r="H776" s="2" t="s">
        <v>20</v>
      </c>
      <c r="I776" s="2" t="s">
        <v>21</v>
      </c>
      <c r="J776" s="2" t="s">
        <v>5</v>
      </c>
      <c r="K776" s="2">
        <v>32</v>
      </c>
      <c r="L776" s="2" t="s">
        <v>27</v>
      </c>
      <c r="M776" s="2">
        <v>73440</v>
      </c>
      <c r="N776" s="2">
        <v>58752</v>
      </c>
      <c r="O776" s="2" t="s">
        <v>979</v>
      </c>
      <c r="P776" s="2" t="s">
        <v>954</v>
      </c>
      <c r="Q776" s="2" t="s">
        <v>971</v>
      </c>
      <c r="R776" s="2" t="s">
        <v>976</v>
      </c>
      <c r="S776" s="2" t="s">
        <v>977</v>
      </c>
      <c r="T776" s="2" t="s">
        <v>964</v>
      </c>
    </row>
    <row r="777" spans="1:20" ht="13" x14ac:dyDescent="0.15">
      <c r="A777" s="2">
        <v>14157</v>
      </c>
      <c r="B777" s="2" t="s">
        <v>346</v>
      </c>
      <c r="C777" s="2" t="s">
        <v>113</v>
      </c>
      <c r="D777" s="2">
        <v>59</v>
      </c>
      <c r="E777" s="2" t="s">
        <v>983</v>
      </c>
      <c r="F777" s="2">
        <v>18</v>
      </c>
      <c r="G777" s="2" t="s">
        <v>0</v>
      </c>
      <c r="H777" s="2" t="s">
        <v>3</v>
      </c>
      <c r="I777" s="2" t="s">
        <v>21</v>
      </c>
      <c r="J777" s="2" t="s">
        <v>5</v>
      </c>
      <c r="K777" s="2">
        <v>40</v>
      </c>
      <c r="L777" s="2" t="s">
        <v>27</v>
      </c>
      <c r="M777" s="2">
        <v>68000</v>
      </c>
      <c r="N777" s="2">
        <v>68000</v>
      </c>
      <c r="O777" s="2" t="s">
        <v>968</v>
      </c>
      <c r="P777" s="2" t="s">
        <v>954</v>
      </c>
      <c r="Q777" s="2" t="s">
        <v>961</v>
      </c>
      <c r="R777" s="2" t="s">
        <v>962</v>
      </c>
      <c r="S777" s="2" t="s">
        <v>966</v>
      </c>
      <c r="T777" s="2" t="s">
        <v>973</v>
      </c>
    </row>
    <row r="778" spans="1:20" ht="13" x14ac:dyDescent="0.15">
      <c r="A778" s="2">
        <v>18356</v>
      </c>
      <c r="B778" s="2" t="s">
        <v>318</v>
      </c>
      <c r="C778" s="2" t="s">
        <v>46</v>
      </c>
      <c r="D778" s="2">
        <v>32</v>
      </c>
      <c r="E778" s="2" t="s">
        <v>982</v>
      </c>
      <c r="F778" s="2">
        <v>7</v>
      </c>
      <c r="G778" s="2" t="s">
        <v>0</v>
      </c>
      <c r="H778" s="2" t="s">
        <v>10</v>
      </c>
      <c r="I778" s="2" t="s">
        <v>17</v>
      </c>
      <c r="J778" s="2" t="s">
        <v>5</v>
      </c>
      <c r="K778" s="2">
        <v>32</v>
      </c>
      <c r="L778" s="2" t="s">
        <v>27</v>
      </c>
      <c r="M778" s="2">
        <v>68449</v>
      </c>
      <c r="N778" s="2">
        <v>54759.199999999997</v>
      </c>
      <c r="O778" s="2" t="s">
        <v>960</v>
      </c>
      <c r="P778" s="2" t="s">
        <v>955</v>
      </c>
      <c r="Q778" s="2" t="s">
        <v>971</v>
      </c>
      <c r="R778" s="2" t="s">
        <v>975</v>
      </c>
      <c r="S778" s="2" t="s">
        <v>963</v>
      </c>
      <c r="T778" s="2" t="s">
        <v>973</v>
      </c>
    </row>
    <row r="779" spans="1:20" ht="13" x14ac:dyDescent="0.15">
      <c r="A779" s="2">
        <v>16192</v>
      </c>
      <c r="B779" s="2" t="s">
        <v>734</v>
      </c>
      <c r="C779" s="2" t="s">
        <v>735</v>
      </c>
      <c r="D779" s="2">
        <v>30</v>
      </c>
      <c r="E779" s="2" t="s">
        <v>982</v>
      </c>
      <c r="F779" s="2">
        <v>0</v>
      </c>
      <c r="G779" s="2" t="s">
        <v>0</v>
      </c>
      <c r="H779" s="2" t="s">
        <v>3</v>
      </c>
      <c r="I779" s="2" t="s">
        <v>17</v>
      </c>
      <c r="J779" s="2" t="s">
        <v>5</v>
      </c>
      <c r="K779" s="2">
        <v>40</v>
      </c>
      <c r="L779" s="2" t="s">
        <v>27</v>
      </c>
      <c r="M779" s="2">
        <v>68309</v>
      </c>
      <c r="N779" s="2">
        <v>68309</v>
      </c>
      <c r="O779" s="2" t="s">
        <v>968</v>
      </c>
      <c r="P779" s="2" t="s">
        <v>955</v>
      </c>
      <c r="Q779" s="2" t="s">
        <v>971</v>
      </c>
      <c r="R779" s="2" t="s">
        <v>976</v>
      </c>
      <c r="S779" s="2" t="s">
        <v>977</v>
      </c>
      <c r="T779" s="2" t="s">
        <v>964</v>
      </c>
    </row>
    <row r="780" spans="1:20" ht="13" x14ac:dyDescent="0.15">
      <c r="A780" s="2">
        <v>15751</v>
      </c>
      <c r="B780" s="2" t="s">
        <v>310</v>
      </c>
      <c r="C780" s="2" t="s">
        <v>500</v>
      </c>
      <c r="D780" s="2">
        <v>25</v>
      </c>
      <c r="E780" s="2" t="s">
        <v>981</v>
      </c>
      <c r="F780" s="2">
        <v>2</v>
      </c>
      <c r="G780" s="2" t="s">
        <v>0</v>
      </c>
      <c r="H780" s="2" t="s">
        <v>30</v>
      </c>
      <c r="I780" s="2" t="s">
        <v>17</v>
      </c>
      <c r="J780" s="2" t="s">
        <v>5</v>
      </c>
      <c r="K780" s="2">
        <v>24</v>
      </c>
      <c r="L780" s="2" t="s">
        <v>27</v>
      </c>
      <c r="M780" s="2">
        <v>68000</v>
      </c>
      <c r="N780" s="2">
        <v>40800</v>
      </c>
      <c r="O780" s="2" t="s">
        <v>960</v>
      </c>
      <c r="P780" s="2" t="s">
        <v>955</v>
      </c>
      <c r="Q780" s="2" t="s">
        <v>971</v>
      </c>
      <c r="R780" s="2" t="s">
        <v>976</v>
      </c>
      <c r="S780" s="2" t="s">
        <v>963</v>
      </c>
      <c r="T780" s="2" t="s">
        <v>973</v>
      </c>
    </row>
    <row r="781" spans="1:20" ht="13" x14ac:dyDescent="0.15">
      <c r="A781" s="2">
        <v>9986</v>
      </c>
      <c r="B781" s="2" t="s">
        <v>740</v>
      </c>
      <c r="C781" s="2" t="s">
        <v>741</v>
      </c>
      <c r="D781" s="2">
        <v>31</v>
      </c>
      <c r="E781" s="2" t="s">
        <v>982</v>
      </c>
      <c r="F781" s="2">
        <v>7</v>
      </c>
      <c r="G781" s="2" t="s">
        <v>0</v>
      </c>
      <c r="H781" s="2" t="s">
        <v>35</v>
      </c>
      <c r="I781" s="2" t="s">
        <v>992</v>
      </c>
      <c r="J781" s="2" t="s">
        <v>5</v>
      </c>
      <c r="K781" s="2">
        <v>32</v>
      </c>
      <c r="L781" s="2" t="s">
        <v>27</v>
      </c>
      <c r="M781" s="2">
        <v>68000</v>
      </c>
      <c r="N781" s="2">
        <v>54400</v>
      </c>
      <c r="O781" s="2" t="s">
        <v>960</v>
      </c>
      <c r="P781" s="2" t="s">
        <v>955</v>
      </c>
      <c r="Q781" s="2" t="s">
        <v>961</v>
      </c>
      <c r="R781" s="2" t="s">
        <v>978</v>
      </c>
      <c r="S781" s="2" t="s">
        <v>963</v>
      </c>
      <c r="T781" s="2" t="s">
        <v>967</v>
      </c>
    </row>
    <row r="782" spans="1:20" ht="13" x14ac:dyDescent="0.15">
      <c r="A782" s="2">
        <v>21563</v>
      </c>
      <c r="B782" s="2" t="s">
        <v>226</v>
      </c>
      <c r="C782" s="2" t="s">
        <v>589</v>
      </c>
      <c r="D782" s="2">
        <v>59</v>
      </c>
      <c r="E782" s="2" t="s">
        <v>983</v>
      </c>
      <c r="F782" s="2">
        <v>21</v>
      </c>
      <c r="G782" s="2" t="s">
        <v>0</v>
      </c>
      <c r="H782" s="2" t="s">
        <v>20</v>
      </c>
      <c r="I782" s="2" t="s">
        <v>177</v>
      </c>
      <c r="J782" s="2" t="s">
        <v>36</v>
      </c>
      <c r="K782" s="2">
        <v>20</v>
      </c>
      <c r="L782" s="2" t="s">
        <v>12</v>
      </c>
      <c r="M782" s="2">
        <v>98000</v>
      </c>
      <c r="N782" s="2">
        <v>49000</v>
      </c>
      <c r="O782" s="2" t="s">
        <v>960</v>
      </c>
      <c r="P782" s="2" t="s">
        <v>954</v>
      </c>
      <c r="Q782" s="2" t="s">
        <v>971</v>
      </c>
      <c r="R782" s="2" t="s">
        <v>976</v>
      </c>
      <c r="S782" s="2" t="s">
        <v>977</v>
      </c>
      <c r="T782" s="2" t="s">
        <v>967</v>
      </c>
    </row>
    <row r="783" spans="1:20" ht="13" x14ac:dyDescent="0.15">
      <c r="A783" s="2">
        <v>14197</v>
      </c>
      <c r="B783" s="2" t="s">
        <v>628</v>
      </c>
      <c r="C783" s="2" t="s">
        <v>629</v>
      </c>
      <c r="D783" s="2">
        <v>59</v>
      </c>
      <c r="E783" s="2" t="s">
        <v>983</v>
      </c>
      <c r="F783" s="2">
        <v>18</v>
      </c>
      <c r="G783" s="2" t="s">
        <v>7</v>
      </c>
      <c r="H783" s="2" t="s">
        <v>10</v>
      </c>
      <c r="I783" s="2" t="s">
        <v>17</v>
      </c>
      <c r="J783" s="2" t="s">
        <v>5</v>
      </c>
      <c r="K783" s="2">
        <v>40</v>
      </c>
      <c r="L783" s="2" t="s">
        <v>12</v>
      </c>
      <c r="M783" s="2">
        <v>108637</v>
      </c>
      <c r="N783" s="2">
        <v>108637</v>
      </c>
      <c r="O783" s="2" t="s">
        <v>960</v>
      </c>
      <c r="P783" s="2" t="s">
        <v>954</v>
      </c>
      <c r="Q783" s="2" t="s">
        <v>961</v>
      </c>
      <c r="R783" s="2" t="s">
        <v>974</v>
      </c>
      <c r="S783" s="2" t="s">
        <v>966</v>
      </c>
      <c r="T783" s="2" t="s">
        <v>964</v>
      </c>
    </row>
    <row r="784" spans="1:20" ht="13" x14ac:dyDescent="0.15">
      <c r="A784" s="2">
        <v>19335</v>
      </c>
      <c r="B784" s="2" t="s">
        <v>116</v>
      </c>
      <c r="C784" s="2" t="s">
        <v>84</v>
      </c>
      <c r="D784" s="2">
        <v>59</v>
      </c>
      <c r="E784" s="2" t="s">
        <v>983</v>
      </c>
      <c r="F784" s="2">
        <v>33</v>
      </c>
      <c r="G784" s="2" t="s">
        <v>0</v>
      </c>
      <c r="H784" s="2" t="s">
        <v>30</v>
      </c>
      <c r="I784" s="2" t="s">
        <v>4</v>
      </c>
      <c r="J784" s="2" t="s">
        <v>36</v>
      </c>
      <c r="K784" s="2">
        <v>40</v>
      </c>
      <c r="L784" s="2" t="s">
        <v>37</v>
      </c>
      <c r="M784" s="2">
        <v>130000</v>
      </c>
      <c r="N784" s="2">
        <v>130000</v>
      </c>
      <c r="O784" s="2" t="s">
        <v>968</v>
      </c>
      <c r="P784" s="2" t="s">
        <v>954</v>
      </c>
      <c r="Q784" s="2" t="s">
        <v>971</v>
      </c>
      <c r="R784" s="2" t="s">
        <v>962</v>
      </c>
      <c r="S784" s="2" t="s">
        <v>966</v>
      </c>
      <c r="T784" s="2" t="s">
        <v>967</v>
      </c>
    </row>
    <row r="785" spans="1:20" ht="13" x14ac:dyDescent="0.15">
      <c r="A785" s="2">
        <v>8681</v>
      </c>
      <c r="B785" s="2" t="s">
        <v>757</v>
      </c>
      <c r="C785" s="2" t="s">
        <v>75</v>
      </c>
      <c r="D785" s="2">
        <v>31</v>
      </c>
      <c r="E785" s="2" t="s">
        <v>982</v>
      </c>
      <c r="F785" s="2">
        <v>11</v>
      </c>
      <c r="G785" s="2" t="s">
        <v>0</v>
      </c>
      <c r="H785" s="2" t="s">
        <v>20</v>
      </c>
      <c r="I785" s="2" t="s">
        <v>17</v>
      </c>
      <c r="J785" s="2" t="s">
        <v>5</v>
      </c>
      <c r="K785" s="2">
        <v>20</v>
      </c>
      <c r="L785" s="2" t="s">
        <v>27</v>
      </c>
      <c r="M785" s="2">
        <v>68000</v>
      </c>
      <c r="N785" s="2">
        <v>34000</v>
      </c>
      <c r="O785" s="2" t="s">
        <v>968</v>
      </c>
      <c r="P785" s="2" t="s">
        <v>955</v>
      </c>
      <c r="Q785" s="2" t="s">
        <v>971</v>
      </c>
      <c r="R785" s="2" t="s">
        <v>974</v>
      </c>
      <c r="S785" s="2" t="s">
        <v>963</v>
      </c>
      <c r="T785" s="2" t="s">
        <v>967</v>
      </c>
    </row>
    <row r="786" spans="1:20" ht="13" x14ac:dyDescent="0.15">
      <c r="A786" s="2">
        <v>8754</v>
      </c>
      <c r="B786" s="2" t="s">
        <v>489</v>
      </c>
      <c r="C786" s="2" t="s">
        <v>115</v>
      </c>
      <c r="D786" s="2">
        <v>32</v>
      </c>
      <c r="E786" s="2" t="s">
        <v>982</v>
      </c>
      <c r="F786" s="2">
        <v>2</v>
      </c>
      <c r="G786" s="2" t="s">
        <v>0</v>
      </c>
      <c r="H786" s="2" t="s">
        <v>35</v>
      </c>
      <c r="I786" s="2" t="s">
        <v>17</v>
      </c>
      <c r="J786" s="2" t="s">
        <v>5</v>
      </c>
      <c r="K786" s="2">
        <v>32</v>
      </c>
      <c r="L786" s="2" t="s">
        <v>27</v>
      </c>
      <c r="M786" s="2">
        <v>68000</v>
      </c>
      <c r="N786" s="2">
        <v>54400</v>
      </c>
      <c r="O786" s="2" t="s">
        <v>968</v>
      </c>
      <c r="P786" s="2" t="s">
        <v>955</v>
      </c>
      <c r="Q786" s="2" t="s">
        <v>961</v>
      </c>
      <c r="R786" s="2" t="s">
        <v>965</v>
      </c>
      <c r="S786" s="2" t="s">
        <v>963</v>
      </c>
      <c r="T786" s="2" t="s">
        <v>967</v>
      </c>
    </row>
    <row r="787" spans="1:20" ht="13" x14ac:dyDescent="0.15">
      <c r="A787" s="2">
        <v>6247</v>
      </c>
      <c r="B787" s="2" t="s">
        <v>736</v>
      </c>
      <c r="C787" s="2" t="s">
        <v>737</v>
      </c>
      <c r="D787" s="2">
        <v>59</v>
      </c>
      <c r="E787" s="2" t="s">
        <v>983</v>
      </c>
      <c r="F787" s="2">
        <v>5</v>
      </c>
      <c r="G787" s="2" t="s">
        <v>7</v>
      </c>
      <c r="H787" s="2" t="s">
        <v>3</v>
      </c>
      <c r="I787" s="2" t="s">
        <v>11</v>
      </c>
      <c r="J787" s="2" t="s">
        <v>5</v>
      </c>
      <c r="K787" s="2">
        <v>20</v>
      </c>
      <c r="L787" s="2" t="s">
        <v>37</v>
      </c>
      <c r="M787" s="2">
        <v>142279</v>
      </c>
      <c r="N787" s="2">
        <v>71139.5</v>
      </c>
      <c r="O787" s="2" t="s">
        <v>960</v>
      </c>
      <c r="P787" s="2" t="s">
        <v>954</v>
      </c>
      <c r="Q787" s="2" t="s">
        <v>961</v>
      </c>
      <c r="R787" s="2" t="s">
        <v>974</v>
      </c>
      <c r="S787" s="2" t="s">
        <v>966</v>
      </c>
      <c r="T787" s="2" t="s">
        <v>964</v>
      </c>
    </row>
    <row r="788" spans="1:20" ht="13" x14ac:dyDescent="0.15">
      <c r="A788" s="2">
        <v>21748</v>
      </c>
      <c r="B788" s="2" t="s">
        <v>293</v>
      </c>
      <c r="C788" s="2" t="s">
        <v>830</v>
      </c>
      <c r="D788" s="2">
        <v>59</v>
      </c>
      <c r="E788" s="2" t="s">
        <v>983</v>
      </c>
      <c r="F788" s="2">
        <v>6</v>
      </c>
      <c r="G788" s="2" t="s">
        <v>7</v>
      </c>
      <c r="H788" s="2" t="s">
        <v>10</v>
      </c>
      <c r="I788" s="2" t="s">
        <v>17</v>
      </c>
      <c r="J788" s="2" t="s">
        <v>5</v>
      </c>
      <c r="K788" s="2">
        <v>40</v>
      </c>
      <c r="L788" s="2" t="s">
        <v>22</v>
      </c>
      <c r="M788" s="2">
        <v>102126</v>
      </c>
      <c r="N788" s="2">
        <v>102126</v>
      </c>
      <c r="O788" s="2" t="s">
        <v>968</v>
      </c>
      <c r="P788" s="2" t="s">
        <v>954</v>
      </c>
      <c r="Q788" s="2" t="s">
        <v>969</v>
      </c>
      <c r="R788" s="2" t="s">
        <v>962</v>
      </c>
      <c r="S788" s="2" t="s">
        <v>977</v>
      </c>
      <c r="T788" s="2" t="s">
        <v>967</v>
      </c>
    </row>
    <row r="789" spans="1:20" ht="13" x14ac:dyDescent="0.15">
      <c r="A789" s="2">
        <v>6641</v>
      </c>
      <c r="B789" s="2" t="s">
        <v>54</v>
      </c>
      <c r="C789" s="2" t="s">
        <v>805</v>
      </c>
      <c r="D789" s="2">
        <v>59</v>
      </c>
      <c r="E789" s="2" t="s">
        <v>983</v>
      </c>
      <c r="F789" s="2">
        <v>14</v>
      </c>
      <c r="G789" s="2" t="s">
        <v>0</v>
      </c>
      <c r="H789" s="2" t="s">
        <v>20</v>
      </c>
      <c r="I789" s="2" t="s">
        <v>17</v>
      </c>
      <c r="J789" s="2" t="s">
        <v>5</v>
      </c>
      <c r="K789" s="2">
        <v>32</v>
      </c>
      <c r="L789" s="2" t="s">
        <v>27</v>
      </c>
      <c r="M789" s="2">
        <v>73356</v>
      </c>
      <c r="N789" s="2">
        <v>58684.800000000003</v>
      </c>
      <c r="O789" s="2" t="s">
        <v>979</v>
      </c>
      <c r="P789" s="2" t="s">
        <v>954</v>
      </c>
      <c r="Q789" s="2" t="s">
        <v>969</v>
      </c>
      <c r="R789" s="2" t="s">
        <v>962</v>
      </c>
      <c r="S789" s="2" t="s">
        <v>963</v>
      </c>
      <c r="T789" s="2" t="s">
        <v>967</v>
      </c>
    </row>
    <row r="790" spans="1:20" ht="13" x14ac:dyDescent="0.15">
      <c r="A790" s="2">
        <v>7910</v>
      </c>
      <c r="B790" s="2" t="s">
        <v>67</v>
      </c>
      <c r="C790" s="2" t="s">
        <v>68</v>
      </c>
      <c r="D790" s="2">
        <v>33</v>
      </c>
      <c r="E790" s="2" t="s">
        <v>982</v>
      </c>
      <c r="F790" s="2">
        <v>13</v>
      </c>
      <c r="G790" s="2" t="s">
        <v>0</v>
      </c>
      <c r="H790" s="2" t="s">
        <v>35</v>
      </c>
      <c r="I790" s="2" t="s">
        <v>17</v>
      </c>
      <c r="J790" s="2" t="s">
        <v>5</v>
      </c>
      <c r="K790" s="2">
        <v>24</v>
      </c>
      <c r="L790" s="2" t="s">
        <v>27</v>
      </c>
      <c r="M790" s="2">
        <v>68000</v>
      </c>
      <c r="N790" s="2">
        <v>40800</v>
      </c>
      <c r="O790" s="2" t="s">
        <v>968</v>
      </c>
      <c r="P790" s="2" t="s">
        <v>955</v>
      </c>
      <c r="Q790" s="2" t="s">
        <v>969</v>
      </c>
      <c r="R790" s="2" t="s">
        <v>962</v>
      </c>
      <c r="S790" s="2" t="s">
        <v>963</v>
      </c>
      <c r="T790" s="2" t="s">
        <v>967</v>
      </c>
    </row>
    <row r="791" spans="1:20" ht="13" x14ac:dyDescent="0.15">
      <c r="A791" s="2">
        <v>9296</v>
      </c>
      <c r="B791" s="2" t="s">
        <v>218</v>
      </c>
      <c r="C791" s="2" t="s">
        <v>219</v>
      </c>
      <c r="D791" s="2">
        <v>36</v>
      </c>
      <c r="E791" s="2" t="s">
        <v>985</v>
      </c>
      <c r="F791" s="2">
        <v>2</v>
      </c>
      <c r="G791" s="2" t="s">
        <v>0</v>
      </c>
      <c r="H791" s="2" t="s">
        <v>10</v>
      </c>
      <c r="I791" s="2" t="s">
        <v>992</v>
      </c>
      <c r="J791" s="2" t="s">
        <v>5</v>
      </c>
      <c r="K791" s="2">
        <v>20</v>
      </c>
      <c r="L791" s="2" t="s">
        <v>27</v>
      </c>
      <c r="M791" s="2">
        <v>68000</v>
      </c>
      <c r="N791" s="2">
        <v>34000</v>
      </c>
      <c r="O791" s="2" t="s">
        <v>960</v>
      </c>
      <c r="P791" s="2" t="s">
        <v>955</v>
      </c>
      <c r="Q791" s="2" t="s">
        <v>969</v>
      </c>
      <c r="R791" s="2" t="s">
        <v>976</v>
      </c>
      <c r="S791" s="2" t="s">
        <v>977</v>
      </c>
      <c r="T791" s="2" t="s">
        <v>964</v>
      </c>
    </row>
    <row r="792" spans="1:20" ht="13" x14ac:dyDescent="0.15">
      <c r="A792" s="2">
        <v>16530</v>
      </c>
      <c r="B792" s="2" t="s">
        <v>903</v>
      </c>
      <c r="C792" s="2" t="s">
        <v>904</v>
      </c>
      <c r="D792" s="2">
        <v>59</v>
      </c>
      <c r="E792" s="2" t="s">
        <v>983</v>
      </c>
      <c r="F792" s="2">
        <v>14</v>
      </c>
      <c r="G792" s="2" t="s">
        <v>0</v>
      </c>
      <c r="H792" s="2" t="s">
        <v>20</v>
      </c>
      <c r="I792" s="2" t="s">
        <v>21</v>
      </c>
      <c r="J792" s="2" t="s">
        <v>5</v>
      </c>
      <c r="K792" s="2">
        <v>20</v>
      </c>
      <c r="L792" s="2" t="s">
        <v>22</v>
      </c>
      <c r="M792" s="2">
        <v>85000</v>
      </c>
      <c r="N792" s="2">
        <v>42500</v>
      </c>
      <c r="O792" s="2" t="s">
        <v>979</v>
      </c>
      <c r="P792" s="2" t="s">
        <v>954</v>
      </c>
      <c r="Q792" s="2" t="s">
        <v>969</v>
      </c>
      <c r="R792" s="2" t="s">
        <v>978</v>
      </c>
      <c r="S792" s="2" t="s">
        <v>977</v>
      </c>
      <c r="T792" s="2" t="s">
        <v>973</v>
      </c>
    </row>
    <row r="793" spans="1:20" ht="13" x14ac:dyDescent="0.15">
      <c r="A793" s="2">
        <v>1627</v>
      </c>
      <c r="B793" s="2" t="s">
        <v>763</v>
      </c>
      <c r="C793" s="2" t="s">
        <v>231</v>
      </c>
      <c r="D793" s="2">
        <v>59</v>
      </c>
      <c r="E793" s="2" t="s">
        <v>983</v>
      </c>
      <c r="F793" s="2">
        <v>12</v>
      </c>
      <c r="G793" s="2" t="s">
        <v>7</v>
      </c>
      <c r="H793" s="2" t="s">
        <v>35</v>
      </c>
      <c r="I793" s="2" t="s">
        <v>11</v>
      </c>
      <c r="J793" s="2" t="s">
        <v>5</v>
      </c>
      <c r="K793" s="2">
        <v>40</v>
      </c>
      <c r="L793" s="2" t="s">
        <v>22</v>
      </c>
      <c r="M793" s="2">
        <v>95082</v>
      </c>
      <c r="N793" s="2">
        <v>95082</v>
      </c>
      <c r="O793" s="2" t="s">
        <v>960</v>
      </c>
      <c r="P793" s="2" t="s">
        <v>954</v>
      </c>
      <c r="Q793" s="2" t="s">
        <v>969</v>
      </c>
      <c r="R793" s="2" t="s">
        <v>976</v>
      </c>
      <c r="S793" s="2" t="s">
        <v>963</v>
      </c>
      <c r="T793" s="2" t="s">
        <v>967</v>
      </c>
    </row>
    <row r="794" spans="1:20" ht="13" x14ac:dyDescent="0.15">
      <c r="A794" s="2">
        <v>11716</v>
      </c>
      <c r="B794" s="2" t="s">
        <v>87</v>
      </c>
      <c r="C794" s="2" t="s">
        <v>88</v>
      </c>
      <c r="D794" s="2">
        <v>60</v>
      </c>
      <c r="E794" s="2" t="s">
        <v>983</v>
      </c>
      <c r="F794" s="2">
        <v>35</v>
      </c>
      <c r="G794" s="2" t="s">
        <v>7</v>
      </c>
      <c r="H794" s="2" t="s">
        <v>35</v>
      </c>
      <c r="I794" s="2" t="s">
        <v>17</v>
      </c>
      <c r="J794" s="2" t="s">
        <v>5</v>
      </c>
      <c r="K794" s="2">
        <v>32</v>
      </c>
      <c r="L794" s="2" t="s">
        <v>22</v>
      </c>
      <c r="M794" s="2">
        <v>91800</v>
      </c>
      <c r="N794" s="2">
        <v>73440</v>
      </c>
      <c r="O794" s="2" t="s">
        <v>960</v>
      </c>
      <c r="P794" s="2" t="s">
        <v>954</v>
      </c>
      <c r="Q794" s="2" t="s">
        <v>961</v>
      </c>
      <c r="R794" s="2" t="s">
        <v>980</v>
      </c>
      <c r="S794" s="2" t="s">
        <v>977</v>
      </c>
      <c r="T794" s="2" t="s">
        <v>967</v>
      </c>
    </row>
    <row r="795" spans="1:20" ht="13" x14ac:dyDescent="0.15">
      <c r="A795" s="2">
        <v>5027</v>
      </c>
      <c r="B795" s="2" t="s">
        <v>150</v>
      </c>
      <c r="C795" s="2" t="s">
        <v>536</v>
      </c>
      <c r="D795" s="2">
        <v>37</v>
      </c>
      <c r="E795" s="2" t="s">
        <v>985</v>
      </c>
      <c r="F795" s="2">
        <v>6</v>
      </c>
      <c r="G795" s="2" t="s">
        <v>0</v>
      </c>
      <c r="H795" s="2" t="s">
        <v>35</v>
      </c>
      <c r="I795" s="2" t="s">
        <v>17</v>
      </c>
      <c r="J795" s="2" t="s">
        <v>5</v>
      </c>
      <c r="K795" s="2">
        <v>16</v>
      </c>
      <c r="L795" s="2" t="s">
        <v>27</v>
      </c>
      <c r="M795" s="2">
        <v>68000</v>
      </c>
      <c r="N795" s="2">
        <v>27200</v>
      </c>
      <c r="O795" s="2" t="s">
        <v>968</v>
      </c>
      <c r="P795" s="2" t="s">
        <v>955</v>
      </c>
      <c r="Q795" s="2" t="s">
        <v>961</v>
      </c>
      <c r="R795" s="2" t="s">
        <v>978</v>
      </c>
      <c r="S795" s="2" t="s">
        <v>977</v>
      </c>
      <c r="T795" s="2" t="s">
        <v>973</v>
      </c>
    </row>
    <row r="796" spans="1:20" ht="13" x14ac:dyDescent="0.15">
      <c r="A796" s="2">
        <v>4045</v>
      </c>
      <c r="B796" s="2" t="s">
        <v>28</v>
      </c>
      <c r="C796" s="2" t="s">
        <v>29</v>
      </c>
      <c r="D796" s="2">
        <v>38</v>
      </c>
      <c r="E796" s="2" t="s">
        <v>985</v>
      </c>
      <c r="F796" s="2">
        <v>8</v>
      </c>
      <c r="G796" s="2" t="s">
        <v>0</v>
      </c>
      <c r="H796" s="2" t="s">
        <v>30</v>
      </c>
      <c r="I796" s="2" t="s">
        <v>17</v>
      </c>
      <c r="J796" s="2" t="s">
        <v>5</v>
      </c>
      <c r="K796" s="2">
        <v>8</v>
      </c>
      <c r="L796" s="2" t="s">
        <v>27</v>
      </c>
      <c r="M796" s="2">
        <v>68000</v>
      </c>
      <c r="N796" s="2">
        <v>13600</v>
      </c>
      <c r="O796" s="2" t="s">
        <v>960</v>
      </c>
      <c r="P796" s="2" t="s">
        <v>955</v>
      </c>
      <c r="Q796" s="2" t="s">
        <v>961</v>
      </c>
      <c r="R796" s="2" t="s">
        <v>974</v>
      </c>
      <c r="S796" s="2" t="s">
        <v>977</v>
      </c>
      <c r="T796" s="2" t="s">
        <v>973</v>
      </c>
    </row>
    <row r="797" spans="1:20" ht="13" x14ac:dyDescent="0.15">
      <c r="A797" s="2">
        <v>2344</v>
      </c>
      <c r="B797" s="2" t="s">
        <v>408</v>
      </c>
      <c r="C797" s="2" t="s">
        <v>431</v>
      </c>
      <c r="D797" s="2">
        <v>60</v>
      </c>
      <c r="E797" s="2" t="s">
        <v>983</v>
      </c>
      <c r="F797" s="2">
        <v>13</v>
      </c>
      <c r="G797" s="2" t="s">
        <v>0</v>
      </c>
      <c r="H797" s="2" t="s">
        <v>20</v>
      </c>
      <c r="I797" s="2" t="s">
        <v>4</v>
      </c>
      <c r="J797" s="2" t="s">
        <v>5</v>
      </c>
      <c r="K797" s="2">
        <v>20</v>
      </c>
      <c r="L797" s="2" t="s">
        <v>6</v>
      </c>
      <c r="M797" s="2">
        <v>119751</v>
      </c>
      <c r="N797" s="2">
        <v>59875.5</v>
      </c>
      <c r="O797" s="2" t="s">
        <v>968</v>
      </c>
      <c r="P797" s="2" t="s">
        <v>954</v>
      </c>
      <c r="Q797" s="2" t="s">
        <v>961</v>
      </c>
      <c r="R797" s="2" t="s">
        <v>970</v>
      </c>
      <c r="S797" s="2" t="s">
        <v>963</v>
      </c>
      <c r="T797" s="2" t="s">
        <v>964</v>
      </c>
    </row>
    <row r="798" spans="1:20" ht="13" x14ac:dyDescent="0.15">
      <c r="A798" s="2">
        <v>18090</v>
      </c>
      <c r="B798" s="2" t="s">
        <v>475</v>
      </c>
      <c r="C798" s="2" t="s">
        <v>476</v>
      </c>
      <c r="D798" s="2">
        <v>60</v>
      </c>
      <c r="E798" s="2" t="s">
        <v>983</v>
      </c>
      <c r="F798" s="2">
        <v>21</v>
      </c>
      <c r="G798" s="2" t="s">
        <v>0</v>
      </c>
      <c r="H798" s="2" t="s">
        <v>10</v>
      </c>
      <c r="I798" s="2" t="s">
        <v>17</v>
      </c>
      <c r="J798" s="2" t="s">
        <v>36</v>
      </c>
      <c r="K798" s="2">
        <v>24</v>
      </c>
      <c r="L798" s="2" t="s">
        <v>27</v>
      </c>
      <c r="M798" s="2">
        <v>68000</v>
      </c>
      <c r="N798" s="2">
        <v>40800</v>
      </c>
      <c r="O798" s="2" t="s">
        <v>979</v>
      </c>
      <c r="P798" s="2" t="s">
        <v>954</v>
      </c>
      <c r="Q798" s="2" t="s">
        <v>961</v>
      </c>
      <c r="R798" s="2" t="s">
        <v>970</v>
      </c>
      <c r="S798" s="2" t="s">
        <v>963</v>
      </c>
      <c r="T798" s="2" t="s">
        <v>964</v>
      </c>
    </row>
    <row r="799" spans="1:20" ht="13" x14ac:dyDescent="0.15">
      <c r="A799" s="2">
        <v>14701</v>
      </c>
      <c r="B799" s="2" t="s">
        <v>594</v>
      </c>
      <c r="C799" s="2" t="s">
        <v>133</v>
      </c>
      <c r="D799" s="2">
        <v>60</v>
      </c>
      <c r="E799" s="2" t="s">
        <v>983</v>
      </c>
      <c r="F799" s="2">
        <v>32</v>
      </c>
      <c r="G799" s="2" t="s">
        <v>0</v>
      </c>
      <c r="H799" s="2" t="s">
        <v>30</v>
      </c>
      <c r="I799" s="2" t="s">
        <v>17</v>
      </c>
      <c r="J799" s="2" t="s">
        <v>5</v>
      </c>
      <c r="K799" s="2">
        <v>40</v>
      </c>
      <c r="L799" s="2" t="s">
        <v>22</v>
      </c>
      <c r="M799" s="2">
        <v>95795</v>
      </c>
      <c r="N799" s="2">
        <v>95795</v>
      </c>
      <c r="O799" s="2" t="s">
        <v>960</v>
      </c>
      <c r="P799" s="2" t="s">
        <v>954</v>
      </c>
      <c r="Q799" s="2" t="s">
        <v>971</v>
      </c>
      <c r="R799" s="2" t="s">
        <v>980</v>
      </c>
      <c r="S799" s="2" t="s">
        <v>966</v>
      </c>
      <c r="T799" s="2" t="s">
        <v>964</v>
      </c>
    </row>
    <row r="800" spans="1:20" ht="13" x14ac:dyDescent="0.15">
      <c r="A800" s="2">
        <v>1487</v>
      </c>
      <c r="B800" s="2" t="s">
        <v>745</v>
      </c>
      <c r="C800" s="2" t="s">
        <v>356</v>
      </c>
      <c r="D800" s="2">
        <v>60</v>
      </c>
      <c r="E800" s="2" t="s">
        <v>983</v>
      </c>
      <c r="F800" s="2">
        <v>34</v>
      </c>
      <c r="G800" s="2" t="s">
        <v>0</v>
      </c>
      <c r="H800" s="2" t="s">
        <v>30</v>
      </c>
      <c r="I800" s="2" t="s">
        <v>4</v>
      </c>
      <c r="J800" s="2" t="s">
        <v>36</v>
      </c>
      <c r="K800" s="2">
        <v>32</v>
      </c>
      <c r="L800" s="2" t="s">
        <v>12</v>
      </c>
      <c r="M800" s="2">
        <v>98000</v>
      </c>
      <c r="N800" s="2">
        <v>78400</v>
      </c>
      <c r="O800" s="2" t="s">
        <v>960</v>
      </c>
      <c r="P800" s="2" t="s">
        <v>954</v>
      </c>
      <c r="Q800" s="2" t="s">
        <v>969</v>
      </c>
      <c r="R800" s="2" t="s">
        <v>975</v>
      </c>
      <c r="S800" s="2" t="s">
        <v>963</v>
      </c>
      <c r="T800" s="2" t="s">
        <v>964</v>
      </c>
    </row>
    <row r="801" spans="1:20" ht="13" x14ac:dyDescent="0.15">
      <c r="A801" s="2">
        <v>2344</v>
      </c>
      <c r="B801" s="2" t="s">
        <v>408</v>
      </c>
      <c r="C801" s="2" t="s">
        <v>431</v>
      </c>
      <c r="D801" s="2">
        <v>60</v>
      </c>
      <c r="E801" s="2" t="s">
        <v>983</v>
      </c>
      <c r="F801" s="2">
        <v>13</v>
      </c>
      <c r="G801" s="2" t="s">
        <v>0</v>
      </c>
      <c r="H801" s="2" t="s">
        <v>20</v>
      </c>
      <c r="I801" s="2" t="s">
        <v>11</v>
      </c>
      <c r="J801" s="2" t="s">
        <v>5</v>
      </c>
      <c r="K801" s="2">
        <v>20</v>
      </c>
      <c r="L801" s="2" t="s">
        <v>6</v>
      </c>
      <c r="M801" s="2">
        <v>119751</v>
      </c>
      <c r="N801" s="2">
        <v>59875.5</v>
      </c>
      <c r="O801" s="2" t="s">
        <v>979</v>
      </c>
      <c r="P801" s="2" t="s">
        <v>954</v>
      </c>
      <c r="Q801" s="2" t="s">
        <v>969</v>
      </c>
      <c r="R801" s="2" t="s">
        <v>980</v>
      </c>
      <c r="S801" s="2" t="s">
        <v>963</v>
      </c>
      <c r="T801" s="2" t="s">
        <v>973</v>
      </c>
    </row>
    <row r="802" spans="1:20" ht="13" x14ac:dyDescent="0.15">
      <c r="A802" s="2">
        <v>8192</v>
      </c>
      <c r="B802" s="2" t="s">
        <v>45</v>
      </c>
      <c r="C802" s="2" t="s">
        <v>185</v>
      </c>
      <c r="D802" s="2">
        <v>40</v>
      </c>
      <c r="E802" s="2" t="s">
        <v>985</v>
      </c>
      <c r="F802" s="2">
        <v>6</v>
      </c>
      <c r="G802" s="2" t="s">
        <v>0</v>
      </c>
      <c r="H802" s="2" t="s">
        <v>20</v>
      </c>
      <c r="I802" s="2" t="s">
        <v>992</v>
      </c>
      <c r="J802" s="2" t="s">
        <v>36</v>
      </c>
      <c r="K802" s="2">
        <v>24</v>
      </c>
      <c r="L802" s="2" t="s">
        <v>27</v>
      </c>
      <c r="M802" s="2">
        <v>68000</v>
      </c>
      <c r="N802" s="2">
        <v>40800</v>
      </c>
      <c r="O802" s="2" t="s">
        <v>968</v>
      </c>
      <c r="P802" s="2" t="s">
        <v>955</v>
      </c>
      <c r="Q802" s="2" t="s">
        <v>971</v>
      </c>
      <c r="R802" s="2" t="s">
        <v>976</v>
      </c>
      <c r="S802" s="2" t="s">
        <v>977</v>
      </c>
      <c r="T802" s="2" t="s">
        <v>964</v>
      </c>
    </row>
    <row r="803" spans="1:20" ht="13" x14ac:dyDescent="0.15">
      <c r="A803" s="2">
        <v>8953</v>
      </c>
      <c r="B803" s="2" t="s">
        <v>194</v>
      </c>
      <c r="C803" s="2" t="s">
        <v>231</v>
      </c>
      <c r="D803" s="2">
        <v>40</v>
      </c>
      <c r="E803" s="2" t="s">
        <v>985</v>
      </c>
      <c r="F803" s="2">
        <v>10</v>
      </c>
      <c r="G803" s="2" t="s">
        <v>0</v>
      </c>
      <c r="H803" s="2" t="s">
        <v>35</v>
      </c>
      <c r="I803" s="2" t="s">
        <v>992</v>
      </c>
      <c r="J803" s="2" t="s">
        <v>5</v>
      </c>
      <c r="K803" s="2">
        <v>20</v>
      </c>
      <c r="L803" s="2" t="s">
        <v>27</v>
      </c>
      <c r="M803" s="2">
        <v>68000</v>
      </c>
      <c r="N803" s="2">
        <v>34000</v>
      </c>
      <c r="O803" s="2" t="s">
        <v>968</v>
      </c>
      <c r="P803" s="2" t="s">
        <v>954</v>
      </c>
      <c r="Q803" s="2" t="s">
        <v>969</v>
      </c>
      <c r="R803" s="2" t="s">
        <v>978</v>
      </c>
      <c r="S803" s="2" t="s">
        <v>977</v>
      </c>
      <c r="T803" s="2" t="s">
        <v>973</v>
      </c>
    </row>
    <row r="804" spans="1:20" ht="13" x14ac:dyDescent="0.15">
      <c r="A804" s="2">
        <v>15372</v>
      </c>
      <c r="B804" s="2" t="s">
        <v>935</v>
      </c>
      <c r="C804" s="2" t="s">
        <v>936</v>
      </c>
      <c r="D804" s="2">
        <v>60</v>
      </c>
      <c r="E804" s="2" t="s">
        <v>983</v>
      </c>
      <c r="F804" s="2">
        <v>35</v>
      </c>
      <c r="G804" s="2" t="s">
        <v>7</v>
      </c>
      <c r="H804" s="2" t="s">
        <v>35</v>
      </c>
      <c r="I804" s="2" t="s">
        <v>17</v>
      </c>
      <c r="J804" s="2" t="s">
        <v>5</v>
      </c>
      <c r="K804" s="2">
        <v>40</v>
      </c>
      <c r="L804" s="2" t="s">
        <v>12</v>
      </c>
      <c r="M804" s="2">
        <v>122000</v>
      </c>
      <c r="N804" s="2">
        <v>122000</v>
      </c>
      <c r="O804" s="2" t="s">
        <v>960</v>
      </c>
      <c r="P804" s="2" t="s">
        <v>954</v>
      </c>
      <c r="Q804" s="2" t="s">
        <v>969</v>
      </c>
      <c r="R804" s="2" t="s">
        <v>965</v>
      </c>
      <c r="S804" s="2" t="s">
        <v>977</v>
      </c>
      <c r="T804" s="2" t="s">
        <v>973</v>
      </c>
    </row>
    <row r="805" spans="1:20" ht="13" x14ac:dyDescent="0.15">
      <c r="A805" s="2">
        <v>5781</v>
      </c>
      <c r="B805" s="2" t="s">
        <v>83</v>
      </c>
      <c r="C805" s="2" t="s">
        <v>84</v>
      </c>
      <c r="D805" s="2">
        <v>61</v>
      </c>
      <c r="E805" s="2" t="s">
        <v>983</v>
      </c>
      <c r="F805" s="2">
        <v>1</v>
      </c>
      <c r="G805" s="2" t="s">
        <v>7</v>
      </c>
      <c r="H805" s="2" t="s">
        <v>10</v>
      </c>
      <c r="I805" s="2" t="s">
        <v>11</v>
      </c>
      <c r="J805" s="2" t="s">
        <v>5</v>
      </c>
      <c r="K805" s="2">
        <v>20</v>
      </c>
      <c r="L805" s="2" t="s">
        <v>6</v>
      </c>
      <c r="M805" s="2">
        <v>129427</v>
      </c>
      <c r="N805" s="2">
        <v>64713.5</v>
      </c>
      <c r="O805" s="2" t="s">
        <v>960</v>
      </c>
      <c r="P805" s="2" t="s">
        <v>954</v>
      </c>
      <c r="Q805" s="2" t="s">
        <v>969</v>
      </c>
      <c r="R805" s="2" t="s">
        <v>975</v>
      </c>
      <c r="S805" s="2" t="s">
        <v>977</v>
      </c>
      <c r="T805" s="2" t="s">
        <v>973</v>
      </c>
    </row>
    <row r="806" spans="1:20" ht="13" x14ac:dyDescent="0.15">
      <c r="A806" s="2">
        <v>8315</v>
      </c>
      <c r="B806" s="2" t="s">
        <v>134</v>
      </c>
      <c r="C806" s="2" t="s">
        <v>135</v>
      </c>
      <c r="D806" s="2">
        <v>61</v>
      </c>
      <c r="E806" s="2" t="s">
        <v>983</v>
      </c>
      <c r="F806" s="2">
        <v>13</v>
      </c>
      <c r="G806" s="2" t="s">
        <v>7</v>
      </c>
      <c r="H806" s="2" t="s">
        <v>35</v>
      </c>
      <c r="I806" s="2" t="s">
        <v>49</v>
      </c>
      <c r="J806" s="2" t="s">
        <v>36</v>
      </c>
      <c r="K806" s="2">
        <v>32</v>
      </c>
      <c r="L806" s="2" t="s">
        <v>6</v>
      </c>
      <c r="M806" s="2">
        <v>130562</v>
      </c>
      <c r="N806" s="2">
        <v>104449.60000000001</v>
      </c>
      <c r="O806" s="2" t="s">
        <v>979</v>
      </c>
      <c r="P806" s="2" t="s">
        <v>954</v>
      </c>
      <c r="Q806" s="2" t="s">
        <v>969</v>
      </c>
      <c r="R806" s="2" t="s">
        <v>975</v>
      </c>
      <c r="S806" s="2" t="s">
        <v>966</v>
      </c>
      <c r="T806" s="2" t="s">
        <v>973</v>
      </c>
    </row>
    <row r="807" spans="1:20" ht="13" x14ac:dyDescent="0.15">
      <c r="A807" s="2">
        <v>21851</v>
      </c>
      <c r="B807" s="2" t="s">
        <v>932</v>
      </c>
      <c r="C807" s="2" t="s">
        <v>933</v>
      </c>
      <c r="D807" s="2">
        <v>40</v>
      </c>
      <c r="E807" s="2" t="s">
        <v>985</v>
      </c>
      <c r="F807" s="2">
        <v>21</v>
      </c>
      <c r="G807" s="2" t="s">
        <v>0</v>
      </c>
      <c r="H807" s="2" t="s">
        <v>20</v>
      </c>
      <c r="I807" s="2" t="s">
        <v>992</v>
      </c>
      <c r="J807" s="2" t="s">
        <v>5</v>
      </c>
      <c r="K807" s="2">
        <v>32</v>
      </c>
      <c r="L807" s="2" t="s">
        <v>27</v>
      </c>
      <c r="M807" s="2">
        <v>68000</v>
      </c>
      <c r="N807" s="2">
        <v>54400</v>
      </c>
      <c r="O807" s="2" t="s">
        <v>979</v>
      </c>
      <c r="P807" s="2" t="s">
        <v>954</v>
      </c>
      <c r="Q807" s="2" t="s">
        <v>971</v>
      </c>
      <c r="R807" s="2" t="s">
        <v>974</v>
      </c>
      <c r="S807" s="2" t="s">
        <v>963</v>
      </c>
      <c r="T807" s="2" t="s">
        <v>967</v>
      </c>
    </row>
    <row r="808" spans="1:20" ht="13" x14ac:dyDescent="0.15">
      <c r="A808" s="2">
        <v>8444</v>
      </c>
      <c r="B808" s="2" t="s">
        <v>330</v>
      </c>
      <c r="C808" s="2" t="s">
        <v>231</v>
      </c>
      <c r="D808" s="2">
        <v>61</v>
      </c>
      <c r="E808" s="2" t="s">
        <v>983</v>
      </c>
      <c r="F808" s="2">
        <v>23</v>
      </c>
      <c r="G808" s="2" t="s">
        <v>7</v>
      </c>
      <c r="H808" s="2" t="s">
        <v>3</v>
      </c>
      <c r="I808" s="2" t="s">
        <v>21</v>
      </c>
      <c r="J808" s="2" t="s">
        <v>36</v>
      </c>
      <c r="K808" s="2">
        <v>32</v>
      </c>
      <c r="L808" s="2" t="s">
        <v>27</v>
      </c>
      <c r="M808" s="2">
        <v>73440</v>
      </c>
      <c r="N808" s="2">
        <v>58752</v>
      </c>
      <c r="O808" s="2" t="s">
        <v>968</v>
      </c>
      <c r="P808" s="2" t="s">
        <v>954</v>
      </c>
      <c r="Q808" s="2" t="s">
        <v>971</v>
      </c>
      <c r="R808" s="2" t="s">
        <v>965</v>
      </c>
      <c r="S808" s="2" t="s">
        <v>966</v>
      </c>
      <c r="T808" s="2" t="s">
        <v>967</v>
      </c>
    </row>
    <row r="809" spans="1:20" ht="13" x14ac:dyDescent="0.15">
      <c r="A809" s="2">
        <v>11308</v>
      </c>
      <c r="B809" s="2" t="s">
        <v>292</v>
      </c>
      <c r="C809" s="2" t="s">
        <v>267</v>
      </c>
      <c r="D809" s="2">
        <v>46</v>
      </c>
      <c r="E809" s="2" t="s">
        <v>984</v>
      </c>
      <c r="F809" s="2">
        <v>24</v>
      </c>
      <c r="G809" s="2" t="s">
        <v>0</v>
      </c>
      <c r="H809" s="2" t="s">
        <v>30</v>
      </c>
      <c r="I809" s="2" t="s">
        <v>992</v>
      </c>
      <c r="J809" s="2" t="s">
        <v>36</v>
      </c>
      <c r="K809" s="2">
        <v>8</v>
      </c>
      <c r="L809" s="2" t="s">
        <v>27</v>
      </c>
      <c r="M809" s="2">
        <v>68000</v>
      </c>
      <c r="N809" s="2">
        <v>13600</v>
      </c>
      <c r="O809" s="2" t="s">
        <v>968</v>
      </c>
      <c r="P809" s="2" t="s">
        <v>955</v>
      </c>
      <c r="Q809" s="2" t="s">
        <v>971</v>
      </c>
      <c r="R809" s="2" t="s">
        <v>962</v>
      </c>
      <c r="S809" s="2" t="s">
        <v>966</v>
      </c>
      <c r="T809" s="2" t="s">
        <v>973</v>
      </c>
    </row>
    <row r="810" spans="1:20" ht="13" x14ac:dyDescent="0.15">
      <c r="A810" s="2">
        <v>14451</v>
      </c>
      <c r="B810" s="2" t="s">
        <v>892</v>
      </c>
      <c r="C810" s="2" t="s">
        <v>893</v>
      </c>
      <c r="D810" s="2">
        <v>48</v>
      </c>
      <c r="E810" s="2" t="s">
        <v>984</v>
      </c>
      <c r="F810" s="2">
        <v>0</v>
      </c>
      <c r="G810" s="2" t="s">
        <v>0</v>
      </c>
      <c r="H810" s="2" t="s">
        <v>35</v>
      </c>
      <c r="I810" s="2" t="s">
        <v>17</v>
      </c>
      <c r="J810" s="2" t="s">
        <v>36</v>
      </c>
      <c r="K810" s="2">
        <v>24</v>
      </c>
      <c r="L810" s="2" t="s">
        <v>27</v>
      </c>
      <c r="M810" s="2">
        <v>68000</v>
      </c>
      <c r="N810" s="2">
        <v>40800</v>
      </c>
      <c r="O810" s="2" t="s">
        <v>960</v>
      </c>
      <c r="P810" s="2" t="s">
        <v>955</v>
      </c>
      <c r="Q810" s="2" t="s">
        <v>971</v>
      </c>
      <c r="R810" s="2" t="s">
        <v>974</v>
      </c>
      <c r="S810" s="2" t="s">
        <v>963</v>
      </c>
      <c r="T810" s="2" t="s">
        <v>964</v>
      </c>
    </row>
    <row r="811" spans="1:20" ht="13" x14ac:dyDescent="0.15">
      <c r="A811" s="2">
        <v>16566</v>
      </c>
      <c r="B811" s="2" t="s">
        <v>590</v>
      </c>
      <c r="C811" s="2" t="s">
        <v>403</v>
      </c>
      <c r="D811" s="2">
        <v>61</v>
      </c>
      <c r="E811" s="2" t="s">
        <v>983</v>
      </c>
      <c r="F811" s="2">
        <v>16</v>
      </c>
      <c r="G811" s="2" t="s">
        <v>0</v>
      </c>
      <c r="H811" s="2" t="s">
        <v>3</v>
      </c>
      <c r="I811" s="2" t="s">
        <v>104</v>
      </c>
      <c r="J811" s="2" t="s">
        <v>36</v>
      </c>
      <c r="K811" s="2">
        <v>24</v>
      </c>
      <c r="L811" s="2" t="s">
        <v>6</v>
      </c>
      <c r="M811" s="2">
        <v>115000</v>
      </c>
      <c r="N811" s="2">
        <v>69000</v>
      </c>
      <c r="O811" s="2" t="s">
        <v>960</v>
      </c>
      <c r="P811" s="2" t="s">
        <v>954</v>
      </c>
      <c r="Q811" s="2" t="s">
        <v>969</v>
      </c>
      <c r="R811" s="2" t="s">
        <v>962</v>
      </c>
      <c r="S811" s="2" t="s">
        <v>963</v>
      </c>
      <c r="T811" s="2" t="s">
        <v>973</v>
      </c>
    </row>
    <row r="812" spans="1:20" ht="13" x14ac:dyDescent="0.15">
      <c r="A812" s="2">
        <v>6185</v>
      </c>
      <c r="B812" s="2" t="s">
        <v>859</v>
      </c>
      <c r="C812" s="2" t="s">
        <v>860</v>
      </c>
      <c r="D812" s="2">
        <v>61</v>
      </c>
      <c r="E812" s="2" t="s">
        <v>983</v>
      </c>
      <c r="F812" s="2">
        <v>42</v>
      </c>
      <c r="G812" s="2" t="s">
        <v>7</v>
      </c>
      <c r="H812" s="2" t="s">
        <v>35</v>
      </c>
      <c r="I812" s="2" t="s">
        <v>17</v>
      </c>
      <c r="J812" s="2" t="s">
        <v>5</v>
      </c>
      <c r="K812" s="2">
        <v>24</v>
      </c>
      <c r="L812" s="2" t="s">
        <v>27</v>
      </c>
      <c r="M812" s="2">
        <v>74977</v>
      </c>
      <c r="N812" s="2">
        <v>44986.2</v>
      </c>
      <c r="O812" s="2" t="s">
        <v>960</v>
      </c>
      <c r="P812" s="2" t="s">
        <v>954</v>
      </c>
      <c r="Q812" s="2" t="s">
        <v>971</v>
      </c>
      <c r="R812" s="2" t="s">
        <v>965</v>
      </c>
      <c r="S812" s="2" t="s">
        <v>977</v>
      </c>
      <c r="T812" s="2" t="s">
        <v>964</v>
      </c>
    </row>
    <row r="813" spans="1:20" ht="13" x14ac:dyDescent="0.15">
      <c r="A813" s="2">
        <v>3743</v>
      </c>
      <c r="B813" s="2" t="s">
        <v>435</v>
      </c>
      <c r="C813" s="2" t="s">
        <v>436</v>
      </c>
      <c r="D813" s="2">
        <v>51</v>
      </c>
      <c r="E813" s="2" t="s">
        <v>984</v>
      </c>
      <c r="F813" s="2">
        <v>23</v>
      </c>
      <c r="G813" s="2" t="s">
        <v>0</v>
      </c>
      <c r="H813" s="2" t="s">
        <v>30</v>
      </c>
      <c r="I813" s="2" t="s">
        <v>17</v>
      </c>
      <c r="J813" s="2" t="s">
        <v>36</v>
      </c>
      <c r="K813" s="2">
        <v>24</v>
      </c>
      <c r="L813" s="2" t="s">
        <v>27</v>
      </c>
      <c r="M813" s="2">
        <v>68000</v>
      </c>
      <c r="N813" s="2">
        <v>40800</v>
      </c>
      <c r="O813" s="2" t="s">
        <v>960</v>
      </c>
      <c r="P813" s="2" t="s">
        <v>955</v>
      </c>
      <c r="Q813" s="2" t="s">
        <v>969</v>
      </c>
      <c r="R813" s="2" t="s">
        <v>974</v>
      </c>
      <c r="S813" s="2" t="s">
        <v>963</v>
      </c>
      <c r="T813" s="2" t="s">
        <v>964</v>
      </c>
    </row>
    <row r="814" spans="1:20" ht="13" x14ac:dyDescent="0.15">
      <c r="A814" s="2">
        <v>15481</v>
      </c>
      <c r="B814" s="2" t="s">
        <v>341</v>
      </c>
      <c r="C814" s="2" t="s">
        <v>44</v>
      </c>
      <c r="D814" s="2">
        <v>62</v>
      </c>
      <c r="E814" s="2" t="s">
        <v>983</v>
      </c>
      <c r="F814" s="2">
        <v>39</v>
      </c>
      <c r="G814" s="2" t="s">
        <v>7</v>
      </c>
      <c r="H814" s="2" t="s">
        <v>20</v>
      </c>
      <c r="I814" s="2" t="s">
        <v>104</v>
      </c>
      <c r="J814" s="2" t="s">
        <v>36</v>
      </c>
      <c r="K814" s="2">
        <v>20</v>
      </c>
      <c r="L814" s="2" t="s">
        <v>6</v>
      </c>
      <c r="M814" s="2">
        <v>124200</v>
      </c>
      <c r="N814" s="2">
        <v>62100</v>
      </c>
      <c r="O814" s="2" t="s">
        <v>968</v>
      </c>
      <c r="P814" s="2" t="s">
        <v>954</v>
      </c>
      <c r="Q814" s="2" t="s">
        <v>971</v>
      </c>
      <c r="R814" s="2" t="s">
        <v>976</v>
      </c>
      <c r="S814" s="2" t="s">
        <v>963</v>
      </c>
      <c r="T814" s="2" t="s">
        <v>973</v>
      </c>
    </row>
    <row r="815" spans="1:20" ht="13" x14ac:dyDescent="0.15">
      <c r="A815" s="2">
        <v>9429</v>
      </c>
      <c r="B815" s="2" t="s">
        <v>559</v>
      </c>
      <c r="C815" s="2" t="s">
        <v>538</v>
      </c>
      <c r="D815" s="2">
        <v>62</v>
      </c>
      <c r="E815" s="2" t="s">
        <v>983</v>
      </c>
      <c r="F815" s="2">
        <v>39</v>
      </c>
      <c r="G815" s="2" t="s">
        <v>0</v>
      </c>
      <c r="H815" s="2" t="s">
        <v>35</v>
      </c>
      <c r="I815" s="2" t="s">
        <v>4</v>
      </c>
      <c r="J815" s="2" t="s">
        <v>36</v>
      </c>
      <c r="K815" s="2">
        <v>16</v>
      </c>
      <c r="L815" s="2" t="s">
        <v>22</v>
      </c>
      <c r="M815" s="2">
        <v>85000</v>
      </c>
      <c r="N815" s="2">
        <v>34000</v>
      </c>
      <c r="O815" s="2" t="s">
        <v>960</v>
      </c>
      <c r="P815" s="2" t="s">
        <v>954</v>
      </c>
      <c r="Q815" s="2" t="s">
        <v>969</v>
      </c>
      <c r="R815" s="2" t="s">
        <v>980</v>
      </c>
      <c r="S815" s="2" t="s">
        <v>963</v>
      </c>
      <c r="T815" s="2" t="s">
        <v>964</v>
      </c>
    </row>
    <row r="816" spans="1:20" ht="13" x14ac:dyDescent="0.15">
      <c r="A816" s="2">
        <v>13136</v>
      </c>
      <c r="B816" s="2" t="s">
        <v>93</v>
      </c>
      <c r="C816" s="2" t="s">
        <v>94</v>
      </c>
      <c r="D816" s="2">
        <v>53</v>
      </c>
      <c r="E816" s="2" t="s">
        <v>984</v>
      </c>
      <c r="F816" s="2">
        <v>30</v>
      </c>
      <c r="G816" s="2" t="s">
        <v>0</v>
      </c>
      <c r="H816" s="2" t="s">
        <v>35</v>
      </c>
      <c r="I816" s="2" t="s">
        <v>992</v>
      </c>
      <c r="J816" s="2" t="s">
        <v>36</v>
      </c>
      <c r="K816" s="2">
        <v>20</v>
      </c>
      <c r="L816" s="2" t="s">
        <v>27</v>
      </c>
      <c r="M816" s="2">
        <v>68000</v>
      </c>
      <c r="N816" s="2">
        <v>34000</v>
      </c>
      <c r="O816" s="2" t="s">
        <v>968</v>
      </c>
      <c r="P816" s="2" t="s">
        <v>955</v>
      </c>
      <c r="Q816" s="2" t="s">
        <v>961</v>
      </c>
      <c r="R816" s="2" t="s">
        <v>970</v>
      </c>
      <c r="S816" s="2" t="s">
        <v>977</v>
      </c>
      <c r="T816" s="2" t="s">
        <v>967</v>
      </c>
    </row>
    <row r="817" spans="1:20" ht="13" x14ac:dyDescent="0.15">
      <c r="A817" s="2">
        <v>9804</v>
      </c>
      <c r="B817" s="2" t="s">
        <v>50</v>
      </c>
      <c r="C817" s="2" t="s">
        <v>806</v>
      </c>
      <c r="D817" s="2">
        <v>62</v>
      </c>
      <c r="E817" s="2" t="s">
        <v>983</v>
      </c>
      <c r="F817" s="2">
        <v>20</v>
      </c>
      <c r="G817" s="2" t="s">
        <v>7</v>
      </c>
      <c r="H817" s="2" t="s">
        <v>3</v>
      </c>
      <c r="I817" s="2" t="s">
        <v>21</v>
      </c>
      <c r="J817" s="2" t="s">
        <v>36</v>
      </c>
      <c r="K817" s="2">
        <v>40</v>
      </c>
      <c r="L817" s="2" t="s">
        <v>6</v>
      </c>
      <c r="M817" s="2">
        <v>131526</v>
      </c>
      <c r="N817" s="2">
        <v>131526</v>
      </c>
      <c r="O817" s="2" t="s">
        <v>968</v>
      </c>
      <c r="P817" s="2" t="s">
        <v>954</v>
      </c>
      <c r="Q817" s="2" t="s">
        <v>971</v>
      </c>
      <c r="R817" s="2" t="s">
        <v>975</v>
      </c>
      <c r="S817" s="2" t="s">
        <v>963</v>
      </c>
      <c r="T817" s="2" t="s">
        <v>964</v>
      </c>
    </row>
    <row r="818" spans="1:20" ht="13" x14ac:dyDescent="0.15">
      <c r="A818" s="2">
        <v>17322</v>
      </c>
      <c r="B818" s="2" t="s">
        <v>147</v>
      </c>
      <c r="C818" s="2" t="s">
        <v>277</v>
      </c>
      <c r="D818" s="2">
        <v>63</v>
      </c>
      <c r="E818" s="2" t="s">
        <v>983</v>
      </c>
      <c r="F818" s="2">
        <v>45</v>
      </c>
      <c r="G818" s="2" t="s">
        <v>7</v>
      </c>
      <c r="H818" s="2" t="s">
        <v>30</v>
      </c>
      <c r="I818" s="2" t="s">
        <v>21</v>
      </c>
      <c r="J818" s="2" t="s">
        <v>36</v>
      </c>
      <c r="K818" s="2">
        <v>24</v>
      </c>
      <c r="L818" s="2" t="s">
        <v>27</v>
      </c>
      <c r="M818" s="2">
        <v>73440</v>
      </c>
      <c r="N818" s="2">
        <v>44064</v>
      </c>
      <c r="O818" s="2" t="s">
        <v>979</v>
      </c>
      <c r="P818" s="2" t="s">
        <v>954</v>
      </c>
      <c r="Q818" s="2" t="s">
        <v>969</v>
      </c>
      <c r="R818" s="2" t="s">
        <v>974</v>
      </c>
      <c r="S818" s="2" t="s">
        <v>966</v>
      </c>
      <c r="T818" s="2" t="s">
        <v>967</v>
      </c>
    </row>
    <row r="819" spans="1:20" ht="13" x14ac:dyDescent="0.15">
      <c r="A819" s="2">
        <v>19033</v>
      </c>
      <c r="B819" s="2" t="s">
        <v>620</v>
      </c>
      <c r="C819" s="2" t="s">
        <v>621</v>
      </c>
      <c r="D819" s="2">
        <v>63</v>
      </c>
      <c r="E819" s="2" t="s">
        <v>983</v>
      </c>
      <c r="F819" s="2">
        <v>13</v>
      </c>
      <c r="G819" s="2" t="s">
        <v>0</v>
      </c>
      <c r="H819" s="2" t="s">
        <v>20</v>
      </c>
      <c r="I819" s="2" t="s">
        <v>21</v>
      </c>
      <c r="J819" s="2" t="s">
        <v>5</v>
      </c>
      <c r="K819" s="2">
        <v>40</v>
      </c>
      <c r="L819" s="2" t="s">
        <v>22</v>
      </c>
      <c r="M819" s="2">
        <v>85000</v>
      </c>
      <c r="N819" s="2">
        <v>85000</v>
      </c>
      <c r="O819" s="2" t="s">
        <v>960</v>
      </c>
      <c r="P819" s="2" t="s">
        <v>954</v>
      </c>
      <c r="Q819" s="2" t="s">
        <v>971</v>
      </c>
      <c r="R819" s="2" t="s">
        <v>978</v>
      </c>
      <c r="S819" s="2" t="s">
        <v>977</v>
      </c>
      <c r="T819" s="2" t="s">
        <v>973</v>
      </c>
    </row>
    <row r="820" spans="1:20" ht="13" x14ac:dyDescent="0.15">
      <c r="A820" s="2">
        <v>12193</v>
      </c>
      <c r="B820" s="2" t="s">
        <v>416</v>
      </c>
      <c r="C820" s="2" t="s">
        <v>652</v>
      </c>
      <c r="D820" s="2">
        <v>63</v>
      </c>
      <c r="E820" s="2" t="s">
        <v>983</v>
      </c>
      <c r="F820" s="2">
        <v>32</v>
      </c>
      <c r="G820" s="2" t="s">
        <v>0</v>
      </c>
      <c r="H820" s="2" t="s">
        <v>20</v>
      </c>
      <c r="I820" s="2" t="s">
        <v>17</v>
      </c>
      <c r="J820" s="2" t="s">
        <v>5</v>
      </c>
      <c r="K820" s="2">
        <v>20</v>
      </c>
      <c r="L820" s="2" t="s">
        <v>27</v>
      </c>
      <c r="M820" s="2">
        <v>68000</v>
      </c>
      <c r="N820" s="2">
        <v>34000</v>
      </c>
      <c r="O820" s="2" t="s">
        <v>960</v>
      </c>
      <c r="P820" s="2" t="s">
        <v>954</v>
      </c>
      <c r="Q820" s="2" t="s">
        <v>971</v>
      </c>
      <c r="R820" s="2" t="s">
        <v>974</v>
      </c>
      <c r="S820" s="2" t="s">
        <v>977</v>
      </c>
      <c r="T820" s="2" t="s">
        <v>967</v>
      </c>
    </row>
    <row r="821" spans="1:20" ht="13" x14ac:dyDescent="0.15">
      <c r="A821" s="2">
        <v>8503</v>
      </c>
      <c r="B821" s="2" t="s">
        <v>57</v>
      </c>
      <c r="C821" s="2" t="s">
        <v>852</v>
      </c>
      <c r="D821" s="2">
        <v>63</v>
      </c>
      <c r="E821" s="2" t="s">
        <v>983</v>
      </c>
      <c r="F821" s="2">
        <v>13</v>
      </c>
      <c r="G821" s="2" t="s">
        <v>7</v>
      </c>
      <c r="H821" s="2" t="s">
        <v>10</v>
      </c>
      <c r="I821" s="2" t="s">
        <v>104</v>
      </c>
      <c r="J821" s="2" t="s">
        <v>36</v>
      </c>
      <c r="K821" s="2">
        <v>32</v>
      </c>
      <c r="L821" s="2" t="s">
        <v>37</v>
      </c>
      <c r="M821" s="2">
        <v>140400</v>
      </c>
      <c r="N821" s="2">
        <v>112320</v>
      </c>
      <c r="O821" s="2" t="s">
        <v>979</v>
      </c>
      <c r="P821" s="2" t="s">
        <v>954</v>
      </c>
      <c r="Q821" s="2" t="s">
        <v>969</v>
      </c>
      <c r="R821" s="2" t="s">
        <v>978</v>
      </c>
      <c r="S821" s="2" t="s">
        <v>963</v>
      </c>
      <c r="T821" s="2" t="s">
        <v>964</v>
      </c>
    </row>
    <row r="822" spans="1:20" ht="13" x14ac:dyDescent="0.15">
      <c r="A822" s="2">
        <v>14957</v>
      </c>
      <c r="B822" s="2" t="s">
        <v>408</v>
      </c>
      <c r="C822" s="2" t="s">
        <v>684</v>
      </c>
      <c r="D822" s="2">
        <v>63</v>
      </c>
      <c r="E822" s="2" t="s">
        <v>983</v>
      </c>
      <c r="F822" s="2">
        <v>22</v>
      </c>
      <c r="G822" s="2" t="s">
        <v>0</v>
      </c>
      <c r="H822" s="2" t="s">
        <v>35</v>
      </c>
      <c r="I822" s="2" t="s">
        <v>17</v>
      </c>
      <c r="J822" s="2" t="s">
        <v>5</v>
      </c>
      <c r="K822" s="2">
        <v>40</v>
      </c>
      <c r="L822" s="2" t="s">
        <v>22</v>
      </c>
      <c r="M822" s="2">
        <v>88661</v>
      </c>
      <c r="N822" s="2">
        <v>88661</v>
      </c>
      <c r="O822" s="2" t="s">
        <v>960</v>
      </c>
      <c r="P822" s="2" t="s">
        <v>954</v>
      </c>
      <c r="Q822" s="2" t="s">
        <v>961</v>
      </c>
      <c r="R822" s="2" t="s">
        <v>978</v>
      </c>
      <c r="S822" s="2" t="s">
        <v>977</v>
      </c>
      <c r="T822" s="2" t="s">
        <v>967</v>
      </c>
    </row>
    <row r="823" spans="1:20" ht="13" x14ac:dyDescent="0.15">
      <c r="A823" s="2">
        <v>16770</v>
      </c>
      <c r="B823" s="2" t="s">
        <v>83</v>
      </c>
      <c r="C823" s="2" t="s">
        <v>934</v>
      </c>
      <c r="D823" s="2">
        <v>63</v>
      </c>
      <c r="E823" s="2" t="s">
        <v>983</v>
      </c>
      <c r="F823" s="2">
        <v>15</v>
      </c>
      <c r="G823" s="2" t="s">
        <v>7</v>
      </c>
      <c r="H823" s="2" t="s">
        <v>35</v>
      </c>
      <c r="I823" s="2" t="s">
        <v>11</v>
      </c>
      <c r="J823" s="2" t="s">
        <v>5</v>
      </c>
      <c r="K823" s="2">
        <v>20</v>
      </c>
      <c r="L823" s="2" t="s">
        <v>12</v>
      </c>
      <c r="M823" s="2">
        <v>105840</v>
      </c>
      <c r="N823" s="2">
        <v>52920</v>
      </c>
      <c r="O823" s="2" t="s">
        <v>979</v>
      </c>
      <c r="P823" s="2" t="s">
        <v>954</v>
      </c>
      <c r="Q823" s="2" t="s">
        <v>971</v>
      </c>
      <c r="R823" s="2" t="s">
        <v>980</v>
      </c>
      <c r="S823" s="2" t="s">
        <v>966</v>
      </c>
      <c r="T823" s="2" t="s">
        <v>964</v>
      </c>
    </row>
    <row r="824" spans="1:20" ht="13" x14ac:dyDescent="0.15">
      <c r="A824" s="2">
        <v>13832</v>
      </c>
      <c r="B824" s="2" t="s">
        <v>8</v>
      </c>
      <c r="C824" s="2" t="s">
        <v>9</v>
      </c>
      <c r="D824" s="2">
        <v>64</v>
      </c>
      <c r="E824" s="2" t="s">
        <v>983</v>
      </c>
      <c r="F824" s="2">
        <v>12</v>
      </c>
      <c r="G824" s="2" t="s">
        <v>7</v>
      </c>
      <c r="H824" s="2" t="s">
        <v>35</v>
      </c>
      <c r="I824" s="2" t="s">
        <v>17</v>
      </c>
      <c r="J824" s="2" t="s">
        <v>36</v>
      </c>
      <c r="K824" s="2">
        <v>20</v>
      </c>
      <c r="L824" s="2" t="s">
        <v>27</v>
      </c>
      <c r="M824" s="2">
        <v>73440</v>
      </c>
      <c r="N824" s="2">
        <v>36720</v>
      </c>
      <c r="O824" s="2" t="s">
        <v>968</v>
      </c>
      <c r="P824" s="2" t="s">
        <v>954</v>
      </c>
      <c r="Q824" s="2" t="s">
        <v>971</v>
      </c>
      <c r="R824" s="2" t="s">
        <v>978</v>
      </c>
      <c r="S824" s="2" t="s">
        <v>977</v>
      </c>
      <c r="T824" s="2" t="s">
        <v>964</v>
      </c>
    </row>
    <row r="825" spans="1:20" ht="13" x14ac:dyDescent="0.15">
      <c r="A825" s="2">
        <v>13222</v>
      </c>
      <c r="B825" s="2" t="s">
        <v>239</v>
      </c>
      <c r="C825" s="2" t="s">
        <v>637</v>
      </c>
      <c r="D825" s="2">
        <v>53</v>
      </c>
      <c r="E825" s="2" t="s">
        <v>984</v>
      </c>
      <c r="F825" s="2">
        <v>26</v>
      </c>
      <c r="G825" s="2" t="s">
        <v>0</v>
      </c>
      <c r="H825" s="2" t="s">
        <v>20</v>
      </c>
      <c r="I825" s="2" t="s">
        <v>17</v>
      </c>
      <c r="J825" s="2" t="s">
        <v>36</v>
      </c>
      <c r="K825" s="2">
        <v>32</v>
      </c>
      <c r="L825" s="2" t="s">
        <v>27</v>
      </c>
      <c r="M825" s="2">
        <v>68000</v>
      </c>
      <c r="N825" s="2">
        <v>54400</v>
      </c>
      <c r="O825" s="2" t="s">
        <v>979</v>
      </c>
      <c r="P825" s="2" t="s">
        <v>954</v>
      </c>
      <c r="Q825" s="2" t="s">
        <v>961</v>
      </c>
      <c r="R825" s="2" t="s">
        <v>976</v>
      </c>
      <c r="S825" s="2" t="s">
        <v>977</v>
      </c>
      <c r="T825" s="2" t="s">
        <v>973</v>
      </c>
    </row>
    <row r="826" spans="1:20" ht="13" x14ac:dyDescent="0.15">
      <c r="A826" s="2">
        <v>10763</v>
      </c>
      <c r="B826" s="2" t="s">
        <v>300</v>
      </c>
      <c r="C826" s="2" t="s">
        <v>123</v>
      </c>
      <c r="D826" s="2">
        <v>55</v>
      </c>
      <c r="E826" s="2" t="s">
        <v>984</v>
      </c>
      <c r="F826" s="2">
        <v>17</v>
      </c>
      <c r="G826" s="2" t="s">
        <v>0</v>
      </c>
      <c r="H826" s="2" t="s">
        <v>20</v>
      </c>
      <c r="I826" s="2" t="s">
        <v>17</v>
      </c>
      <c r="J826" s="2" t="s">
        <v>5</v>
      </c>
      <c r="K826" s="2">
        <v>20</v>
      </c>
      <c r="L826" s="2" t="s">
        <v>27</v>
      </c>
      <c r="M826" s="2">
        <v>68000</v>
      </c>
      <c r="N826" s="2">
        <v>34000</v>
      </c>
      <c r="O826" s="2" t="s">
        <v>960</v>
      </c>
      <c r="P826" s="2" t="s">
        <v>955</v>
      </c>
      <c r="Q826" s="2" t="s">
        <v>961</v>
      </c>
      <c r="R826" s="2" t="s">
        <v>980</v>
      </c>
      <c r="S826" s="2" t="s">
        <v>977</v>
      </c>
      <c r="T826" s="2" t="s">
        <v>973</v>
      </c>
    </row>
    <row r="827" spans="1:20" ht="13" x14ac:dyDescent="0.15">
      <c r="A827" s="2">
        <v>14811</v>
      </c>
      <c r="B827" s="2" t="s">
        <v>394</v>
      </c>
      <c r="C827" s="2" t="s">
        <v>101</v>
      </c>
      <c r="D827" s="2">
        <v>64</v>
      </c>
      <c r="E827" s="2" t="s">
        <v>983</v>
      </c>
      <c r="F827" s="2">
        <v>8</v>
      </c>
      <c r="G827" s="2" t="s">
        <v>0</v>
      </c>
      <c r="H827" s="2" t="s">
        <v>35</v>
      </c>
      <c r="I827" s="2" t="s">
        <v>4</v>
      </c>
      <c r="J827" s="2" t="s">
        <v>36</v>
      </c>
      <c r="K827" s="2">
        <v>24</v>
      </c>
      <c r="L827" s="2" t="s">
        <v>12</v>
      </c>
      <c r="M827" s="2">
        <v>98000</v>
      </c>
      <c r="N827" s="2">
        <v>58800</v>
      </c>
      <c r="O827" s="2" t="s">
        <v>968</v>
      </c>
      <c r="P827" s="2" t="s">
        <v>954</v>
      </c>
      <c r="Q827" s="2" t="s">
        <v>971</v>
      </c>
      <c r="R827" s="2" t="s">
        <v>970</v>
      </c>
      <c r="S827" s="2" t="s">
        <v>977</v>
      </c>
      <c r="T827" s="2" t="s">
        <v>967</v>
      </c>
    </row>
    <row r="828" spans="1:20" ht="13" x14ac:dyDescent="0.15">
      <c r="A828" s="2">
        <v>21838</v>
      </c>
      <c r="B828" s="2" t="s">
        <v>516</v>
      </c>
      <c r="C828" s="2" t="s">
        <v>173</v>
      </c>
      <c r="D828" s="2">
        <v>64</v>
      </c>
      <c r="E828" s="2" t="s">
        <v>983</v>
      </c>
      <c r="F828" s="2">
        <v>31</v>
      </c>
      <c r="G828" s="2" t="s">
        <v>0</v>
      </c>
      <c r="H828" s="2" t="s">
        <v>30</v>
      </c>
      <c r="I828" s="2" t="s">
        <v>11</v>
      </c>
      <c r="J828" s="2" t="s">
        <v>5</v>
      </c>
      <c r="K828" s="2">
        <v>20</v>
      </c>
      <c r="L828" s="2" t="s">
        <v>22</v>
      </c>
      <c r="M828" s="2">
        <v>85000</v>
      </c>
      <c r="N828" s="2">
        <v>42500</v>
      </c>
      <c r="O828" s="2" t="s">
        <v>979</v>
      </c>
      <c r="P828" s="2" t="s">
        <v>954</v>
      </c>
      <c r="Q828" s="2" t="s">
        <v>971</v>
      </c>
      <c r="R828" s="2" t="s">
        <v>976</v>
      </c>
      <c r="S828" s="2" t="s">
        <v>977</v>
      </c>
      <c r="T828" s="2" t="s">
        <v>967</v>
      </c>
    </row>
    <row r="829" spans="1:20" ht="13" x14ac:dyDescent="0.15">
      <c r="A829" s="2">
        <v>16175</v>
      </c>
      <c r="B829" s="2" t="s">
        <v>382</v>
      </c>
      <c r="C829" s="2" t="s">
        <v>383</v>
      </c>
      <c r="D829" s="2">
        <v>56</v>
      </c>
      <c r="E829" s="2" t="s">
        <v>983</v>
      </c>
      <c r="F829" s="2">
        <v>34</v>
      </c>
      <c r="G829" s="2" t="s">
        <v>0</v>
      </c>
      <c r="H829" s="2" t="s">
        <v>30</v>
      </c>
      <c r="I829" s="2" t="s">
        <v>992</v>
      </c>
      <c r="J829" s="2" t="s">
        <v>5</v>
      </c>
      <c r="K829" s="2">
        <v>20</v>
      </c>
      <c r="L829" s="2" t="s">
        <v>27</v>
      </c>
      <c r="M829" s="2">
        <v>68000</v>
      </c>
      <c r="N829" s="2">
        <v>34000</v>
      </c>
      <c r="O829" s="2" t="s">
        <v>960</v>
      </c>
      <c r="P829" s="2" t="s">
        <v>955</v>
      </c>
      <c r="Q829" s="2" t="s">
        <v>961</v>
      </c>
      <c r="R829" s="2" t="s">
        <v>976</v>
      </c>
      <c r="S829" s="2" t="s">
        <v>963</v>
      </c>
      <c r="T829" s="2" t="s">
        <v>973</v>
      </c>
    </row>
    <row r="830" spans="1:20" ht="13" x14ac:dyDescent="0.15">
      <c r="A830" s="2">
        <v>4770</v>
      </c>
      <c r="B830" s="2" t="s">
        <v>691</v>
      </c>
      <c r="C830" s="2" t="s">
        <v>692</v>
      </c>
      <c r="D830" s="2">
        <v>64</v>
      </c>
      <c r="E830" s="2" t="s">
        <v>983</v>
      </c>
      <c r="F830" s="2">
        <v>2</v>
      </c>
      <c r="G830" s="2" t="s">
        <v>7</v>
      </c>
      <c r="H830" s="2" t="s">
        <v>3</v>
      </c>
      <c r="I830" s="2" t="s">
        <v>21</v>
      </c>
      <c r="J830" s="2" t="s">
        <v>5</v>
      </c>
      <c r="K830" s="2">
        <v>40</v>
      </c>
      <c r="L830" s="2" t="s">
        <v>12</v>
      </c>
      <c r="M830" s="2">
        <v>122000</v>
      </c>
      <c r="N830" s="2">
        <v>122000</v>
      </c>
      <c r="O830" s="2" t="s">
        <v>979</v>
      </c>
      <c r="P830" s="2" t="s">
        <v>954</v>
      </c>
      <c r="Q830" s="2" t="s">
        <v>969</v>
      </c>
      <c r="R830" s="2" t="s">
        <v>970</v>
      </c>
      <c r="S830" s="2" t="s">
        <v>966</v>
      </c>
      <c r="T830" s="2" t="s">
        <v>967</v>
      </c>
    </row>
    <row r="831" spans="1:20" ht="13" x14ac:dyDescent="0.15">
      <c r="A831" s="2">
        <v>5759</v>
      </c>
      <c r="B831" s="2" t="s">
        <v>255</v>
      </c>
      <c r="C831" s="2" t="s">
        <v>9</v>
      </c>
      <c r="D831" s="2">
        <v>57</v>
      </c>
      <c r="E831" s="2" t="s">
        <v>983</v>
      </c>
      <c r="F831" s="2">
        <v>30</v>
      </c>
      <c r="G831" s="2" t="s">
        <v>0</v>
      </c>
      <c r="H831" s="2" t="s">
        <v>20</v>
      </c>
      <c r="I831" s="2" t="s">
        <v>992</v>
      </c>
      <c r="J831" s="2" t="s">
        <v>5</v>
      </c>
      <c r="K831" s="2">
        <v>8</v>
      </c>
      <c r="L831" s="2" t="s">
        <v>27</v>
      </c>
      <c r="M831" s="2">
        <v>68000</v>
      </c>
      <c r="N831" s="2">
        <v>13600</v>
      </c>
      <c r="O831" s="2" t="s">
        <v>968</v>
      </c>
      <c r="P831" s="2" t="s">
        <v>955</v>
      </c>
      <c r="Q831" s="2" t="s">
        <v>961</v>
      </c>
      <c r="R831" s="2" t="s">
        <v>974</v>
      </c>
      <c r="S831" s="2" t="s">
        <v>963</v>
      </c>
      <c r="T831" s="2" t="s">
        <v>964</v>
      </c>
    </row>
    <row r="832" spans="1:20" ht="13" x14ac:dyDescent="0.15">
      <c r="A832" s="2">
        <v>16241</v>
      </c>
      <c r="B832" s="2" t="s">
        <v>774</v>
      </c>
      <c r="C832" s="2" t="s">
        <v>775</v>
      </c>
      <c r="D832" s="2">
        <v>64</v>
      </c>
      <c r="E832" s="2" t="s">
        <v>983</v>
      </c>
      <c r="F832" s="2">
        <v>9</v>
      </c>
      <c r="G832" s="2" t="s">
        <v>7</v>
      </c>
      <c r="H832" s="2" t="s">
        <v>10</v>
      </c>
      <c r="I832" s="2" t="s">
        <v>21</v>
      </c>
      <c r="J832" s="2" t="s">
        <v>36</v>
      </c>
      <c r="K832" s="2">
        <v>40</v>
      </c>
      <c r="L832" s="2" t="s">
        <v>27</v>
      </c>
      <c r="M832" s="2">
        <v>87000</v>
      </c>
      <c r="N832" s="2">
        <v>87000</v>
      </c>
      <c r="O832" s="2" t="s">
        <v>968</v>
      </c>
      <c r="P832" s="2" t="s">
        <v>954</v>
      </c>
      <c r="Q832" s="2" t="s">
        <v>969</v>
      </c>
      <c r="R832" s="2" t="s">
        <v>972</v>
      </c>
      <c r="S832" s="2" t="s">
        <v>966</v>
      </c>
      <c r="T832" s="2" t="s">
        <v>973</v>
      </c>
    </row>
    <row r="833" spans="1:20" ht="13" x14ac:dyDescent="0.15">
      <c r="A833" s="2">
        <v>13151</v>
      </c>
      <c r="B833" s="2" t="s">
        <v>812</v>
      </c>
      <c r="C833" s="2" t="s">
        <v>813</v>
      </c>
      <c r="D833" s="2">
        <v>64</v>
      </c>
      <c r="E833" s="2" t="s">
        <v>983</v>
      </c>
      <c r="F833" s="2">
        <v>32</v>
      </c>
      <c r="G833" s="2" t="s">
        <v>7</v>
      </c>
      <c r="H833" s="2" t="s">
        <v>20</v>
      </c>
      <c r="I833" s="2" t="s">
        <v>21</v>
      </c>
      <c r="J833" s="2" t="s">
        <v>5</v>
      </c>
      <c r="K833" s="2">
        <v>20</v>
      </c>
      <c r="L833" s="2" t="s">
        <v>27</v>
      </c>
      <c r="M833" s="2">
        <v>73440</v>
      </c>
      <c r="N833" s="2">
        <v>36720</v>
      </c>
      <c r="O833" s="2" t="s">
        <v>968</v>
      </c>
      <c r="P833" s="2" t="s">
        <v>954</v>
      </c>
      <c r="Q833" s="2" t="s">
        <v>961</v>
      </c>
      <c r="R833" s="2" t="s">
        <v>975</v>
      </c>
      <c r="S833" s="2" t="s">
        <v>963</v>
      </c>
      <c r="T833" s="2" t="s">
        <v>964</v>
      </c>
    </row>
    <row r="834" spans="1:20" ht="13" x14ac:dyDescent="0.15">
      <c r="A834" s="2">
        <v>5280</v>
      </c>
      <c r="B834" s="2" t="s">
        <v>76</v>
      </c>
      <c r="C834" s="2" t="s">
        <v>345</v>
      </c>
      <c r="D834" s="2">
        <v>59</v>
      </c>
      <c r="E834" s="2" t="s">
        <v>983</v>
      </c>
      <c r="F834" s="2">
        <v>10</v>
      </c>
      <c r="G834" s="2" t="s">
        <v>0</v>
      </c>
      <c r="H834" s="2" t="s">
        <v>30</v>
      </c>
      <c r="I834" s="2" t="s">
        <v>17</v>
      </c>
      <c r="J834" s="2" t="s">
        <v>36</v>
      </c>
      <c r="K834" s="2">
        <v>16</v>
      </c>
      <c r="L834" s="2" t="s">
        <v>27</v>
      </c>
      <c r="M834" s="2">
        <v>68000</v>
      </c>
      <c r="N834" s="2">
        <v>27200</v>
      </c>
      <c r="O834" s="2" t="s">
        <v>968</v>
      </c>
      <c r="P834" s="2" t="s">
        <v>955</v>
      </c>
      <c r="Q834" s="2" t="s">
        <v>969</v>
      </c>
      <c r="R834" s="2" t="s">
        <v>970</v>
      </c>
      <c r="S834" s="2" t="s">
        <v>977</v>
      </c>
      <c r="T834" s="2" t="s">
        <v>973</v>
      </c>
    </row>
    <row r="835" spans="1:20" ht="13" x14ac:dyDescent="0.15">
      <c r="A835" s="2">
        <v>14618</v>
      </c>
      <c r="B835" s="2" t="s">
        <v>404</v>
      </c>
      <c r="C835" s="2" t="s">
        <v>674</v>
      </c>
      <c r="D835" s="2">
        <v>65</v>
      </c>
      <c r="E835" s="2" t="s">
        <v>983</v>
      </c>
      <c r="F835" s="2">
        <v>18</v>
      </c>
      <c r="G835" s="2" t="s">
        <v>7</v>
      </c>
      <c r="H835" s="2" t="s">
        <v>3</v>
      </c>
      <c r="I835" s="2" t="s">
        <v>11</v>
      </c>
      <c r="J835" s="2" t="s">
        <v>5</v>
      </c>
      <c r="K835" s="2">
        <v>40</v>
      </c>
      <c r="L835" s="2" t="s">
        <v>22</v>
      </c>
      <c r="M835" s="2">
        <v>107000</v>
      </c>
      <c r="N835" s="2">
        <v>107000</v>
      </c>
      <c r="O835" s="2" t="s">
        <v>979</v>
      </c>
      <c r="P835" s="2" t="s">
        <v>954</v>
      </c>
      <c r="Q835" s="2" t="s">
        <v>971</v>
      </c>
      <c r="R835" s="2" t="s">
        <v>976</v>
      </c>
      <c r="S835" s="2" t="s">
        <v>963</v>
      </c>
      <c r="T835" s="2" t="s">
        <v>973</v>
      </c>
    </row>
    <row r="836" spans="1:20" ht="13" x14ac:dyDescent="0.15">
      <c r="A836" s="2">
        <v>9211</v>
      </c>
      <c r="B836" s="2" t="s">
        <v>167</v>
      </c>
      <c r="C836" s="2" t="s">
        <v>257</v>
      </c>
      <c r="D836" s="2">
        <v>65</v>
      </c>
      <c r="E836" s="2" t="s">
        <v>983</v>
      </c>
      <c r="F836" s="2">
        <v>37</v>
      </c>
      <c r="G836" s="2" t="s">
        <v>7</v>
      </c>
      <c r="H836" s="2" t="s">
        <v>10</v>
      </c>
      <c r="I836" s="2" t="s">
        <v>11</v>
      </c>
      <c r="J836" s="2" t="s">
        <v>36</v>
      </c>
      <c r="K836" s="2">
        <v>32</v>
      </c>
      <c r="L836" s="2" t="s">
        <v>6</v>
      </c>
      <c r="M836" s="2">
        <v>124200</v>
      </c>
      <c r="N836" s="2">
        <v>99360</v>
      </c>
      <c r="O836" s="2" t="s">
        <v>960</v>
      </c>
      <c r="P836" s="2" t="s">
        <v>954</v>
      </c>
      <c r="Q836" s="2" t="s">
        <v>961</v>
      </c>
      <c r="R836" s="2" t="s">
        <v>980</v>
      </c>
      <c r="S836" s="2" t="s">
        <v>963</v>
      </c>
      <c r="T836" s="2" t="s">
        <v>964</v>
      </c>
    </row>
    <row r="837" spans="1:20" ht="15.75" customHeight="1" x14ac:dyDescent="0.15">
      <c r="K837" s="3"/>
    </row>
  </sheetData>
  <conditionalFormatting sqref="A1">
    <cfRule type="duplicateValues" dxfId="168"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A813E-06D2-4ED5-AD6E-97CA76D48D4F}">
  <dimension ref="A2:A3"/>
  <sheetViews>
    <sheetView workbookViewId="0">
      <selection activeCell="W18" sqref="W18"/>
    </sheetView>
  </sheetViews>
  <sheetFormatPr baseColWidth="10" defaultColWidth="8.83203125" defaultRowHeight="13" x14ac:dyDescent="0.15"/>
  <cols>
    <col min="1" max="1" width="9" bestFit="1" customWidth="1"/>
  </cols>
  <sheetData>
    <row r="2" spans="1:1" x14ac:dyDescent="0.15">
      <c r="A2" t="s">
        <v>986</v>
      </c>
    </row>
    <row r="3" spans="1:1" x14ac:dyDescent="0.15">
      <c r="A3" s="10">
        <v>835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E04F7-02E9-4D6B-A24E-B4B1C649D3D3}">
  <dimension ref="A2:D5"/>
  <sheetViews>
    <sheetView workbookViewId="0">
      <selection activeCell="B4" sqref="B4"/>
    </sheetView>
  </sheetViews>
  <sheetFormatPr baseColWidth="10" defaultColWidth="8.83203125" defaultRowHeight="13" x14ac:dyDescent="0.15"/>
  <cols>
    <col min="1" max="1" width="11.6640625" bestFit="1" customWidth="1"/>
    <col min="2" max="2" width="9" bestFit="1" customWidth="1"/>
  </cols>
  <sheetData>
    <row r="2" spans="1:4" x14ac:dyDescent="0.15">
      <c r="A2" s="4" t="s">
        <v>990</v>
      </c>
      <c r="B2" t="s">
        <v>986</v>
      </c>
    </row>
    <row r="3" spans="1:4" x14ac:dyDescent="0.15">
      <c r="A3" s="2" t="s">
        <v>954</v>
      </c>
      <c r="B3" s="10">
        <v>588</v>
      </c>
      <c r="D3" s="7">
        <f>(B4/B5)</f>
        <v>0.29580838323353292</v>
      </c>
    </row>
    <row r="4" spans="1:4" x14ac:dyDescent="0.15">
      <c r="A4" s="2" t="s">
        <v>955</v>
      </c>
      <c r="B4" s="10">
        <v>247</v>
      </c>
    </row>
    <row r="5" spans="1:4" x14ac:dyDescent="0.15">
      <c r="A5" s="2" t="s">
        <v>991</v>
      </c>
      <c r="B5" s="10">
        <v>835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C081B-82CB-4E66-BA10-FB5834201CE4}">
  <dimension ref="A3:C6"/>
  <sheetViews>
    <sheetView workbookViewId="0">
      <selection activeCell="W18" sqref="W18"/>
    </sheetView>
  </sheetViews>
  <sheetFormatPr baseColWidth="10" defaultColWidth="8.83203125" defaultRowHeight="13" x14ac:dyDescent="0.15"/>
  <cols>
    <col min="1" max="1" width="11.6640625" bestFit="1" customWidth="1"/>
    <col min="2" max="2" width="21" bestFit="1" customWidth="1"/>
  </cols>
  <sheetData>
    <row r="3" spans="1:3" x14ac:dyDescent="0.15">
      <c r="A3" s="4" t="s">
        <v>990</v>
      </c>
      <c r="B3" t="s">
        <v>987</v>
      </c>
    </row>
    <row r="4" spans="1:3" x14ac:dyDescent="0.15">
      <c r="A4" s="2" t="s">
        <v>954</v>
      </c>
      <c r="B4" s="10">
        <v>588</v>
      </c>
      <c r="C4" s="7">
        <f>B4/B6</f>
        <v>0.70419161676646702</v>
      </c>
    </row>
    <row r="5" spans="1:3" x14ac:dyDescent="0.15">
      <c r="A5" s="2" t="s">
        <v>955</v>
      </c>
      <c r="B5" s="10">
        <v>247</v>
      </c>
    </row>
    <row r="6" spans="1:3" x14ac:dyDescent="0.15">
      <c r="A6" s="2" t="s">
        <v>991</v>
      </c>
      <c r="B6" s="10">
        <v>835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67257-CB03-43F6-A8C1-0EC2A70B88ED}">
  <dimension ref="A2:A3"/>
  <sheetViews>
    <sheetView workbookViewId="0">
      <selection activeCell="A3" sqref="A3"/>
    </sheetView>
  </sheetViews>
  <sheetFormatPr baseColWidth="10" defaultColWidth="8.83203125" defaultRowHeight="13" x14ac:dyDescent="0.15"/>
  <cols>
    <col min="1" max="1" width="12.1640625" bestFit="1" customWidth="1"/>
  </cols>
  <sheetData>
    <row r="2" spans="1:1" x14ac:dyDescent="0.15">
      <c r="A2" t="s">
        <v>989</v>
      </c>
    </row>
    <row r="3" spans="1:1" x14ac:dyDescent="0.15">
      <c r="A3" s="1">
        <v>41.930538922155691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97657-12B5-4F58-A336-1E824CA33BAE}">
  <dimension ref="A1:B19"/>
  <sheetViews>
    <sheetView workbookViewId="0">
      <selection activeCell="G24" sqref="G24"/>
    </sheetView>
  </sheetViews>
  <sheetFormatPr baseColWidth="10" defaultColWidth="8.83203125" defaultRowHeight="13" x14ac:dyDescent="0.15"/>
  <cols>
    <col min="1" max="1" width="13.6640625" bestFit="1" customWidth="1"/>
    <col min="2" max="2" width="9" bestFit="1" customWidth="1"/>
  </cols>
  <sheetData>
    <row r="1" spans="1:2" x14ac:dyDescent="0.15">
      <c r="A1" s="4" t="s">
        <v>953</v>
      </c>
      <c r="B1" t="s">
        <v>955</v>
      </c>
    </row>
    <row r="3" spans="1:2" x14ac:dyDescent="0.15">
      <c r="A3" s="4" t="s">
        <v>990</v>
      </c>
      <c r="B3" t="s">
        <v>986</v>
      </c>
    </row>
    <row r="4" spans="1:2" x14ac:dyDescent="0.15">
      <c r="A4" s="2" t="s">
        <v>981</v>
      </c>
      <c r="B4" s="10">
        <v>19</v>
      </c>
    </row>
    <row r="5" spans="1:2" x14ac:dyDescent="0.15">
      <c r="A5" s="5" t="s">
        <v>0</v>
      </c>
      <c r="B5" s="10">
        <v>10</v>
      </c>
    </row>
    <row r="6" spans="1:2" x14ac:dyDescent="0.15">
      <c r="A6" s="5" t="s">
        <v>7</v>
      </c>
      <c r="B6" s="10">
        <v>9</v>
      </c>
    </row>
    <row r="7" spans="1:2" x14ac:dyDescent="0.15">
      <c r="A7" s="2" t="s">
        <v>982</v>
      </c>
      <c r="B7" s="10">
        <v>68</v>
      </c>
    </row>
    <row r="8" spans="1:2" x14ac:dyDescent="0.15">
      <c r="A8" s="5" t="s">
        <v>0</v>
      </c>
      <c r="B8" s="10">
        <v>43</v>
      </c>
    </row>
    <row r="9" spans="1:2" x14ac:dyDescent="0.15">
      <c r="A9" s="5" t="s">
        <v>7</v>
      </c>
      <c r="B9" s="10">
        <v>25</v>
      </c>
    </row>
    <row r="10" spans="1:2" x14ac:dyDescent="0.15">
      <c r="A10" s="2" t="s">
        <v>985</v>
      </c>
      <c r="B10" s="10">
        <v>76</v>
      </c>
    </row>
    <row r="11" spans="1:2" x14ac:dyDescent="0.15">
      <c r="A11" s="5" t="s">
        <v>0</v>
      </c>
      <c r="B11" s="10">
        <v>43</v>
      </c>
    </row>
    <row r="12" spans="1:2" x14ac:dyDescent="0.15">
      <c r="A12" s="5" t="s">
        <v>7</v>
      </c>
      <c r="B12" s="10">
        <v>33</v>
      </c>
    </row>
    <row r="13" spans="1:2" x14ac:dyDescent="0.15">
      <c r="A13" s="2" t="s">
        <v>984</v>
      </c>
      <c r="B13" s="10">
        <v>63</v>
      </c>
    </row>
    <row r="14" spans="1:2" x14ac:dyDescent="0.15">
      <c r="A14" s="5" t="s">
        <v>0</v>
      </c>
      <c r="B14" s="10">
        <v>34</v>
      </c>
    </row>
    <row r="15" spans="1:2" x14ac:dyDescent="0.15">
      <c r="A15" s="5" t="s">
        <v>7</v>
      </c>
      <c r="B15" s="10">
        <v>29</v>
      </c>
    </row>
    <row r="16" spans="1:2" x14ac:dyDescent="0.15">
      <c r="A16" s="2" t="s">
        <v>983</v>
      </c>
      <c r="B16" s="10">
        <v>21</v>
      </c>
    </row>
    <row r="17" spans="1:2" x14ac:dyDescent="0.15">
      <c r="A17" s="5" t="s">
        <v>0</v>
      </c>
      <c r="B17" s="10">
        <v>13</v>
      </c>
    </row>
    <row r="18" spans="1:2" x14ac:dyDescent="0.15">
      <c r="A18" s="5" t="s">
        <v>7</v>
      </c>
      <c r="B18" s="10">
        <v>8</v>
      </c>
    </row>
    <row r="19" spans="1:2" x14ac:dyDescent="0.15">
      <c r="A19" s="2" t="s">
        <v>991</v>
      </c>
      <c r="B19" s="10">
        <v>247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6C62-18FB-4AEF-A140-49BFF82598DC}">
  <dimension ref="A1:B7"/>
  <sheetViews>
    <sheetView workbookViewId="0">
      <selection activeCell="B6" sqref="B6"/>
    </sheetView>
  </sheetViews>
  <sheetFormatPr baseColWidth="10" defaultColWidth="8.83203125" defaultRowHeight="13" x14ac:dyDescent="0.15"/>
  <cols>
    <col min="1" max="1" width="13.6640625" bestFit="1" customWidth="1"/>
    <col min="2" max="2" width="9" bestFit="1" customWidth="1"/>
  </cols>
  <sheetData>
    <row r="1" spans="1:2" x14ac:dyDescent="0.15">
      <c r="A1" s="4" t="s">
        <v>953</v>
      </c>
      <c r="B1" t="s">
        <v>955</v>
      </c>
    </row>
    <row r="3" spans="1:2" x14ac:dyDescent="0.15">
      <c r="A3" s="4" t="s">
        <v>990</v>
      </c>
      <c r="B3" t="s">
        <v>986</v>
      </c>
    </row>
    <row r="4" spans="1:2" x14ac:dyDescent="0.15">
      <c r="A4" s="2" t="s">
        <v>17</v>
      </c>
      <c r="B4" s="10">
        <v>73</v>
      </c>
    </row>
    <row r="5" spans="1:2" x14ac:dyDescent="0.15">
      <c r="A5" s="2" t="s">
        <v>11</v>
      </c>
      <c r="B5" s="10">
        <v>64</v>
      </c>
    </row>
    <row r="6" spans="1:2" x14ac:dyDescent="0.15">
      <c r="A6" s="2" t="s">
        <v>992</v>
      </c>
      <c r="B6" s="10">
        <v>66</v>
      </c>
    </row>
    <row r="7" spans="1:2" x14ac:dyDescent="0.15">
      <c r="A7" s="2" t="s">
        <v>991</v>
      </c>
      <c r="B7" s="10">
        <v>203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33BDC-A31C-42DD-9B7A-16716CEEB6B3}">
  <dimension ref="A1:B7"/>
  <sheetViews>
    <sheetView workbookViewId="0">
      <selection activeCell="A3" sqref="A3"/>
    </sheetView>
  </sheetViews>
  <sheetFormatPr baseColWidth="10" defaultColWidth="8.83203125" defaultRowHeight="13" x14ac:dyDescent="0.15"/>
  <cols>
    <col min="1" max="1" width="13.6640625" bestFit="1" customWidth="1"/>
    <col min="2" max="2" width="9" bestFit="1" customWidth="1"/>
  </cols>
  <sheetData>
    <row r="1" spans="1:2" x14ac:dyDescent="0.15">
      <c r="A1" s="4" t="s">
        <v>953</v>
      </c>
      <c r="B1" t="s">
        <v>955</v>
      </c>
    </row>
    <row r="3" spans="1:2" x14ac:dyDescent="0.15">
      <c r="A3" s="4" t="s">
        <v>990</v>
      </c>
      <c r="B3" t="s">
        <v>986</v>
      </c>
    </row>
    <row r="4" spans="1:2" x14ac:dyDescent="0.15">
      <c r="A4" s="2" t="s">
        <v>968</v>
      </c>
      <c r="B4" s="10">
        <v>71</v>
      </c>
    </row>
    <row r="5" spans="1:2" x14ac:dyDescent="0.15">
      <c r="A5" s="2" t="s">
        <v>960</v>
      </c>
      <c r="B5" s="10">
        <v>113</v>
      </c>
    </row>
    <row r="6" spans="1:2" x14ac:dyDescent="0.15">
      <c r="A6" s="2" t="s">
        <v>979</v>
      </c>
      <c r="B6" s="10">
        <v>63</v>
      </c>
    </row>
    <row r="7" spans="1:2" x14ac:dyDescent="0.15">
      <c r="A7" s="2" t="s">
        <v>991</v>
      </c>
      <c r="B7" s="10">
        <v>247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Dashboard</vt:lpstr>
      <vt:lpstr>HRIS23</vt:lpstr>
      <vt:lpstr>1.Total Employees</vt:lpstr>
      <vt:lpstr>2.Attrition rate</vt:lpstr>
      <vt:lpstr>3.Active-Inactive</vt:lpstr>
      <vt:lpstr>4.Age</vt:lpstr>
      <vt:lpstr>5.Age Group</vt:lpstr>
      <vt:lpstr>6.Dep</vt:lpstr>
      <vt:lpstr>7.Perf. rating</vt:lpstr>
      <vt:lpstr>8.Distance</vt:lpstr>
      <vt:lpstr>9.Job Role</vt:lpstr>
      <vt:lpstr>10.Education</vt:lpstr>
      <vt:lpstr>11.Business Travel</vt:lpstr>
      <vt:lpstr>12.Gender Attrition</vt:lpstr>
      <vt:lpstr>13. Average Salary</vt:lpstr>
      <vt:lpstr>Age Group setup</vt:lpstr>
      <vt:lpstr>Agegroup</vt:lpstr>
      <vt:lpstr>'13. Average Salary'!Print_Titles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Annelise</dc:creator>
  <cp:lastModifiedBy>muskan sukhija</cp:lastModifiedBy>
  <dcterms:created xsi:type="dcterms:W3CDTF">2022-09-01T13:21:03Z</dcterms:created>
  <dcterms:modified xsi:type="dcterms:W3CDTF">2024-04-06T09:06:06Z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2024-04-06T08:52:10Z</vt:lpwstr>
  </property>
  <property fmtid="{D5CDD505-2E9C-101B-9397-08002B2CF9AE}" pid="4" name="MSIP_Label_defa4170-0d19-0005-0004-bc88714345d2_Method">
    <vt:lpwstr>Privileged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b0b7ea44-6f62-4e16-9f30-a50ad7a70a0c</vt:lpwstr>
  </property>
  <property fmtid="{D5CDD505-2E9C-101B-9397-08002B2CF9AE}" pid="7" name="MSIP_Label_defa4170-0d19-0005-0004-bc88714345d2_ActionId">
    <vt:lpwstr>3167bf30-e8c7-4297-8cf7-0eadd22e80ac</vt:lpwstr>
  </property>
  <property fmtid="{D5CDD505-2E9C-101B-9397-08002B2CF9AE}" pid="8" name="MSIP_Label_defa4170-0d19-0005-0004-bc88714345d2_ContentBits">
    <vt:lpwstr>0</vt:lpwstr>
  </property>
</Properties>
</file>