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Lost Creek\"/>
    </mc:Choice>
  </mc:AlternateContent>
  <xr:revisionPtr revIDLastSave="0" documentId="13_ncr:1_{7D984466-75E9-4410-906A-46DD6E7EA594}" xr6:coauthVersionLast="40" xr6:coauthVersionMax="40" xr10:uidLastSave="{00000000-0000-0000-0000-000000000000}"/>
  <bookViews>
    <workbookView xWindow="0" yWindow="0" windowWidth="28800" windowHeight="12225" activeTab="1" xr2:uid="{8DE2BBAA-EA86-4618-A5D1-9D67D132A72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A3" i="3"/>
  <c r="B3" i="3"/>
  <c r="B9" i="3"/>
  <c r="B8" i="3"/>
  <c r="B10" i="3" s="1"/>
  <c r="E7" i="2"/>
  <c r="C7" i="2"/>
  <c r="C5" i="2"/>
  <c r="B6" i="3" l="1"/>
  <c r="A6" i="3"/>
  <c r="C6" i="3"/>
  <c r="D6" i="3"/>
  <c r="F7" i="1"/>
  <c r="H7" i="1"/>
  <c r="I7" i="1"/>
  <c r="G7" i="1"/>
  <c r="D11" i="1" l="1"/>
  <c r="D9" i="1"/>
</calcChain>
</file>

<file path=xl/sharedStrings.xml><?xml version="1.0" encoding="utf-8"?>
<sst xmlns="http://schemas.openxmlformats.org/spreadsheetml/2006/main" count="62" uniqueCount="26">
  <si>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</si>
  <si>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</si>
  <si>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</si>
  <si>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</si>
  <si>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</si>
  <si>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</si>
  <si>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</si>
  <si>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</si>
  <si>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</si>
  <si>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</si>
  <si>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</si>
  <si>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</si>
  <si>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</si>
  <si>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</si>
  <si>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</si>
  <si>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</si>
  <si>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</si>
  <si>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</si>
  <si>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</si>
  <si>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</si>
  <si>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</si>
  <si>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</si>
  <si>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</si>
  <si>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</si>
  <si>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</si>
  <si>
    <t>Splake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</si>
</sst>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Stats'!$A$2:$D$2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Splake</c:v>
                </c:pt>
                <c:pt idx="3">
                  <c:v>Tiger</c:v>
                </c:pt>
              </c:strCache>
            </c:strRef>
          </c:cat>
          <c:val>
            <c:numRef>
              <c:f>'Overall Stats'!$A$3:$D$3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cat>
            <c:strRef>
              <c:f>'Overall Stats'!$A$5:$D$5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Splake</c:v>
                </c:pt>
                <c:pt idx="3">
                  <c:v>Tiger</c:v>
                </c:pt>
              </c:strCache>
            </c:strRef>
          </c:cat>
          <c:val>
            <c:numRef>
              <c:f>'Overall Stats'!$A$6:$D$6</c:f>
              <c:numCache>
                <c:formatCode>0.00</c:formatCode>
                <c:ptCount val="4"/>
                <c:pt idx="0">
                  <c:v>43.39622641509434</c:v>
                </c:pt>
                <c:pt idx="1">
                  <c:v>50.943396226415096</c:v>
                </c:pt>
                <c:pt idx="2">
                  <c:v>1.8867924528301887</c:v>
                </c:pt>
                <c:pt idx="3">
                  <c:v>3.7735849056603774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20" t="s">
        <v>5</v>
      </c>
      <c r="F2" s="20"/>
      <c r="G2" s="20"/>
      <c r="H2" s="20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21</v>
      </c>
      <c r="E4" s="7">
        <v>1</v>
      </c>
    </row>
    <row r="5" spans="1:8" ht="21" thickBot="1" x14ac:dyDescent="0.35">
      <c r="A5" s="8" t="s">
        <v>15</v>
      </c>
      <c r="C5" s="14">
        <f>SUM(C4)</f>
        <v>1</v>
      </c>
      <c r="E5" s="21" t="s">
        <v>19</v>
      </c>
      <c r="F5" s="21"/>
      <c r="G5" s="21"/>
      <c r="H5" s="21"/>
    </row>
    <row r="6" spans="1:8" ht="16.5" thickTop="1" x14ac:dyDescent="0.25">
      <c r="A6" s="8" t="s">
        <v>16</v>
      </c>
      <c r="C6" s="14">
        <v>1</v>
      </c>
      <c r="E6" s="7" t="s">
        <v>13</v>
      </c>
    </row>
    <row r="7" spans="1:8" ht="15.75" x14ac:dyDescent="0.25">
      <c r="A7" s="8" t="s">
        <v>17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22</v>
      </c>
      <c r="C8" s="16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tabSelected="1" topLeftCell="B1" workbookViewId="0">
      <selection activeCell="F8" sqref="F8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18</v>
      </c>
      <c r="B1" s="2"/>
    </row>
    <row r="2" spans="1:9" ht="21" thickBot="1" x14ac:dyDescent="0.35">
      <c r="A2" s="3" t="s">
        <v>0</v>
      </c>
      <c r="B2" s="22"/>
      <c r="C2" s="22"/>
      <c r="D2" s="3" t="s">
        <v>1</v>
      </c>
      <c r="E2" s="3" t="s">
        <v>2</v>
      </c>
      <c r="F2" s="23" t="s">
        <v>5</v>
      </c>
      <c r="G2" s="23"/>
      <c r="H2" s="23"/>
      <c r="I2" s="23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25</v>
      </c>
      <c r="I3" s="7" t="s">
        <v>14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21" t="s">
        <v>19</v>
      </c>
      <c r="G5" s="21"/>
      <c r="H5" s="21"/>
      <c r="I5" s="21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25</v>
      </c>
      <c r="I6" s="7" t="s">
        <v>14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15</v>
      </c>
      <c r="D9" s="14">
        <f>SUM(D4:D8)</f>
        <v>52</v>
      </c>
    </row>
    <row r="10" spans="1:9" ht="15.75" x14ac:dyDescent="0.25">
      <c r="A10" s="8" t="s">
        <v>16</v>
      </c>
      <c r="D10" s="14">
        <v>5</v>
      </c>
    </row>
    <row r="11" spans="1:9" ht="15.75" x14ac:dyDescent="0.25">
      <c r="A11" s="8" t="s">
        <v>17</v>
      </c>
      <c r="D11" s="18">
        <f>AVERAGE(D4:D8)</f>
        <v>10.4</v>
      </c>
    </row>
    <row r="12" spans="1:9" ht="15.75" x14ac:dyDescent="0.25">
      <c r="A12" s="8" t="s">
        <v>22</v>
      </c>
      <c r="D12" s="17" t="s">
        <v>24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D11"/>
  <sheetViews>
    <sheetView workbookViewId="0">
      <selection activeCell="E6" sqref="E6"/>
    </sheetView>
  </sheetViews>
  <sheetFormatPr defaultRowHeight="15" x14ac:dyDescent="0.25"/>
  <cols>
    <col min="1" max="1" width="23.28515625" bestFit="1" customWidth="1"/>
    <col min="2" max="2" width="13.5703125" bestFit="1" customWidth="1"/>
    <col min="3" max="4" width="12.140625" bestFit="1" customWidth="1"/>
  </cols>
  <sheetData>
    <row r="1" spans="1:4" ht="21" thickBot="1" x14ac:dyDescent="0.35">
      <c r="A1" s="23" t="s">
        <v>5</v>
      </c>
      <c r="B1" s="23"/>
      <c r="C1" s="23"/>
      <c r="D1" s="23"/>
    </row>
    <row r="2" spans="1:4" ht="16.5" thickTop="1" x14ac:dyDescent="0.25">
      <c r="A2" s="7" t="s">
        <v>13</v>
      </c>
      <c r="B2" s="7" t="s">
        <v>12</v>
      </c>
      <c r="C2" s="7" t="s">
        <v>25</v>
      </c>
      <c r="D2" s="7" t="s">
        <v>14</v>
      </c>
    </row>
    <row r="3" spans="1:4" ht="15.75" x14ac:dyDescent="0.25">
      <c r="A3" s="7">
        <f>SUM('2017'!E4+'2018'!F4)</f>
        <v>23</v>
      </c>
      <c r="B3" s="7">
        <f>SUM('2018'!G4)</f>
        <v>27</v>
      </c>
      <c r="C3" s="7">
        <f>SUM('2018'!H4)</f>
        <v>1</v>
      </c>
      <c r="D3" s="7">
        <f>SUM('2018'!I4)</f>
        <v>2</v>
      </c>
    </row>
    <row r="4" spans="1:4" ht="21" thickBot="1" x14ac:dyDescent="0.35">
      <c r="A4" s="21" t="s">
        <v>19</v>
      </c>
      <c r="B4" s="21"/>
      <c r="C4" s="21"/>
      <c r="D4" s="21"/>
    </row>
    <row r="5" spans="1:4" ht="16.5" thickTop="1" x14ac:dyDescent="0.25">
      <c r="A5" s="7" t="s">
        <v>13</v>
      </c>
      <c r="B5" s="7" t="s">
        <v>12</v>
      </c>
      <c r="C5" s="7" t="s">
        <v>25</v>
      </c>
      <c r="D5" s="7" t="s">
        <v>14</v>
      </c>
    </row>
    <row r="6" spans="1:4" ht="15.75" x14ac:dyDescent="0.25">
      <c r="A6" s="15">
        <f>SUM(A3/$B$8*100)</f>
        <v>43.39622641509434</v>
      </c>
      <c r="B6" s="15">
        <f>SUM(B3/$B$8*100)</f>
        <v>50.943396226415096</v>
      </c>
      <c r="C6" s="15">
        <f t="shared" ref="C6:D6" si="0">SUM(C3/$B$8*100)</f>
        <v>1.8867924528301887</v>
      </c>
      <c r="D6" s="15">
        <f t="shared" si="0"/>
        <v>3.7735849056603774</v>
      </c>
    </row>
    <row r="8" spans="1:4" ht="15.75" x14ac:dyDescent="0.25">
      <c r="A8" s="8" t="s">
        <v>15</v>
      </c>
      <c r="B8" s="8">
        <f>SUM('2017'!C5+'2018'!D9)</f>
        <v>53</v>
      </c>
    </row>
    <row r="9" spans="1:4" ht="15.75" x14ac:dyDescent="0.25">
      <c r="A9" s="8" t="s">
        <v>16</v>
      </c>
      <c r="B9" s="8">
        <f>SUM('2017'!C6+'2018'!D10)</f>
        <v>6</v>
      </c>
    </row>
    <row r="10" spans="1:4" ht="15.75" x14ac:dyDescent="0.25">
      <c r="A10" s="8" t="s">
        <v>17</v>
      </c>
      <c r="B10" s="9">
        <f>SUM(B8/B9)</f>
        <v>8.8333333333333339</v>
      </c>
    </row>
    <row r="11" spans="1:4" ht="15.75" x14ac:dyDescent="0.25">
      <c r="A11" s="8" t="s">
        <v>22</v>
      </c>
      <c r="B11" s="19" t="s">
        <v>24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2019-01-27T22:19:07Z</dcterms:modified>
</cp:coreProperties>
</file>