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ocuments\GitHub\FitzFishing\Overall Stats\Superior\"/>
    </mc:Choice>
  </mc:AlternateContent>
  <xr:revisionPtr revIDLastSave="0" documentId="13_ncr:1_{1316BC42-FE35-4904-8AE0-5E4C32DCB313}" xr6:coauthVersionLast="47" xr6:coauthVersionMax="47" xr10:uidLastSave="{00000000-0000-0000-0000-000000000000}"/>
  <bookViews>
    <workbookView xWindow="-120" yWindow="-120" windowWidth="20730" windowHeight="11160" activeTab="1" xr2:uid="{596E83AC-198A-4E78-AC0C-7BCCDAB65FA2}"/>
  </bookViews>
  <sheets>
    <sheet name="2021" sheetId="1" r:id="rId1"/>
    <sheet name="Overall Stats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2" l="1"/>
  <c r="A6" i="2"/>
  <c r="B8" i="2"/>
  <c r="B7" i="2"/>
  <c r="B3" i="2"/>
  <c r="A3" i="2"/>
  <c r="B9" i="2"/>
  <c r="F7" i="1"/>
  <c r="E7" i="1"/>
  <c r="C7" i="1"/>
  <c r="C5" i="1"/>
</calcChain>
</file>

<file path=xl/sharedStrings.xml><?xml version="1.0" encoding="utf-8"?>
<sst xmlns="http://schemas.openxmlformats.org/spreadsheetml/2006/main" count="30" uniqueCount="17">
  <si>
    <t>Lake/Pond</t>
  </si>
  <si>
    <t>Month/Day</t>
  </si>
  <si>
    <t># of Fish</t>
  </si>
  <si>
    <t>Type of Fish</t>
  </si>
  <si>
    <t>July</t>
  </si>
  <si>
    <t>Superior</t>
  </si>
  <si>
    <t>1 Coho 2 Lake Trout</t>
  </si>
  <si>
    <t>Fishing Report 2021 Superior</t>
  </si>
  <si>
    <t>TOTAL</t>
  </si>
  <si>
    <t>NUMBER OF TRIPS</t>
  </si>
  <si>
    <t>AVERAGE</t>
  </si>
  <si>
    <t>RATING</t>
  </si>
  <si>
    <t>Slow</t>
  </si>
  <si>
    <t>Total Species Caught</t>
  </si>
  <si>
    <t>Percent Species Caught</t>
  </si>
  <si>
    <t>Coho</t>
  </si>
  <si>
    <t>Laker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</si>
</sst>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8"/>
      <color theme="1"/>
      <name val="Arial Black"/>
      <family val="2"/>
    </font>
    <font>
      <b/>
      <sz val="16"/>
      <color theme="1"/>
      <name val="Arial"/>
      <family val="2"/>
    </font>
    <font>
      <i/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color rgb="FF00B0F0"/>
      <name val="Arial"/>
      <family val="2"/>
    </font>
    <font>
      <b/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FF0000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2" borderId="0" xfId="0" applyFill="1"/>
    <xf numFmtId="0" fontId="3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1" fontId="5" fillId="0" borderId="0" xfId="0" applyNumberFormat="1" applyFont="1" applyAlignment="1">
      <alignment horizontal="center"/>
    </xf>
    <xf numFmtId="0" fontId="5" fillId="0" borderId="0" xfId="0" applyFont="1"/>
    <xf numFmtId="0" fontId="6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2" fontId="4" fillId="0" borderId="0" xfId="0" applyNumberFormat="1" applyFont="1" applyAlignment="1">
      <alignment horizontal="center"/>
    </xf>
    <xf numFmtId="0" fontId="7" fillId="0" borderId="0" xfId="0" applyFont="1"/>
    <xf numFmtId="1" fontId="7" fillId="0" borderId="0" xfId="0" applyNumberFormat="1" applyFont="1"/>
    <xf numFmtId="0" fontId="6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u="none" strike="noStrike" cap="all" baseline="0">
                <a:effectLst/>
              </a:rPr>
              <a:t>Total Species Caught</a:t>
            </a:r>
            <a:r>
              <a:rPr lang="en-US" sz="1800" b="0" i="0" u="none" strike="noStrike" cap="all" baseline="0"/>
              <a:t> 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Stats'!$A$2:$B$2</c:f>
              <c:strCache>
                <c:ptCount val="2"/>
                <c:pt idx="0">
                  <c:v>Coho</c:v>
                </c:pt>
                <c:pt idx="1">
                  <c:v>Laker</c:v>
                </c:pt>
              </c:strCache>
            </c:strRef>
          </c:cat>
          <c:val>
            <c:numRef>
              <c:f>'Overall Stats'!$A$3:$B$3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BF-417A-AD2C-3453C94B8E8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07054911"/>
        <c:axId val="107074879"/>
        <c:axId val="0"/>
      </c:bar3DChart>
      <c:catAx>
        <c:axId val="107054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74879"/>
        <c:crosses val="autoZero"/>
        <c:auto val="1"/>
        <c:lblAlgn val="ctr"/>
        <c:lblOffset val="100"/>
        <c:noMultiLvlLbl val="0"/>
      </c:catAx>
      <c:valAx>
        <c:axId val="10707487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070549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600" b="1" i="0" u="none" strike="noStrike" baseline="0">
                <a:effectLst/>
              </a:rPr>
              <a:t>Percent Species Caught</a:t>
            </a:r>
            <a:r>
              <a:rPr lang="en-US" sz="1600" b="1" i="0" u="none" strike="noStrike" baseline="0"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cat>
            <c:strRef>
              <c:f>'Overall Stats'!$A$5:$B$5</c:f>
              <c:strCache>
                <c:ptCount val="2"/>
                <c:pt idx="0">
                  <c:v>Coho</c:v>
                </c:pt>
                <c:pt idx="1">
                  <c:v>Laker</c:v>
                </c:pt>
              </c:strCache>
            </c:strRef>
          </c:cat>
          <c:val>
            <c:numRef>
              <c:f>'Overall Stats'!$A$6:$B$6</c:f>
              <c:numCache>
                <c:formatCode>0.00</c:formatCode>
                <c:ptCount val="2"/>
                <c:pt idx="0">
                  <c:v>33.333333333333329</c:v>
                </c:pt>
                <c:pt idx="1">
                  <c:v>66.666666666666657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26-4D96-95D2-40B61A5B36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14286</xdr:rowOff>
    </xdr:from>
    <xdr:to>
      <xdr:col>7</xdr:col>
      <xdr:colOff>0</xdr:colOff>
      <xdr:row>24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D3DB58-0BBA-46AE-8AF8-455C072FF4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9524</xdr:colOff>
      <xdr:row>10</xdr:row>
      <xdr:rowOff>14287</xdr:rowOff>
    </xdr:from>
    <xdr:to>
      <xdr:col>16</xdr:col>
      <xdr:colOff>609599</xdr:colOff>
      <xdr:row>25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EF23EBC-7C36-42E3-9919-4CBD6EB97D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DEABF-EDFD-4C51-88AD-358B619867B4}">
  <dimension ref="A1:H8"/>
  <sheetViews>
    <sheetView workbookViewId="0">
      <selection activeCell="D8" sqref="D8"/>
    </sheetView>
  </sheetViews>
  <sheetFormatPr defaultRowHeight="15" x14ac:dyDescent="0.25"/>
  <cols>
    <col min="1" max="1" width="57.85546875" bestFit="1" customWidth="1"/>
    <col min="2" max="2" width="16.7109375" bestFit="1" customWidth="1"/>
    <col min="3" max="3" width="13.85546875" bestFit="1" customWidth="1"/>
    <col min="4" max="4" width="22" bestFit="1" customWidth="1"/>
  </cols>
  <sheetData>
    <row r="1" spans="1:8" ht="27" x14ac:dyDescent="0.5">
      <c r="A1" s="1" t="s">
        <v>7</v>
      </c>
      <c r="C1" s="2"/>
    </row>
    <row r="2" spans="1:8" ht="21" thickBot="1" x14ac:dyDescent="0.35">
      <c r="A2" s="3" t="s">
        <v>0</v>
      </c>
      <c r="B2" s="3" t="s">
        <v>1</v>
      </c>
      <c r="C2" s="3" t="s">
        <v>2</v>
      </c>
      <c r="D2" s="3" t="s">
        <v>3</v>
      </c>
      <c r="E2" s="14" t="s">
        <v>13</v>
      </c>
      <c r="F2" s="14"/>
      <c r="G2" s="14"/>
      <c r="H2" s="14"/>
    </row>
    <row r="3" spans="1:8" ht="19.5" thickTop="1" x14ac:dyDescent="0.3">
      <c r="A3" s="4"/>
      <c r="B3" s="5" t="s">
        <v>4</v>
      </c>
      <c r="C3" s="6"/>
      <c r="D3" s="4"/>
      <c r="E3" s="8" t="s">
        <v>15</v>
      </c>
      <c r="F3" s="8" t="s">
        <v>16</v>
      </c>
    </row>
    <row r="4" spans="1:8" ht="15.75" x14ac:dyDescent="0.25">
      <c r="A4" s="7" t="s">
        <v>5</v>
      </c>
      <c r="B4" s="8">
        <v>12</v>
      </c>
      <c r="C4" s="8">
        <v>3</v>
      </c>
      <c r="D4" s="8" t="s">
        <v>6</v>
      </c>
      <c r="E4" s="8">
        <v>1</v>
      </c>
      <c r="F4" s="8">
        <v>2</v>
      </c>
    </row>
    <row r="5" spans="1:8" ht="21" thickBot="1" x14ac:dyDescent="0.35">
      <c r="A5" s="9" t="s">
        <v>8</v>
      </c>
      <c r="C5" s="10">
        <f>SUM(C4)</f>
        <v>3</v>
      </c>
      <c r="E5" s="15" t="s">
        <v>14</v>
      </c>
      <c r="F5" s="15"/>
      <c r="G5" s="15"/>
      <c r="H5" s="15"/>
    </row>
    <row r="6" spans="1:8" ht="16.5" thickTop="1" x14ac:dyDescent="0.25">
      <c r="A6" s="9" t="s">
        <v>9</v>
      </c>
      <c r="C6" s="11">
        <v>1</v>
      </c>
      <c r="E6" s="8" t="s">
        <v>15</v>
      </c>
      <c r="F6" s="8" t="s">
        <v>16</v>
      </c>
    </row>
    <row r="7" spans="1:8" ht="15.75" x14ac:dyDescent="0.25">
      <c r="A7" s="9" t="s">
        <v>10</v>
      </c>
      <c r="C7" s="11">
        <f>AVERAGE(C4)</f>
        <v>3</v>
      </c>
      <c r="E7" s="16">
        <f>SUM(E4/$C$5*100)</f>
        <v>33.333333333333329</v>
      </c>
      <c r="F7" s="16">
        <f>SUM(F4/$C$5*100)</f>
        <v>66.666666666666657</v>
      </c>
    </row>
    <row r="8" spans="1:8" ht="15.75" x14ac:dyDescent="0.25">
      <c r="A8" s="12" t="s">
        <v>11</v>
      </c>
      <c r="C8" s="13" t="s">
        <v>12</v>
      </c>
    </row>
  </sheetData>
  <mergeCells count="2">
    <mergeCell ref="E2:H2"/>
    <mergeCell ref="E5:H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6822D-6CDA-45E1-A19A-7E8C2577623B}">
  <dimension ref="A1:D10"/>
  <sheetViews>
    <sheetView tabSelected="1" workbookViewId="0">
      <selection activeCell="E5" sqref="E5"/>
    </sheetView>
  </sheetViews>
  <sheetFormatPr defaultRowHeight="15" x14ac:dyDescent="0.25"/>
  <cols>
    <col min="1" max="1" width="23.140625" bestFit="1" customWidth="1"/>
    <col min="2" max="2" width="8.85546875" bestFit="1" customWidth="1"/>
  </cols>
  <sheetData>
    <row r="1" spans="1:4" ht="21" thickBot="1" x14ac:dyDescent="0.35">
      <c r="A1" s="14" t="s">
        <v>13</v>
      </c>
      <c r="B1" s="14"/>
      <c r="C1" s="14"/>
      <c r="D1" s="14"/>
    </row>
    <row r="2" spans="1:4" ht="16.5" thickTop="1" x14ac:dyDescent="0.25">
      <c r="A2" s="8" t="s">
        <v>15</v>
      </c>
      <c r="B2" s="8" t="s">
        <v>16</v>
      </c>
    </row>
    <row r="3" spans="1:4" ht="15.75" x14ac:dyDescent="0.25">
      <c r="A3" s="8">
        <f>SUM('2021'!E4)</f>
        <v>1</v>
      </c>
      <c r="B3" s="8">
        <f>SUM('2021'!F4)</f>
        <v>2</v>
      </c>
    </row>
    <row r="4" spans="1:4" ht="21" thickBot="1" x14ac:dyDescent="0.35">
      <c r="A4" s="15" t="s">
        <v>14</v>
      </c>
      <c r="B4" s="15"/>
      <c r="C4" s="15"/>
      <c r="D4" s="15"/>
    </row>
    <row r="5" spans="1:4" ht="16.5" thickTop="1" x14ac:dyDescent="0.25">
      <c r="A5" s="8" t="s">
        <v>15</v>
      </c>
      <c r="B5" s="8" t="s">
        <v>16</v>
      </c>
    </row>
    <row r="6" spans="1:4" ht="15.75" x14ac:dyDescent="0.25">
      <c r="A6" s="16">
        <f>SUM(A3/$B$7*100)</f>
        <v>33.333333333333329</v>
      </c>
      <c r="B6" s="16">
        <f>SUM(B3/$B$7*100)</f>
        <v>66.666666666666657</v>
      </c>
    </row>
    <row r="7" spans="1:4" ht="15.75" x14ac:dyDescent="0.25">
      <c r="A7" s="9" t="s">
        <v>8</v>
      </c>
      <c r="B7" s="17">
        <f>SUM('2021'!C5)</f>
        <v>3</v>
      </c>
    </row>
    <row r="8" spans="1:4" ht="15.75" x14ac:dyDescent="0.25">
      <c r="A8" s="9" t="s">
        <v>9</v>
      </c>
      <c r="B8" s="17">
        <f>SUM('2021'!C6)</f>
        <v>1</v>
      </c>
    </row>
    <row r="9" spans="1:4" ht="15.75" x14ac:dyDescent="0.25">
      <c r="A9" s="9" t="s">
        <v>10</v>
      </c>
      <c r="B9" s="18">
        <f>SUM(B7/B8)</f>
        <v>3</v>
      </c>
    </row>
    <row r="10" spans="1:4" ht="15.75" x14ac:dyDescent="0.25">
      <c r="A10" s="12" t="s">
        <v>11</v>
      </c>
      <c r="B10" s="19" t="s">
        <v>12</v>
      </c>
    </row>
  </sheetData>
  <mergeCells count="2">
    <mergeCell ref="A1:D1"/>
    <mergeCell ref="A4:D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2021</vt:lpstr>
      <vt:lpstr>Overall 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dcterms:created xsi:type="dcterms:W3CDTF">2022-01-02T03:43:59Z</dcterms:created>
  <dcterms:modified xsi:type="dcterms:W3CDTF">2022-01-02T03:53:13Z</dcterms:modified>
</cp:coreProperties>
</file>