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Jensen\"/>
    </mc:Choice>
  </mc:AlternateContent>
  <xr:revisionPtr revIDLastSave="0" documentId="13_ncr:1_{F31A059E-2A4C-40B7-840A-2F038DAD9510}" xr6:coauthVersionLast="45" xr6:coauthVersionMax="45" xr10:uidLastSave="{00000000-0000-0000-0000-000000000000}"/>
  <bookViews>
    <workbookView xWindow="-120" yWindow="-120" windowWidth="20730" windowHeight="11160" activeTab="3" xr2:uid="{DAB65968-18A3-4890-8627-82F8B8492183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3" i="3"/>
  <c r="G7" i="4"/>
  <c r="E12" i="4"/>
  <c r="E10" i="4"/>
  <c r="A3" i="3" l="1"/>
  <c r="C7" i="2"/>
  <c r="C5" i="2"/>
  <c r="E7" i="2" s="1"/>
  <c r="C7" i="1" l="1"/>
  <c r="C5" i="1"/>
  <c r="E7" i="1" l="1"/>
  <c r="B10" i="3" l="1"/>
  <c r="A6" i="3"/>
  <c r="B6" i="3"/>
</calcChain>
</file>

<file path=xl/sharedStrings.xml><?xml version="1.0" encoding="utf-8"?>
<sst xmlns="http://schemas.openxmlformats.org/spreadsheetml/2006/main" count="73" uniqueCount="28">
  <si>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</si>
  <si>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</si>
  <si>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</si>
  <si>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</si>
  <si>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</si>
  <si>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</si>
  <si>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</si>
  <si>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</si>
  <si>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</si>
  <si>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</si>
  <si>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</si>
  <si>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</si>
  <si>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</si>
  <si>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</si>
  <si>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</si>
  <si>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</si>
  <si>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</si>
  <si>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</si>
  <si>
    <t>RATING</t>
  </si>
  <si>
    <t>Slow</t>
  </si>
  <si>
    <t>Fair</t>
  </si>
  <si>
    <t>February</t>
  </si>
  <si>
    <t>March</t>
  </si>
  <si>
    <t>April</t>
  </si>
  <si>
    <t>Fishing Report 2019 Jensen</t>
  </si>
  <si>
    <t>3 Rainbow</t>
  </si>
  <si>
    <t>6 Rainbow</t>
  </si>
  <si>
    <t>12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</si>
</sst>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2" fontId="4" fillId="0" borderId="0" xfId="0" applyNumberFormat="1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AF-4547-8BDE-205B0F8DA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AF-4547-8BDE-205B0F8DAB95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23.076923076923077</c:v>
                </c:pt>
                <c:pt idx="1">
                  <c:v>76.923076923076934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371474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8"/>
  <sheetViews>
    <sheetView workbookViewId="0">
      <selection activeCell="C8" sqref="C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9"/>
      <c r="C1" s="10"/>
      <c r="D1" s="10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16" t="s">
        <v>4</v>
      </c>
      <c r="F2" s="16"/>
      <c r="G2" s="16"/>
      <c r="H2" s="16"/>
    </row>
    <row r="3" spans="1:8" ht="19.5" thickTop="1" x14ac:dyDescent="0.3">
      <c r="A3" s="11"/>
      <c r="B3" s="4" t="s">
        <v>14</v>
      </c>
      <c r="C3" s="11"/>
      <c r="D3" s="11"/>
      <c r="E3" s="5" t="s">
        <v>17</v>
      </c>
    </row>
    <row r="4" spans="1:8" s="12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17" t="s">
        <v>12</v>
      </c>
      <c r="F5" s="17"/>
      <c r="G5" s="17"/>
      <c r="H5" s="17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  <row r="8" spans="1:8" ht="15.75" x14ac:dyDescent="0.25">
      <c r="A8" s="7" t="s">
        <v>18</v>
      </c>
      <c r="C8" s="13" t="s">
        <v>19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8"/>
  <sheetViews>
    <sheetView workbookViewId="0">
      <selection activeCell="E2" sqref="E2:H7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16" t="s">
        <v>4</v>
      </c>
      <c r="F2" s="16"/>
      <c r="G2" s="16"/>
      <c r="H2" s="16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17" t="s">
        <v>12</v>
      </c>
      <c r="F5" s="17"/>
      <c r="G5" s="17"/>
      <c r="H5" s="17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  <row r="8" spans="1:8" ht="15.75" x14ac:dyDescent="0.25">
      <c r="A8" s="7" t="s">
        <v>18</v>
      </c>
      <c r="C8" s="14" t="s">
        <v>20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63A3-77D4-497A-ACDE-EFF880010B36}">
  <dimension ref="A1:M13"/>
  <sheetViews>
    <sheetView workbookViewId="0">
      <selection activeCell="A14" sqref="A14"/>
    </sheetView>
  </sheetViews>
  <sheetFormatPr defaultRowHeight="15" x14ac:dyDescent="0.25"/>
  <cols>
    <col min="1" max="1" width="55.5703125" bestFit="1" customWidth="1"/>
    <col min="2" max="2" width="13.28515625" bestFit="1" customWidth="1"/>
    <col min="3" max="3" width="9.85546875" bestFit="1" customWidth="1"/>
    <col min="4" max="4" width="7.85546875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24</v>
      </c>
      <c r="B1" s="9"/>
      <c r="C1" s="9"/>
      <c r="D1" s="9"/>
      <c r="G1" s="10"/>
    </row>
    <row r="2" spans="1:13" ht="21" thickBot="1" x14ac:dyDescent="0.35">
      <c r="A2" s="2" t="s">
        <v>0</v>
      </c>
      <c r="B2" s="18" t="s">
        <v>13</v>
      </c>
      <c r="C2" s="18"/>
      <c r="D2" s="18"/>
      <c r="E2" s="2" t="s">
        <v>1</v>
      </c>
      <c r="F2" s="2" t="s">
        <v>2</v>
      </c>
      <c r="G2" s="16" t="s">
        <v>4</v>
      </c>
      <c r="H2" s="16"/>
      <c r="I2" s="16"/>
      <c r="J2" s="16"/>
      <c r="K2" s="20"/>
      <c r="L2" s="20"/>
      <c r="M2" s="20"/>
    </row>
    <row r="3" spans="1:13" ht="19.5" thickTop="1" x14ac:dyDescent="0.3">
      <c r="A3" s="3"/>
      <c r="B3" s="4" t="s">
        <v>21</v>
      </c>
      <c r="C3" s="4" t="s">
        <v>22</v>
      </c>
      <c r="D3" s="4" t="s">
        <v>23</v>
      </c>
      <c r="E3" s="3"/>
      <c r="F3" s="3"/>
      <c r="G3" s="5" t="s">
        <v>17</v>
      </c>
      <c r="K3" s="4"/>
      <c r="L3" s="4"/>
      <c r="M3" s="4"/>
    </row>
    <row r="4" spans="1:13" ht="15.75" x14ac:dyDescent="0.25">
      <c r="A4" s="19" t="s">
        <v>6</v>
      </c>
      <c r="B4" s="5">
        <v>8</v>
      </c>
      <c r="C4" s="5"/>
      <c r="D4" s="5"/>
      <c r="E4" s="5">
        <v>3</v>
      </c>
      <c r="F4" s="5" t="s">
        <v>25</v>
      </c>
      <c r="G4" s="5">
        <v>29</v>
      </c>
      <c r="H4" s="6"/>
      <c r="I4" s="6"/>
      <c r="J4" s="6"/>
      <c r="K4" s="5"/>
      <c r="L4" s="5"/>
      <c r="M4" s="5"/>
    </row>
    <row r="5" spans="1:13" ht="21" thickBot="1" x14ac:dyDescent="0.35">
      <c r="A5" s="19" t="s">
        <v>6</v>
      </c>
      <c r="B5" s="5">
        <v>17</v>
      </c>
      <c r="C5" s="5"/>
      <c r="D5" s="5"/>
      <c r="E5" s="5">
        <v>6</v>
      </c>
      <c r="F5" s="5" t="s">
        <v>26</v>
      </c>
      <c r="G5" s="17" t="s">
        <v>12</v>
      </c>
      <c r="H5" s="17"/>
      <c r="I5" s="17"/>
      <c r="J5" s="17"/>
      <c r="K5" s="5"/>
      <c r="L5" s="5"/>
      <c r="M5" s="5"/>
    </row>
    <row r="6" spans="1:13" ht="16.5" thickTop="1" x14ac:dyDescent="0.25">
      <c r="A6" s="19" t="s">
        <v>6</v>
      </c>
      <c r="B6" s="5">
        <v>18</v>
      </c>
      <c r="C6" s="5"/>
      <c r="D6" s="5"/>
      <c r="E6" s="5">
        <v>6</v>
      </c>
      <c r="F6" s="5" t="s">
        <v>26</v>
      </c>
      <c r="G6" s="5" t="s">
        <v>17</v>
      </c>
      <c r="K6" s="5"/>
      <c r="L6" s="5"/>
      <c r="M6" s="5"/>
    </row>
    <row r="7" spans="1:13" ht="15.75" x14ac:dyDescent="0.25">
      <c r="A7" s="19" t="s">
        <v>6</v>
      </c>
      <c r="B7" s="5">
        <v>22</v>
      </c>
      <c r="C7" s="5"/>
      <c r="D7" s="5"/>
      <c r="E7" s="5">
        <v>12</v>
      </c>
      <c r="F7" s="5" t="s">
        <v>27</v>
      </c>
      <c r="G7" s="5">
        <f>SUM(G4/E10*100)</f>
        <v>100</v>
      </c>
      <c r="K7" s="5"/>
      <c r="L7" s="5"/>
      <c r="M7" s="5"/>
    </row>
    <row r="8" spans="1:13" ht="15.75" x14ac:dyDescent="0.25">
      <c r="A8" s="19" t="s">
        <v>6</v>
      </c>
      <c r="B8" s="5"/>
      <c r="C8" s="5">
        <v>25</v>
      </c>
      <c r="D8" s="5"/>
      <c r="E8" s="5">
        <v>1</v>
      </c>
      <c r="F8" s="5" t="s">
        <v>16</v>
      </c>
      <c r="G8" s="5"/>
      <c r="H8" s="5"/>
      <c r="I8" s="5"/>
      <c r="J8" s="5"/>
      <c r="K8" s="5"/>
      <c r="L8" s="5"/>
      <c r="M8" s="5"/>
    </row>
    <row r="9" spans="1:13" ht="15.75" x14ac:dyDescent="0.25">
      <c r="A9" s="19" t="s">
        <v>6</v>
      </c>
      <c r="B9" s="5"/>
      <c r="C9" s="5"/>
      <c r="D9" s="5">
        <v>25</v>
      </c>
      <c r="E9" s="5">
        <v>1</v>
      </c>
      <c r="F9" s="5" t="s">
        <v>16</v>
      </c>
      <c r="G9" s="5"/>
      <c r="H9" s="5"/>
      <c r="I9" s="5"/>
      <c r="J9" s="5"/>
      <c r="K9" s="5"/>
      <c r="L9" s="5"/>
      <c r="M9" s="5"/>
    </row>
    <row r="10" spans="1:13" ht="15.75" x14ac:dyDescent="0.25">
      <c r="A10" s="7" t="s">
        <v>8</v>
      </c>
      <c r="C10" s="5"/>
      <c r="E10" s="8">
        <f>SUM(E4:E9)</f>
        <v>29</v>
      </c>
    </row>
    <row r="11" spans="1:13" ht="15.75" x14ac:dyDescent="0.25">
      <c r="A11" s="7" t="s">
        <v>9</v>
      </c>
      <c r="C11" s="5"/>
      <c r="E11" s="8">
        <v>6</v>
      </c>
    </row>
    <row r="12" spans="1:13" ht="15.75" x14ac:dyDescent="0.25">
      <c r="A12" s="7" t="s">
        <v>10</v>
      </c>
      <c r="C12" s="5"/>
      <c r="E12" s="22">
        <f>AVERAGE(E4:E9)</f>
        <v>4.833333333333333</v>
      </c>
    </row>
    <row r="13" spans="1:13" ht="15.75" x14ac:dyDescent="0.25">
      <c r="A13" s="7" t="s">
        <v>18</v>
      </c>
      <c r="C13" s="21"/>
      <c r="E13" s="13" t="s">
        <v>19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1"/>
  <sheetViews>
    <sheetView tabSelected="1" workbookViewId="0">
      <selection activeCell="E5" sqref="E5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6" t="s">
        <v>4</v>
      </c>
      <c r="B1" s="16"/>
      <c r="C1" s="16"/>
      <c r="D1" s="16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5">
        <f>SUM('2017'!E4+'2019'!G4)</f>
        <v>30</v>
      </c>
      <c r="C3" s="6"/>
      <c r="D3" s="6"/>
    </row>
    <row r="4" spans="1:4" ht="21" thickBot="1" x14ac:dyDescent="0.35">
      <c r="A4" s="17" t="s">
        <v>12</v>
      </c>
      <c r="B4" s="17"/>
      <c r="C4" s="17"/>
      <c r="D4" s="17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24">
        <f>SUM(A3/$B$8*100)</f>
        <v>23.076923076923077</v>
      </c>
      <c r="B6" s="24">
        <f>SUM(B3/$B$8*100)</f>
        <v>76.923076923076934</v>
      </c>
    </row>
    <row r="8" spans="1:4" ht="15.75" x14ac:dyDescent="0.25">
      <c r="A8" s="7" t="s">
        <v>8</v>
      </c>
      <c r="B8" s="7">
        <f>SUM('2017'!C5+'2018'!C5+'2019'!E10)</f>
        <v>39</v>
      </c>
    </row>
    <row r="9" spans="1:4" ht="15.75" x14ac:dyDescent="0.25">
      <c r="A9" s="7" t="s">
        <v>9</v>
      </c>
      <c r="B9" s="7">
        <f>SUM('2017'!C6+'2018'!C6+'2019'!E11)</f>
        <v>8</v>
      </c>
    </row>
    <row r="10" spans="1:4" ht="15.75" x14ac:dyDescent="0.25">
      <c r="A10" s="7" t="s">
        <v>10</v>
      </c>
      <c r="B10" s="23">
        <f>SUM(B8/B9)</f>
        <v>4.875</v>
      </c>
    </row>
    <row r="11" spans="1:4" ht="15.75" x14ac:dyDescent="0.25">
      <c r="A11" s="7" t="s">
        <v>18</v>
      </c>
      <c r="B11" s="15" t="s">
        <v>19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2020-01-01T20:46:48Z</dcterms:modified>
</cp:coreProperties>
</file>