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Pineview\"/>
    </mc:Choice>
  </mc:AlternateContent>
  <xr:revisionPtr revIDLastSave="0" documentId="13_ncr:1_{C8A9DF04-6C60-4446-92D0-010075E081E5}" xr6:coauthVersionLast="45" xr6:coauthVersionMax="45" xr10:uidLastSave="{00000000-0000-0000-0000-000000000000}"/>
  <bookViews>
    <workbookView xWindow="-120" yWindow="-120" windowWidth="20730" windowHeight="11160" activeTab="2" xr2:uid="{0B76EBD0-7239-4FD1-83D5-6D5924817D89}"/>
  </bookViews>
  <sheets>
    <sheet name="2018" sheetId="1" r:id="rId1"/>
    <sheet name="2019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8" i="2"/>
  <c r="A6" i="2" s="1"/>
  <c r="A3" i="2"/>
  <c r="B6" i="2"/>
  <c r="E7" i="3"/>
  <c r="E7" i="1"/>
  <c r="C7" i="1"/>
  <c r="C5" i="1"/>
  <c r="C8" i="3"/>
  <c r="C6" i="3"/>
  <c r="B3" i="2" l="1"/>
  <c r="B10" i="2" l="1"/>
</calcChain>
</file>

<file path=xl/sharedStrings.xml><?xml version="1.0" encoding="utf-8"?>
<sst xmlns="http://schemas.openxmlformats.org/spreadsheetml/2006/main" count="47" uniqueCount="20">
  <si>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</si>
  <si>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</si>
  <si>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</si>
  <si>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</si>
  <si>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</si>
  <si>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</si>
  <si>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</si>
  <si>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</si>
  <si>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</si>
  <si>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</si>
  <si>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</si>
  <si>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</si>
  <si>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</si>
  <si>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</si>
  <si>
    <t>RATING</t>
  </si>
  <si>
    <t>Slow</t>
  </si>
  <si>
    <t>August</t>
  </si>
  <si>
    <t>Fishing Report 2019 Pineview</t>
  </si>
  <si>
    <t>1 Muskie</t>
  </si>
  <si>
    <t>Muskie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</si>
</sst>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Stats'!$A$2:$B$2</c:f>
              <c:strCache>
                <c:ptCount val="2"/>
                <c:pt idx="0">
                  <c:v>Muskie</c:v>
                </c:pt>
                <c:pt idx="1">
                  <c:v>Perch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E69-B7D8-1C38C2349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8919808"/>
        <c:axId val="2098780048"/>
        <c:axId val="0"/>
      </c:bar3DChart>
      <c:catAx>
        <c:axId val="20889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0048"/>
        <c:crosses val="autoZero"/>
        <c:auto val="1"/>
        <c:lblAlgn val="ctr"/>
        <c:lblOffset val="100"/>
        <c:noMultiLvlLbl val="0"/>
      </c:catAx>
      <c:valAx>
        <c:axId val="209878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8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Stats'!$A$5:$B$5</c:f>
              <c:strCache>
                <c:ptCount val="2"/>
                <c:pt idx="0">
                  <c:v>Muskie</c:v>
                </c:pt>
                <c:pt idx="1">
                  <c:v>Perch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FD-434D-80E2-18A8E623E3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Stats'!$A$6:$B$6</c:f>
              <c:numCache>
                <c:formatCode>0.00</c:formatCode>
                <c:ptCount val="2"/>
                <c:pt idx="0">
                  <c:v>33.333333333333329</c:v>
                </c:pt>
                <c:pt idx="1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6FB-9C4A-CF43CA3E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09DA-F170-49D7-A37E-0C335AAB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14</xdr:col>
      <xdr:colOff>9524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88A26-009F-423D-A918-026EA843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2" t="s">
        <v>5</v>
      </c>
      <c r="F2" s="12"/>
      <c r="G2" s="12"/>
      <c r="H2" s="12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SUM(C3:C4)</f>
        <v>4</v>
      </c>
      <c r="E5" s="13" t="s">
        <v>13</v>
      </c>
      <c r="F5" s="13"/>
      <c r="G5" s="13"/>
      <c r="H5" s="13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AVERAGE(C3:C4)</f>
        <v>4</v>
      </c>
      <c r="E7" s="7">
        <f>SUM(E4/C5*100)</f>
        <v>100</v>
      </c>
    </row>
    <row r="8" spans="1:8" ht="15.75" x14ac:dyDescent="0.25">
      <c r="A8" s="8" t="s">
        <v>14</v>
      </c>
      <c r="C8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45C2-0D85-474B-8D0D-E5BD092738D9}">
  <dimension ref="A1:M9"/>
  <sheetViews>
    <sheetView workbookViewId="0">
      <selection activeCell="A10" sqref="A10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17</v>
      </c>
      <c r="E1" s="2"/>
      <c r="F1" s="14"/>
      <c r="G1" s="14"/>
    </row>
    <row r="2" spans="1:13" ht="21" thickBot="1" x14ac:dyDescent="0.35">
      <c r="A2" s="3" t="s">
        <v>0</v>
      </c>
      <c r="B2" s="16" t="s">
        <v>1</v>
      </c>
      <c r="C2" s="3" t="s">
        <v>2</v>
      </c>
      <c r="D2" s="3" t="s">
        <v>3</v>
      </c>
      <c r="E2" s="12" t="s">
        <v>5</v>
      </c>
      <c r="F2" s="12"/>
      <c r="G2" s="12"/>
      <c r="H2" s="12"/>
      <c r="J2" s="16"/>
      <c r="K2" s="16"/>
      <c r="L2" s="16"/>
      <c r="M2" s="16"/>
    </row>
    <row r="3" spans="1:13" ht="19.5" thickTop="1" x14ac:dyDescent="0.3">
      <c r="A3" s="4"/>
      <c r="B3" s="5" t="s">
        <v>16</v>
      </c>
      <c r="C3" s="4"/>
      <c r="D3" s="4"/>
      <c r="E3" s="7" t="s">
        <v>19</v>
      </c>
      <c r="J3" s="5"/>
      <c r="K3" s="5"/>
      <c r="L3" s="5"/>
      <c r="M3" s="5"/>
    </row>
    <row r="4" spans="1:13" ht="15.75" x14ac:dyDescent="0.25">
      <c r="A4" s="15" t="s">
        <v>6</v>
      </c>
      <c r="B4" s="7">
        <v>20</v>
      </c>
      <c r="C4" s="7">
        <v>1</v>
      </c>
      <c r="D4" s="7" t="s">
        <v>18</v>
      </c>
      <c r="E4" s="7">
        <v>2</v>
      </c>
      <c r="F4" s="6"/>
      <c r="G4" s="6"/>
      <c r="H4" s="6"/>
      <c r="J4" s="7"/>
      <c r="K4" s="7"/>
      <c r="L4" s="7"/>
      <c r="M4" s="7"/>
    </row>
    <row r="5" spans="1:13" ht="21" thickBot="1" x14ac:dyDescent="0.35">
      <c r="A5" s="15" t="s">
        <v>6</v>
      </c>
      <c r="B5" s="7">
        <v>21</v>
      </c>
      <c r="C5" s="7">
        <v>1</v>
      </c>
      <c r="D5" s="7" t="s">
        <v>18</v>
      </c>
      <c r="E5" s="13" t="s">
        <v>13</v>
      </c>
      <c r="F5" s="13"/>
      <c r="G5" s="13"/>
      <c r="H5" s="13"/>
      <c r="J5" s="7"/>
      <c r="K5" s="7"/>
      <c r="L5" s="7"/>
      <c r="M5" s="7"/>
    </row>
    <row r="6" spans="1:13" ht="16.5" thickTop="1" x14ac:dyDescent="0.25">
      <c r="A6" s="8" t="s">
        <v>9</v>
      </c>
      <c r="C6" s="9">
        <f>SUM(C4:C5)</f>
        <v>2</v>
      </c>
      <c r="E6" s="7" t="s">
        <v>19</v>
      </c>
    </row>
    <row r="7" spans="1:13" ht="15.75" x14ac:dyDescent="0.25">
      <c r="A7" s="8" t="s">
        <v>10</v>
      </c>
      <c r="C7" s="9">
        <v>2</v>
      </c>
      <c r="E7" s="7">
        <f>SUM(E4/C6*100)</f>
        <v>100</v>
      </c>
    </row>
    <row r="8" spans="1:13" ht="15.75" x14ac:dyDescent="0.25">
      <c r="A8" s="8" t="s">
        <v>11</v>
      </c>
      <c r="C8" s="9">
        <f>AVERAGE(C4:C5)</f>
        <v>1</v>
      </c>
    </row>
    <row r="9" spans="1:13" ht="15.75" x14ac:dyDescent="0.25">
      <c r="A9" s="8" t="s">
        <v>14</v>
      </c>
      <c r="C9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D11"/>
  <sheetViews>
    <sheetView tabSelected="1" topLeftCell="A6" workbookViewId="0">
      <selection activeCell="D7" sqref="D7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2" t="s">
        <v>5</v>
      </c>
      <c r="B1" s="12"/>
      <c r="C1" s="12"/>
      <c r="D1" s="12"/>
    </row>
    <row r="2" spans="1:4" ht="16.5" thickTop="1" x14ac:dyDescent="0.25">
      <c r="A2" s="7" t="s">
        <v>19</v>
      </c>
      <c r="B2" s="7" t="s">
        <v>8</v>
      </c>
    </row>
    <row r="3" spans="1:4" ht="15.75" x14ac:dyDescent="0.25">
      <c r="A3" s="7">
        <f>SUM('2019'!E4)</f>
        <v>2</v>
      </c>
      <c r="B3" s="7">
        <f>SUM('2018'!E4)</f>
        <v>4</v>
      </c>
      <c r="C3" s="6"/>
      <c r="D3" s="6"/>
    </row>
    <row r="4" spans="1:4" ht="21" thickBot="1" x14ac:dyDescent="0.35">
      <c r="A4" s="13" t="s">
        <v>13</v>
      </c>
      <c r="B4" s="13"/>
      <c r="C4" s="13"/>
      <c r="D4" s="13"/>
    </row>
    <row r="5" spans="1:4" ht="16.5" thickTop="1" x14ac:dyDescent="0.25">
      <c r="A5" s="7" t="s">
        <v>19</v>
      </c>
      <c r="B5" s="7" t="s">
        <v>8</v>
      </c>
    </row>
    <row r="6" spans="1:4" ht="15.75" x14ac:dyDescent="0.25">
      <c r="A6" s="17">
        <f>SUM(A3/$B8*100)</f>
        <v>33.333333333333329</v>
      </c>
      <c r="B6" s="17">
        <f>SUM(B3/$B8*100)</f>
        <v>66.666666666666657</v>
      </c>
    </row>
    <row r="8" spans="1:4" ht="15.75" x14ac:dyDescent="0.25">
      <c r="A8" s="8" t="s">
        <v>9</v>
      </c>
      <c r="B8" s="8">
        <f>SUM('2018'!C5+'2019'!C6)</f>
        <v>6</v>
      </c>
    </row>
    <row r="9" spans="1:4" ht="15.75" x14ac:dyDescent="0.25">
      <c r="A9" s="8" t="s">
        <v>10</v>
      </c>
      <c r="B9" s="8">
        <f>SUM('2018'!C6+'2019'!C7)</f>
        <v>3</v>
      </c>
    </row>
    <row r="10" spans="1:4" ht="15.75" x14ac:dyDescent="0.25">
      <c r="A10" s="8" t="s">
        <v>11</v>
      </c>
      <c r="B10" s="8">
        <f>SUM(B8/B9)</f>
        <v>2</v>
      </c>
    </row>
    <row r="11" spans="1:4" ht="15.75" x14ac:dyDescent="0.25">
      <c r="A11" s="8" t="s">
        <v>14</v>
      </c>
      <c r="B11" s="11" t="s">
        <v>15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2020-01-01T21:21:21Z</dcterms:modified>
</cp:coreProperties>
</file>