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2019\Holmes\"/>
    </mc:Choice>
  </mc:AlternateContent>
  <xr:revisionPtr revIDLastSave="0" documentId="13_ncr:1_{7A048813-0268-4370-8EE6-DA3A85274690}" xr6:coauthVersionLast="45" xr6:coauthVersionMax="45" xr10:uidLastSave="{00000000-0000-0000-0000-000000000000}"/>
  <bookViews>
    <workbookView xWindow="5115" yWindow="1410" windowWidth="15375" windowHeight="7875" activeTab="1" xr2:uid="{B30CD63E-51D2-4F2D-85E5-A616C715E5C6}"/>
  </bookViews>
  <sheets>
    <sheet name="2018" sheetId="1" r:id="rId1"/>
    <sheet name="2019" sheetId="3" r:id="rId2"/>
    <sheet name="Overall Stat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2" l="1"/>
  <c r="B8" i="2"/>
  <c r="A3" i="2"/>
  <c r="G7" i="3"/>
  <c r="E15" i="3"/>
  <c r="E13" i="3"/>
  <c r="D8" i="1" l="1"/>
  <c r="D6" i="1"/>
  <c r="F7" i="1" l="1"/>
  <c r="A6" i="2" l="1"/>
  <c r="B10" i="2"/>
</calcChain>
</file>

<file path=xl/sharedStrings.xml><?xml version="1.0" encoding="utf-8"?>
<sst xmlns="http://schemas.openxmlformats.org/spreadsheetml/2006/main" count="63" uniqueCount="27">
  <si>
    <t>Lake/Pond</t>
  </si>
  <si>
    <t># of Fish</t>
  </si>
  <si>
    <t>Type of Fish</t>
  </si>
  <si>
    <t>April</t>
  </si>
  <si>
    <t>October</t>
  </si>
  <si>
    <t>Total Species Caught</t>
  </si>
  <si>
    <t>Holmes</t>
  </si>
  <si>
    <t>5 Rainbow</t>
  </si>
  <si>
    <t>3 Rainbow</t>
  </si>
  <si>
    <t>TOTAL</t>
  </si>
  <si>
    <t>NUMBER OF TRIPS</t>
  </si>
  <si>
    <t>AVERAGE</t>
  </si>
  <si>
    <t>Rainbow</t>
  </si>
  <si>
    <t>Fishing Report 2018 Holmes</t>
  </si>
  <si>
    <t>Percent Species Caught</t>
  </si>
  <si>
    <t>RATING</t>
  </si>
  <si>
    <t>Slow</t>
  </si>
  <si>
    <t>Month/Day</t>
  </si>
  <si>
    <t>March</t>
  </si>
  <si>
    <t>September</t>
  </si>
  <si>
    <t>Fishing Report 2019 Holmes</t>
  </si>
  <si>
    <t>1 Rainbow</t>
  </si>
  <si>
    <t>12 Rainbow</t>
  </si>
  <si>
    <t>6 Rainbow</t>
  </si>
  <si>
    <t>2 Rainbow</t>
  </si>
  <si>
    <t>9 Rainbow</t>
  </si>
  <si>
    <t>4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</si>
</sst>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/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Stats'!$A$2</c:f>
              <c:strCache>
                <c:ptCount val="1"/>
                <c:pt idx="0">
                  <c:v>Rainbow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'Overall Stats'!$A$3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3-4A36-96C1-4C76CFFC5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03514320"/>
        <c:axId val="2102026992"/>
        <c:axId val="0"/>
      </c:bar3DChart>
      <c:catAx>
        <c:axId val="2103514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26992"/>
        <c:crosses val="autoZero"/>
        <c:auto val="0"/>
        <c:lblAlgn val="ctr"/>
        <c:lblOffset val="100"/>
        <c:noMultiLvlLbl val="0"/>
      </c:catAx>
      <c:valAx>
        <c:axId val="21020269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0351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'Overall Stats'!$A$5</c:f>
              <c:strCache>
                <c:ptCount val="1"/>
                <c:pt idx="0">
                  <c:v>Rainbow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513-49E9-A42E-56E504639F0E}"/>
              </c:ext>
            </c:extLst>
          </c:dPt>
          <c:val>
            <c:numRef>
              <c:f>'Overall Stats'!$A$6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D-491D-8782-911251B3C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6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CBECE-94AB-4F2F-AE98-29A7719BC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14287</xdr:rowOff>
    </xdr:from>
    <xdr:to>
      <xdr:col>13</xdr:col>
      <xdr:colOff>600075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134368-9E93-41E7-8185-90D6E2179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0A0EC-4E55-4D7E-B4AD-32DFD47F2AAA}">
  <dimension ref="A1:I9"/>
  <sheetViews>
    <sheetView workbookViewId="0">
      <selection activeCell="F2" sqref="F2:I7"/>
    </sheetView>
  </sheetViews>
  <sheetFormatPr defaultRowHeight="15" x14ac:dyDescent="0.25"/>
  <cols>
    <col min="1" max="1" width="56.140625" bestFit="1" customWidth="1"/>
    <col min="2" max="2" width="7.85546875" bestFit="1" customWidth="1"/>
    <col min="3" max="3" width="12" bestFit="1" customWidth="1"/>
    <col min="4" max="4" width="13.85546875" bestFit="1" customWidth="1"/>
    <col min="5" max="5" width="19.28515625" bestFit="1" customWidth="1"/>
    <col min="6" max="6" width="10" bestFit="1" customWidth="1"/>
  </cols>
  <sheetData>
    <row r="1" spans="1:9" ht="27" x14ac:dyDescent="0.5">
      <c r="A1" s="1" t="s">
        <v>13</v>
      </c>
      <c r="B1" s="2"/>
    </row>
    <row r="2" spans="1:9" ht="21" thickBot="1" x14ac:dyDescent="0.35">
      <c r="A2" s="3" t="s">
        <v>0</v>
      </c>
      <c r="B2" s="17"/>
      <c r="C2" s="17"/>
      <c r="D2" s="3" t="s">
        <v>1</v>
      </c>
      <c r="E2" s="3" t="s">
        <v>2</v>
      </c>
      <c r="F2" s="18" t="s">
        <v>5</v>
      </c>
      <c r="G2" s="18"/>
      <c r="H2" s="18"/>
      <c r="I2" s="18"/>
    </row>
    <row r="3" spans="1:9" ht="19.5" thickTop="1" x14ac:dyDescent="0.3">
      <c r="A3" s="4"/>
      <c r="B3" s="5" t="s">
        <v>3</v>
      </c>
      <c r="C3" s="5" t="s">
        <v>4</v>
      </c>
      <c r="D3" s="4"/>
      <c r="E3" s="4"/>
      <c r="F3" s="7" t="s">
        <v>12</v>
      </c>
    </row>
    <row r="4" spans="1:9" ht="15.75" x14ac:dyDescent="0.25">
      <c r="A4" s="6" t="s">
        <v>6</v>
      </c>
      <c r="B4" s="7">
        <v>4</v>
      </c>
      <c r="C4" s="7"/>
      <c r="D4" s="7">
        <v>5</v>
      </c>
      <c r="E4" s="7" t="s">
        <v>7</v>
      </c>
      <c r="F4" s="7">
        <v>8</v>
      </c>
    </row>
    <row r="5" spans="1:9" ht="21" thickBot="1" x14ac:dyDescent="0.35">
      <c r="A5" s="6" t="s">
        <v>6</v>
      </c>
      <c r="B5" s="7"/>
      <c r="C5" s="7">
        <v>16</v>
      </c>
      <c r="D5" s="7">
        <v>3</v>
      </c>
      <c r="E5" s="7" t="s">
        <v>8</v>
      </c>
      <c r="F5" s="19" t="s">
        <v>14</v>
      </c>
      <c r="G5" s="19"/>
      <c r="H5" s="19"/>
      <c r="I5" s="19"/>
    </row>
    <row r="6" spans="1:9" ht="16.5" thickTop="1" x14ac:dyDescent="0.25">
      <c r="A6" s="8" t="s">
        <v>9</v>
      </c>
      <c r="D6" s="9">
        <f>SUM(D4:D5)</f>
        <v>8</v>
      </c>
      <c r="F6" s="7" t="s">
        <v>12</v>
      </c>
    </row>
    <row r="7" spans="1:9" ht="15.75" x14ac:dyDescent="0.25">
      <c r="A7" s="8" t="s">
        <v>10</v>
      </c>
      <c r="D7" s="9">
        <v>2</v>
      </c>
      <c r="F7" s="7">
        <f>SUM(F4/D6*100)</f>
        <v>100</v>
      </c>
    </row>
    <row r="8" spans="1:9" ht="15.75" x14ac:dyDescent="0.25">
      <c r="A8" s="8" t="s">
        <v>11</v>
      </c>
      <c r="D8" s="9">
        <f>AVERAGE(D4:D5)</f>
        <v>4</v>
      </c>
    </row>
    <row r="9" spans="1:9" ht="15.75" x14ac:dyDescent="0.25">
      <c r="A9" s="8" t="s">
        <v>15</v>
      </c>
      <c r="D9" s="11" t="s">
        <v>16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B7453-19EB-4D53-B76B-488E5E2B5072}">
  <dimension ref="A1:M16"/>
  <sheetViews>
    <sheetView tabSelected="1" topLeftCell="B1" workbookViewId="0">
      <selection activeCell="A17" sqref="A17"/>
    </sheetView>
  </sheetViews>
  <sheetFormatPr defaultRowHeight="15" x14ac:dyDescent="0.25"/>
  <cols>
    <col min="1" max="1" width="56.140625" bestFit="1" customWidth="1"/>
    <col min="2" max="2" width="9.85546875" bestFit="1" customWidth="1"/>
    <col min="3" max="3" width="7.85546875" bestFit="1" customWidth="1"/>
    <col min="4" max="4" width="16" bestFit="1" customWidth="1"/>
    <col min="5" max="5" width="13.85546875" bestFit="1" customWidth="1"/>
    <col min="6" max="6" width="19.28515625" bestFit="1" customWidth="1"/>
    <col min="7" max="7" width="10" bestFit="1" customWidth="1"/>
  </cols>
  <sheetData>
    <row r="1" spans="1:13" ht="27" x14ac:dyDescent="0.5">
      <c r="A1" s="1" t="s">
        <v>20</v>
      </c>
      <c r="B1" s="2"/>
      <c r="C1" s="2"/>
      <c r="G1" s="13"/>
    </row>
    <row r="2" spans="1:13" ht="21" thickBot="1" x14ac:dyDescent="0.35">
      <c r="A2" s="10" t="s">
        <v>0</v>
      </c>
      <c r="B2" s="17" t="s">
        <v>17</v>
      </c>
      <c r="C2" s="17"/>
      <c r="D2" s="17"/>
      <c r="E2" s="10" t="s">
        <v>1</v>
      </c>
      <c r="F2" s="10" t="s">
        <v>2</v>
      </c>
      <c r="G2" s="18" t="s">
        <v>5</v>
      </c>
      <c r="H2" s="18"/>
      <c r="I2" s="18"/>
      <c r="J2" s="18"/>
      <c r="K2" s="15"/>
      <c r="L2" s="15"/>
      <c r="M2" s="15"/>
    </row>
    <row r="3" spans="1:13" ht="19.5" thickTop="1" x14ac:dyDescent="0.3">
      <c r="A3" s="4"/>
      <c r="B3" s="5" t="s">
        <v>18</v>
      </c>
      <c r="C3" s="5" t="s">
        <v>3</v>
      </c>
      <c r="D3" s="5" t="s">
        <v>19</v>
      </c>
      <c r="E3" s="4"/>
      <c r="F3" s="4"/>
      <c r="G3" s="7" t="s">
        <v>12</v>
      </c>
      <c r="K3" s="5"/>
      <c r="L3" s="5"/>
      <c r="M3" s="5"/>
    </row>
    <row r="4" spans="1:13" ht="15.75" x14ac:dyDescent="0.25">
      <c r="A4" s="14" t="s">
        <v>6</v>
      </c>
      <c r="B4" s="7">
        <v>25</v>
      </c>
      <c r="C4" s="7"/>
      <c r="D4" s="7"/>
      <c r="E4" s="7">
        <v>1</v>
      </c>
      <c r="F4" s="7" t="s">
        <v>21</v>
      </c>
      <c r="G4" s="7">
        <v>52</v>
      </c>
      <c r="K4" s="7"/>
      <c r="L4" s="7"/>
      <c r="M4" s="7"/>
    </row>
    <row r="5" spans="1:13" ht="21" thickBot="1" x14ac:dyDescent="0.35">
      <c r="A5" s="14" t="s">
        <v>6</v>
      </c>
      <c r="B5" s="7"/>
      <c r="C5" s="7">
        <v>1</v>
      </c>
      <c r="D5" s="7"/>
      <c r="E5" s="7">
        <v>12</v>
      </c>
      <c r="F5" s="7" t="s">
        <v>22</v>
      </c>
      <c r="G5" s="19" t="s">
        <v>14</v>
      </c>
      <c r="H5" s="19"/>
      <c r="I5" s="19"/>
      <c r="J5" s="19"/>
      <c r="K5" s="7"/>
      <c r="L5" s="7"/>
      <c r="M5" s="7"/>
    </row>
    <row r="6" spans="1:13" ht="16.5" thickTop="1" x14ac:dyDescent="0.25">
      <c r="A6" s="14" t="s">
        <v>6</v>
      </c>
      <c r="B6" s="7"/>
      <c r="C6" s="7">
        <v>4</v>
      </c>
      <c r="D6" s="7"/>
      <c r="E6" s="7">
        <v>6</v>
      </c>
      <c r="F6" s="7" t="s">
        <v>23</v>
      </c>
      <c r="G6" s="7" t="s">
        <v>12</v>
      </c>
      <c r="K6" s="7"/>
      <c r="L6" s="7"/>
      <c r="M6" s="7"/>
    </row>
    <row r="7" spans="1:13" ht="15.75" x14ac:dyDescent="0.25">
      <c r="A7" s="14" t="s">
        <v>6</v>
      </c>
      <c r="B7" s="7"/>
      <c r="C7" s="7">
        <v>11</v>
      </c>
      <c r="D7" s="7"/>
      <c r="E7" s="7">
        <v>2</v>
      </c>
      <c r="F7" s="7" t="s">
        <v>24</v>
      </c>
      <c r="G7" s="7">
        <f>SUM(G4/E13*100)</f>
        <v>100</v>
      </c>
      <c r="K7" s="7"/>
      <c r="L7" s="7"/>
      <c r="M7" s="7"/>
    </row>
    <row r="8" spans="1:13" ht="15.75" x14ac:dyDescent="0.25">
      <c r="A8" s="14" t="s">
        <v>6</v>
      </c>
      <c r="B8" s="7"/>
      <c r="C8" s="7">
        <v>13</v>
      </c>
      <c r="D8" s="7"/>
      <c r="E8" s="7">
        <v>12</v>
      </c>
      <c r="F8" s="7" t="s">
        <v>22</v>
      </c>
      <c r="G8" s="7"/>
      <c r="H8" s="7"/>
      <c r="I8" s="7"/>
      <c r="K8" s="7"/>
      <c r="L8" s="7"/>
      <c r="M8" s="7"/>
    </row>
    <row r="9" spans="1:13" ht="15.75" x14ac:dyDescent="0.25">
      <c r="A9" s="14" t="s">
        <v>6</v>
      </c>
      <c r="B9" s="7"/>
      <c r="C9" s="7">
        <v>15</v>
      </c>
      <c r="D9" s="7"/>
      <c r="E9" s="7">
        <v>9</v>
      </c>
      <c r="F9" s="7" t="s">
        <v>25</v>
      </c>
      <c r="G9" s="7"/>
      <c r="H9" s="7"/>
      <c r="I9" s="7"/>
      <c r="K9" s="7"/>
      <c r="L9" s="7"/>
      <c r="M9" s="7"/>
    </row>
    <row r="10" spans="1:13" ht="15.75" x14ac:dyDescent="0.25">
      <c r="A10" s="14" t="s">
        <v>6</v>
      </c>
      <c r="B10" s="7"/>
      <c r="C10" s="7">
        <v>22</v>
      </c>
      <c r="D10" s="7"/>
      <c r="E10" s="7">
        <v>5</v>
      </c>
      <c r="F10" s="7" t="s">
        <v>7</v>
      </c>
      <c r="G10" s="7"/>
      <c r="H10" s="7"/>
      <c r="I10" s="7"/>
      <c r="K10" s="7"/>
      <c r="L10" s="7"/>
      <c r="M10" s="7"/>
    </row>
    <row r="11" spans="1:13" ht="15.75" x14ac:dyDescent="0.25">
      <c r="A11" s="14" t="s">
        <v>6</v>
      </c>
      <c r="B11" s="7"/>
      <c r="C11" s="7">
        <v>24</v>
      </c>
      <c r="D11" s="7"/>
      <c r="E11" s="7">
        <v>4</v>
      </c>
      <c r="F11" s="7" t="s">
        <v>26</v>
      </c>
      <c r="G11" s="7"/>
      <c r="H11" s="7"/>
      <c r="I11" s="7"/>
      <c r="K11" s="7"/>
      <c r="L11" s="7"/>
      <c r="M11" s="7"/>
    </row>
    <row r="12" spans="1:13" ht="15.75" x14ac:dyDescent="0.25">
      <c r="A12" s="14" t="s">
        <v>6</v>
      </c>
      <c r="B12" s="7"/>
      <c r="C12" s="7"/>
      <c r="D12" s="7">
        <v>17</v>
      </c>
      <c r="E12" s="7">
        <v>1</v>
      </c>
      <c r="F12" s="7" t="s">
        <v>21</v>
      </c>
      <c r="G12" s="7"/>
      <c r="H12" s="7"/>
      <c r="I12" s="7"/>
      <c r="K12" s="7"/>
      <c r="L12" s="7"/>
      <c r="M12" s="7"/>
    </row>
    <row r="13" spans="1:13" ht="15.75" x14ac:dyDescent="0.25">
      <c r="A13" s="8" t="s">
        <v>9</v>
      </c>
      <c r="E13" s="9">
        <f>SUM(E4:E12)</f>
        <v>52</v>
      </c>
    </row>
    <row r="14" spans="1:13" ht="15.75" x14ac:dyDescent="0.25">
      <c r="A14" s="8" t="s">
        <v>10</v>
      </c>
      <c r="E14" s="9">
        <v>9</v>
      </c>
    </row>
    <row r="15" spans="1:13" ht="15.75" x14ac:dyDescent="0.25">
      <c r="A15" s="8" t="s">
        <v>11</v>
      </c>
      <c r="E15" s="16">
        <f>AVERAGE(E4:E12)</f>
        <v>5.7777777777777777</v>
      </c>
    </row>
    <row r="16" spans="1:13" ht="15.75" x14ac:dyDescent="0.25">
      <c r="A16" s="8" t="s">
        <v>15</v>
      </c>
      <c r="E16" s="11" t="s">
        <v>16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34C3-B346-40AC-A74B-EBA4242E01FF}">
  <dimension ref="A1:D11"/>
  <sheetViews>
    <sheetView zoomScaleNormal="100" workbookViewId="0">
      <selection activeCell="C10" sqref="C10"/>
    </sheetView>
  </sheetViews>
  <sheetFormatPr defaultRowHeight="15" x14ac:dyDescent="0.25"/>
  <cols>
    <col min="1" max="1" width="23.140625" bestFit="1" customWidth="1"/>
  </cols>
  <sheetData>
    <row r="1" spans="1:4" ht="21" thickBot="1" x14ac:dyDescent="0.35">
      <c r="A1" s="18" t="s">
        <v>5</v>
      </c>
      <c r="B1" s="18"/>
      <c r="C1" s="18"/>
      <c r="D1" s="18"/>
    </row>
    <row r="2" spans="1:4" ht="16.5" thickTop="1" x14ac:dyDescent="0.25">
      <c r="A2" s="7" t="s">
        <v>12</v>
      </c>
    </row>
    <row r="3" spans="1:4" ht="15.75" x14ac:dyDescent="0.25">
      <c r="A3" s="7">
        <f>SUM('2018'!F4+'2019'!G4)</f>
        <v>60</v>
      </c>
    </row>
    <row r="4" spans="1:4" ht="21" thickBot="1" x14ac:dyDescent="0.35">
      <c r="A4" s="19" t="s">
        <v>14</v>
      </c>
      <c r="B4" s="19"/>
      <c r="C4" s="19"/>
      <c r="D4" s="19"/>
    </row>
    <row r="5" spans="1:4" ht="16.5" thickTop="1" x14ac:dyDescent="0.25">
      <c r="A5" s="7" t="s">
        <v>12</v>
      </c>
    </row>
    <row r="6" spans="1:4" ht="15.75" x14ac:dyDescent="0.25">
      <c r="A6" s="7">
        <f>SUM(A3/B8*100)</f>
        <v>100</v>
      </c>
    </row>
    <row r="8" spans="1:4" ht="15.75" x14ac:dyDescent="0.25">
      <c r="A8" s="8" t="s">
        <v>9</v>
      </c>
      <c r="B8" s="9">
        <f>SUM('2018'!D6+'2019'!E13)</f>
        <v>60</v>
      </c>
    </row>
    <row r="9" spans="1:4" ht="15.75" x14ac:dyDescent="0.25">
      <c r="A9" s="8" t="s">
        <v>10</v>
      </c>
      <c r="B9" s="9">
        <f>SUM('2018'!D7+'2019'!E14)</f>
        <v>11</v>
      </c>
    </row>
    <row r="10" spans="1:4" ht="15.75" x14ac:dyDescent="0.25">
      <c r="A10" s="8" t="s">
        <v>11</v>
      </c>
      <c r="B10" s="16">
        <f>SUM(B8/B9)</f>
        <v>5.4545454545454541</v>
      </c>
    </row>
    <row r="11" spans="1:4" ht="15.75" x14ac:dyDescent="0.25">
      <c r="A11" s="8" t="s">
        <v>15</v>
      </c>
      <c r="B11" s="12" t="s">
        <v>16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2019-01-05T02:55:50Z</dcterms:created>
  <dcterms:modified xsi:type="dcterms:W3CDTF">2020-01-04T22:53:59Z</dcterms:modified>
</cp:coreProperties>
</file>