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A61C962-1E83-4C1B-AB59-9B6FD6518E8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5" l="1"/>
  <c r="E31" i="5"/>
  <c r="N30" i="5"/>
  <c r="D31" i="5" l="1"/>
  <c r="C31" i="5" l="1"/>
  <c r="B31" i="5" l="1"/>
  <c r="N31" i="5" s="1"/>
  <c r="M33" i="5" l="1"/>
  <c r="L33" i="5"/>
  <c r="K33" i="5"/>
  <c r="J33" i="5"/>
  <c r="G33" i="5"/>
  <c r="H33" i="5"/>
  <c r="I33" i="5"/>
  <c r="F33" i="5"/>
  <c r="E33" i="5"/>
  <c r="D33" i="5"/>
  <c r="C33" i="5"/>
  <c r="B33" i="5"/>
  <c r="N34" i="5" l="1"/>
  <c r="N33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<sst xmlns="http://schemas.openxmlformats.org/spreadsheetml/2006/main" count="981" uniqueCount="208">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</sst>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1"/>
  <sheetViews>
    <sheetView tabSelected="1" topLeftCell="A4" workbookViewId="0">
      <selection activeCell="A35" sqref="A35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8" t="s">
        <v>135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9">
        <f>SUM(N4:N29)</f>
        <v>393</v>
      </c>
      <c r="O30" s="14"/>
      <c r="T30" s="14"/>
      <c r="U30" s="14"/>
      <c r="V30" s="14"/>
      <c r="W30" s="14"/>
      <c r="X30" s="14"/>
      <c r="Y30" s="14"/>
      <c r="Z30" s="14"/>
      <c r="AA30" s="14"/>
      <c r="AB30"/>
      <c r="AC30" s="31"/>
      <c r="AD30" s="31"/>
    </row>
    <row r="31" spans="1:30" ht="20.25" x14ac:dyDescent="0.3">
      <c r="A31" s="18" t="s">
        <v>195</v>
      </c>
      <c r="B31" s="38">
        <f>SUM(N4:N7)</f>
        <v>41</v>
      </c>
      <c r="C31" s="38">
        <f>SUM(N8:N16)</f>
        <v>176</v>
      </c>
      <c r="D31" s="38">
        <f>SUM(N17:N28)</f>
        <v>175</v>
      </c>
      <c r="E31" s="38">
        <f>SUM(N29)</f>
        <v>1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19">
        <f>SUM(N32*12)</f>
        <v>1179</v>
      </c>
      <c r="O31" s="14"/>
      <c r="T31" s="14"/>
      <c r="U31" s="14"/>
      <c r="V31" s="14"/>
      <c r="W31" s="14"/>
      <c r="X31" s="14"/>
      <c r="Y31" s="14"/>
      <c r="Z31" s="14"/>
      <c r="AA31" s="14"/>
      <c r="AB31" s="32"/>
      <c r="AC31" s="31"/>
      <c r="AD31" s="31"/>
    </row>
    <row r="32" spans="1:30" ht="15.75" x14ac:dyDescent="0.25">
      <c r="A32" s="18" t="s">
        <v>196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20">
        <f>AVERAGE(B31:E31)</f>
        <v>98.25</v>
      </c>
      <c r="O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20.25" x14ac:dyDescent="0.3">
      <c r="A33" s="18" t="s">
        <v>194</v>
      </c>
      <c r="B33" s="37">
        <f>SUM('Overall Stats'!A15/2)</f>
        <v>53.5</v>
      </c>
      <c r="C33" s="37">
        <f>SUM('Overall Stats'!B15/2)</f>
        <v>86.5</v>
      </c>
      <c r="D33" s="37">
        <f>SUM('Overall Stats'!C15/2)</f>
        <v>126</v>
      </c>
      <c r="E33" s="37">
        <f>SUM('Overall Stats'!D15/2)</f>
        <v>78.5</v>
      </c>
      <c r="F33" s="37">
        <f>SUM('Overall Stats'!E15/2)</f>
        <v>97.5</v>
      </c>
      <c r="G33" s="37">
        <f>SUM('Overall Stats'!F15/2)</f>
        <v>127</v>
      </c>
      <c r="H33" s="37">
        <f>SUM('Overall Stats'!G15/2)</f>
        <v>159</v>
      </c>
      <c r="I33" s="37">
        <f>SUM('Overall Stats'!H15/2)</f>
        <v>55.5</v>
      </c>
      <c r="J33" s="37">
        <f>SUM('Overall Stats'!I15/3)</f>
        <v>87.333333333333329</v>
      </c>
      <c r="K33" s="37">
        <f>SUM('Overall Stats'!J15/3)</f>
        <v>252</v>
      </c>
      <c r="L33" s="37">
        <f>SUM('Overall Stats'!K15/3)</f>
        <v>128</v>
      </c>
      <c r="M33" s="37">
        <f>SUM('Overall Stats'!L15/3)</f>
        <v>22.666666666666668</v>
      </c>
      <c r="N33" s="20">
        <f>SUM(N34*12)</f>
        <v>1273.5000000000002</v>
      </c>
      <c r="O33" s="14"/>
      <c r="T33" s="14"/>
      <c r="U33" s="14"/>
      <c r="V33" s="14"/>
      <c r="W33" s="14"/>
      <c r="X33" s="14"/>
      <c r="Y33" s="14"/>
      <c r="Z33" s="14"/>
      <c r="AA33" s="14"/>
      <c r="AB33" s="14"/>
      <c r="AC33" s="32"/>
      <c r="AD33" s="32"/>
    </row>
    <row r="34" spans="1:30" ht="20.25" x14ac:dyDescent="0.3">
      <c r="A34" s="29" t="s">
        <v>197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0">
        <f>AVERAGE(B33:M33)</f>
        <v>106.12500000000001</v>
      </c>
      <c r="O34" s="14"/>
      <c r="T34" s="14"/>
      <c r="U34" s="14"/>
      <c r="V34" s="14"/>
      <c r="W34" s="14"/>
      <c r="X34" s="14"/>
      <c r="Y34" s="14"/>
      <c r="Z34" s="14"/>
      <c r="AA34" s="14"/>
      <c r="AB34" s="32"/>
      <c r="AC34" s="30"/>
      <c r="AD34" s="30"/>
    </row>
    <row r="35" spans="1:30" x14ac:dyDescent="0.2">
      <c r="O35" s="14"/>
      <c r="AB35" s="30"/>
      <c r="AC35" s="30"/>
      <c r="AD35" s="30"/>
    </row>
    <row r="36" spans="1:30" ht="20.25" x14ac:dyDescent="0.3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2"/>
      <c r="AD36" s="32"/>
    </row>
    <row r="37" spans="1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0"/>
      <c r="AD37" s="30"/>
    </row>
    <row r="38" spans="1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1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1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1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1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1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1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2020-04-03T01:33:21Z</dcterms:modified>
</cp:coreProperties>
</file>