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Farmington\"/>
    </mc:Choice>
  </mc:AlternateContent>
  <xr:revisionPtr revIDLastSave="0" documentId="13_ncr:1_{022745BA-1BF6-4C8D-81DF-521869DF65F5}" xr6:coauthVersionLast="45" xr6:coauthVersionMax="45" xr10:uidLastSave="{00000000-0000-0000-0000-000000000000}"/>
  <bookViews>
    <workbookView xWindow="5115" yWindow="1230" windowWidth="15375" windowHeight="7875" xr2:uid="{76309924-9691-421C-8816-B3A583E8344E}"/>
  </bookViews>
  <sheets>
    <sheet name="2020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A6" i="2"/>
  <c r="B3" i="2"/>
  <c r="A3" i="2"/>
  <c r="B8" i="2"/>
  <c r="B9" i="2"/>
  <c r="B7" i="2"/>
  <c r="G7" i="1"/>
  <c r="F7" i="1"/>
  <c r="D12" i="1"/>
  <c r="D10" i="1"/>
</calcChain>
</file>

<file path=xl/sharedStrings.xml><?xml version="1.0" encoding="utf-8"?>
<sst xmlns="http://schemas.openxmlformats.org/spreadsheetml/2006/main" count="41" uniqueCount="23">
  <si>
    <t>Lake/Pond</t>
  </si>
  <si>
    <t>Month/Day</t>
  </si>
  <si>
    <t># of Fish</t>
  </si>
  <si>
    <t>Type of Fish</t>
  </si>
  <si>
    <t>April</t>
  </si>
  <si>
    <t>October</t>
  </si>
  <si>
    <t>Farmington</t>
  </si>
  <si>
    <t>4 Rainbow</t>
  </si>
  <si>
    <t>1 ALBO Rainbow 46 Rainbow</t>
  </si>
  <si>
    <t>8 Rainbow</t>
  </si>
  <si>
    <t>2 Rainbow</t>
  </si>
  <si>
    <t>16 Rainbow</t>
  </si>
  <si>
    <t>1 Rainbow</t>
  </si>
  <si>
    <t>Rainbow</t>
  </si>
  <si>
    <t>Percent Species Caught</t>
  </si>
  <si>
    <t>Total Species Caught</t>
  </si>
  <si>
    <t>ALBO Rainbow</t>
  </si>
  <si>
    <t>TOTAL</t>
  </si>
  <si>
    <t>NUMBER OF TRIPS</t>
  </si>
  <si>
    <t>AVERAGE</t>
  </si>
  <si>
    <t>RATING</t>
  </si>
  <si>
    <t>Slow</t>
  </si>
  <si>
    <t>Fishing Report 2020 Farmingtion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</si>
</sst>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00E-8DA8-9C7329ACF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718799"/>
        <c:axId val="986719215"/>
        <c:axId val="0"/>
      </c:bar3DChart>
      <c:catAx>
        <c:axId val="986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19215"/>
        <c:crosses val="autoZero"/>
        <c:auto val="1"/>
        <c:lblAlgn val="ctr"/>
        <c:lblOffset val="100"/>
        <c:noMultiLvlLbl val="0"/>
      </c:catAx>
      <c:valAx>
        <c:axId val="986719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7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45-4C93-BF52-901A392FDA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45-4C93-BF52-901A392FDA20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1.2820512820512819</c:v>
                </c:pt>
                <c:pt idx="1">
                  <c:v>98.71794871794873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E-4FBA-9BE7-A404492A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F877-BB24-473A-B37D-C46B17EA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10</xdr:row>
      <xdr:rowOff>14286</xdr:rowOff>
    </xdr:from>
    <xdr:to>
      <xdr:col>15</xdr:col>
      <xdr:colOff>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DD21F-68D2-4CCC-8A3A-EACA8EAB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D0DE-E8AD-43E0-9D97-96D920B9F2C8}">
  <dimension ref="A1:M13"/>
  <sheetViews>
    <sheetView tabSelected="1" workbookViewId="0">
      <selection activeCell="A14" sqref="A14"/>
    </sheetView>
  </sheetViews>
  <sheetFormatPr defaultRowHeight="15" x14ac:dyDescent="0.25"/>
  <cols>
    <col min="1" max="1" width="64.8554687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31.7109375" bestFit="1" customWidth="1"/>
    <col min="6" max="6" width="16.85546875" bestFit="1" customWidth="1"/>
    <col min="7" max="7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22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19" t="s">
        <v>1</v>
      </c>
      <c r="C2" s="19"/>
      <c r="D2" s="4" t="s">
        <v>2</v>
      </c>
      <c r="E2" s="4" t="s">
        <v>3</v>
      </c>
      <c r="F2" s="20" t="s">
        <v>15</v>
      </c>
      <c r="G2" s="20"/>
      <c r="H2" s="20"/>
      <c r="I2" s="20"/>
      <c r="J2" s="9"/>
      <c r="K2" s="9"/>
      <c r="L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16</v>
      </c>
      <c r="G3" s="8" t="s">
        <v>13</v>
      </c>
      <c r="H3" s="6"/>
      <c r="I3" s="6"/>
      <c r="J3" s="6"/>
      <c r="L3" s="6"/>
      <c r="M3" s="6"/>
    </row>
    <row r="4" spans="1:13" ht="15.75" x14ac:dyDescent="0.25">
      <c r="A4" s="7" t="s">
        <v>6</v>
      </c>
      <c r="B4" s="8">
        <v>9</v>
      </c>
      <c r="C4" s="8"/>
      <c r="D4" s="8">
        <v>4</v>
      </c>
      <c r="E4" s="8" t="s">
        <v>7</v>
      </c>
      <c r="F4" s="8">
        <v>1</v>
      </c>
      <c r="G4" s="8">
        <v>77</v>
      </c>
      <c r="J4" s="8"/>
      <c r="L4" s="8"/>
      <c r="M4" s="8"/>
    </row>
    <row r="5" spans="1:13" ht="21" thickBot="1" x14ac:dyDescent="0.35">
      <c r="A5" s="7" t="s">
        <v>6</v>
      </c>
      <c r="B5" s="8"/>
      <c r="C5" s="8">
        <v>21</v>
      </c>
      <c r="D5" s="8">
        <v>47</v>
      </c>
      <c r="E5" s="8" t="s">
        <v>8</v>
      </c>
      <c r="F5" s="21" t="s">
        <v>14</v>
      </c>
      <c r="G5" s="21"/>
      <c r="H5" s="21"/>
      <c r="I5" s="21"/>
      <c r="J5" s="8"/>
      <c r="L5" s="8"/>
      <c r="M5" s="8"/>
    </row>
    <row r="6" spans="1:13" ht="19.5" thickTop="1" x14ac:dyDescent="0.3">
      <c r="A6" s="7" t="s">
        <v>6</v>
      </c>
      <c r="B6" s="8"/>
      <c r="C6" s="8">
        <v>26</v>
      </c>
      <c r="D6" s="8">
        <v>8</v>
      </c>
      <c r="E6" s="8" t="s">
        <v>9</v>
      </c>
      <c r="F6" s="8" t="s">
        <v>16</v>
      </c>
      <c r="G6" s="8" t="s">
        <v>13</v>
      </c>
      <c r="H6" s="6"/>
      <c r="I6" s="6"/>
      <c r="J6" s="8"/>
      <c r="L6" s="8"/>
      <c r="M6" s="8"/>
    </row>
    <row r="7" spans="1:13" ht="15.75" x14ac:dyDescent="0.25">
      <c r="A7" s="7" t="s">
        <v>6</v>
      </c>
      <c r="B7" s="8"/>
      <c r="C7" s="8">
        <v>27</v>
      </c>
      <c r="D7" s="8">
        <v>2</v>
      </c>
      <c r="E7" s="8" t="s">
        <v>10</v>
      </c>
      <c r="F7" s="16">
        <f>SUM(F4/$D10*100)</f>
        <v>1.2820512820512819</v>
      </c>
      <c r="G7" s="16">
        <f>SUM(G4/$D10*100)</f>
        <v>98.71794871794873</v>
      </c>
      <c r="H7" s="8"/>
      <c r="I7" s="8"/>
      <c r="J7" s="8"/>
      <c r="L7" s="8"/>
      <c r="M7" s="8"/>
    </row>
    <row r="8" spans="1:13" ht="15.75" x14ac:dyDescent="0.25">
      <c r="A8" s="7" t="s">
        <v>6</v>
      </c>
      <c r="B8" s="8"/>
      <c r="C8" s="8">
        <v>28</v>
      </c>
      <c r="D8" s="8">
        <v>16</v>
      </c>
      <c r="E8" s="8" t="s">
        <v>11</v>
      </c>
      <c r="F8" s="8"/>
      <c r="G8" s="8"/>
      <c r="H8" s="8"/>
      <c r="I8" s="8"/>
      <c r="J8" s="8"/>
      <c r="L8" s="8"/>
      <c r="M8" s="8"/>
    </row>
    <row r="9" spans="1:13" ht="15.75" x14ac:dyDescent="0.25">
      <c r="A9" s="7" t="s">
        <v>6</v>
      </c>
      <c r="B9" s="8"/>
      <c r="C9" s="8">
        <v>30</v>
      </c>
      <c r="D9" s="8">
        <v>1</v>
      </c>
      <c r="E9" s="8" t="s">
        <v>12</v>
      </c>
      <c r="F9" s="8"/>
      <c r="G9" s="8"/>
      <c r="H9" s="8"/>
      <c r="I9" s="8"/>
      <c r="J9" s="8"/>
      <c r="L9" s="8"/>
      <c r="M9" s="8"/>
    </row>
    <row r="10" spans="1:13" ht="15.75" x14ac:dyDescent="0.25">
      <c r="A10" s="11" t="s">
        <v>17</v>
      </c>
      <c r="B10" s="8"/>
      <c r="C10" s="8"/>
      <c r="D10" s="12">
        <f>SUM(D4:D9)</f>
        <v>78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5.75" x14ac:dyDescent="0.25">
      <c r="A11" s="13" t="s">
        <v>18</v>
      </c>
      <c r="B11" s="10"/>
      <c r="C11" s="10"/>
      <c r="D11" s="14">
        <v>6</v>
      </c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5.75" x14ac:dyDescent="0.25">
      <c r="A12" s="13" t="s">
        <v>19</v>
      </c>
      <c r="B12" s="8"/>
      <c r="C12" s="8"/>
      <c r="D12" s="14">
        <f>AVERAGE(D4:D9)</f>
        <v>13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5.75" x14ac:dyDescent="0.25">
      <c r="A13" s="13" t="s">
        <v>20</v>
      </c>
      <c r="D13" s="15" t="s">
        <v>21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404-264E-4090-B8A4-CEDB749888BB}">
  <dimension ref="A1:D10"/>
  <sheetViews>
    <sheetView topLeftCell="A7" workbookViewId="0">
      <selection activeCell="G27" sqref="G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0" t="s">
        <v>15</v>
      </c>
      <c r="B1" s="20"/>
      <c r="C1" s="20"/>
      <c r="D1" s="20"/>
    </row>
    <row r="2" spans="1:4" ht="19.5" thickTop="1" x14ac:dyDescent="0.3">
      <c r="A2" s="8" t="s">
        <v>16</v>
      </c>
      <c r="B2" s="8" t="s">
        <v>13</v>
      </c>
      <c r="C2" s="6"/>
      <c r="D2" s="6"/>
    </row>
    <row r="3" spans="1:4" ht="15.75" x14ac:dyDescent="0.25">
      <c r="A3" s="8">
        <f>SUM('2020'!F4)</f>
        <v>1</v>
      </c>
      <c r="B3" s="8">
        <f>SUM('2020'!G4)</f>
        <v>77</v>
      </c>
    </row>
    <row r="4" spans="1:4" ht="21" thickBot="1" x14ac:dyDescent="0.35">
      <c r="A4" s="21" t="s">
        <v>14</v>
      </c>
      <c r="B4" s="21"/>
      <c r="C4" s="21"/>
      <c r="D4" s="21"/>
    </row>
    <row r="5" spans="1:4" ht="19.5" thickTop="1" x14ac:dyDescent="0.3">
      <c r="A5" s="8" t="s">
        <v>16</v>
      </c>
      <c r="B5" s="8" t="s">
        <v>13</v>
      </c>
      <c r="C5" s="6"/>
      <c r="D5" s="6"/>
    </row>
    <row r="6" spans="1:4" ht="15.75" x14ac:dyDescent="0.25">
      <c r="A6" s="16">
        <f>AVERAGE(A3/$B7*100)</f>
        <v>1.2820512820512819</v>
      </c>
      <c r="B6" s="16">
        <f>AVERAGE(B3/$B7*100)</f>
        <v>98.71794871794873</v>
      </c>
      <c r="C6" s="8"/>
      <c r="D6" s="8"/>
    </row>
    <row r="7" spans="1:4" ht="15.75" x14ac:dyDescent="0.25">
      <c r="A7" s="11" t="s">
        <v>17</v>
      </c>
      <c r="B7" s="17">
        <f>SUM('2020'!D10)</f>
        <v>78</v>
      </c>
      <c r="C7" s="8"/>
    </row>
    <row r="8" spans="1:4" ht="15.75" x14ac:dyDescent="0.25">
      <c r="A8" s="13" t="s">
        <v>18</v>
      </c>
      <c r="B8" s="17">
        <f>SUM('2020'!D11)</f>
        <v>6</v>
      </c>
      <c r="C8" s="10"/>
    </row>
    <row r="9" spans="1:4" ht="15.75" x14ac:dyDescent="0.25">
      <c r="A9" s="13" t="s">
        <v>19</v>
      </c>
      <c r="B9" s="17">
        <f>SUM('2020'!D12)</f>
        <v>13</v>
      </c>
      <c r="C9" s="8"/>
    </row>
    <row r="10" spans="1:4" ht="15.75" x14ac:dyDescent="0.25">
      <c r="A10" s="13" t="s">
        <v>20</v>
      </c>
      <c r="B10" s="18" t="s">
        <v>21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2021-01-01T04:15:28Z</dcterms:created>
  <dcterms:modified xsi:type="dcterms:W3CDTF">2021-01-02T19:57:27Z</dcterms:modified>
</cp:coreProperties>
</file>