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6F919FD-E19A-424C-BE6D-4647546113E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5" l="1"/>
  <c r="N25" i="5"/>
  <c r="C26" i="5" l="1"/>
  <c r="B26" i="5" l="1"/>
  <c r="N27" i="5" s="1"/>
  <c r="N26" i="5" s="1"/>
  <c r="M28" i="5" l="1"/>
  <c r="L28" i="5"/>
  <c r="K28" i="5"/>
  <c r="J28" i="5"/>
  <c r="G28" i="5"/>
  <c r="H28" i="5"/>
  <c r="I28" i="5"/>
  <c r="F28" i="5"/>
  <c r="E28" i="5"/>
  <c r="D28" i="5"/>
  <c r="C28" i="5"/>
  <c r="B28" i="5"/>
  <c r="N29" i="5" l="1"/>
  <c r="N28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<sst xmlns="http://schemas.openxmlformats.org/spreadsheetml/2006/main" count="971" uniqueCount="208">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</sst>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6"/>
  <sheetViews>
    <sheetView tabSelected="1" workbookViewId="0">
      <selection activeCell="A30" sqref="A3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8" t="s">
        <v>135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9">
        <f>SUM(N4:N24)</f>
        <v>347</v>
      </c>
      <c r="O25" s="14"/>
      <c r="T25" s="14"/>
      <c r="U25" s="14"/>
      <c r="V25" s="14"/>
      <c r="W25" s="14"/>
      <c r="X25" s="14"/>
      <c r="Y25" s="14"/>
      <c r="Z25" s="14"/>
      <c r="AA25" s="14"/>
      <c r="AB25"/>
      <c r="AC25" s="31"/>
      <c r="AD25" s="31"/>
    </row>
    <row r="26" spans="1:30" ht="20.25" x14ac:dyDescent="0.3">
      <c r="A26" s="18" t="s">
        <v>195</v>
      </c>
      <c r="B26" s="38">
        <f>SUM(N4:N7)</f>
        <v>41</v>
      </c>
      <c r="C26" s="38">
        <f>SUM(N8:N16)</f>
        <v>176</v>
      </c>
      <c r="D26" s="38">
        <f>SUM(N17:N24)</f>
        <v>130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19">
        <f>SUM(N27*12)</f>
        <v>1388</v>
      </c>
      <c r="O26" s="14"/>
      <c r="T26" s="14"/>
      <c r="U26" s="14"/>
      <c r="V26" s="14"/>
      <c r="W26" s="14"/>
      <c r="X26" s="14"/>
      <c r="Y26" s="14"/>
      <c r="Z26" s="14"/>
      <c r="AA26" s="14"/>
      <c r="AB26" s="32"/>
      <c r="AC26" s="31"/>
      <c r="AD26" s="31"/>
    </row>
    <row r="27" spans="1:30" ht="15.75" x14ac:dyDescent="0.25">
      <c r="A27" s="18" t="s">
        <v>196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0">
        <f>AVERAGE(B26:D26)</f>
        <v>115.66666666666667</v>
      </c>
      <c r="O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20.25" x14ac:dyDescent="0.3">
      <c r="A28" s="18" t="s">
        <v>194</v>
      </c>
      <c r="B28" s="37">
        <f>SUM('Overall Stats'!A15/2)</f>
        <v>53.5</v>
      </c>
      <c r="C28" s="37">
        <f>SUM('Overall Stats'!B15/2)</f>
        <v>86.5</v>
      </c>
      <c r="D28" s="37">
        <f>SUM('Overall Stats'!C15/2)</f>
        <v>126</v>
      </c>
      <c r="E28" s="37">
        <f>SUM('Overall Stats'!D15/2)</f>
        <v>78.5</v>
      </c>
      <c r="F28" s="37">
        <f>SUM('Overall Stats'!E15/2)</f>
        <v>97.5</v>
      </c>
      <c r="G28" s="37">
        <f>SUM('Overall Stats'!F15/2)</f>
        <v>127</v>
      </c>
      <c r="H28" s="37">
        <f>SUM('Overall Stats'!G15/2)</f>
        <v>159</v>
      </c>
      <c r="I28" s="37">
        <f>SUM('Overall Stats'!H15/2)</f>
        <v>55.5</v>
      </c>
      <c r="J28" s="37">
        <f>SUM('Overall Stats'!I15/3)</f>
        <v>87.333333333333329</v>
      </c>
      <c r="K28" s="37">
        <f>SUM('Overall Stats'!J15/3)</f>
        <v>252</v>
      </c>
      <c r="L28" s="37">
        <f>SUM('Overall Stats'!K15/3)</f>
        <v>128</v>
      </c>
      <c r="M28" s="37">
        <f>SUM('Overall Stats'!L15/3)</f>
        <v>22.666666666666668</v>
      </c>
      <c r="N28" s="20">
        <f>SUM(N29*12)</f>
        <v>1273.5000000000002</v>
      </c>
      <c r="O28" s="14"/>
      <c r="T28" s="14"/>
      <c r="U28" s="14"/>
      <c r="V28" s="14"/>
      <c r="W28" s="14"/>
      <c r="X28" s="14"/>
      <c r="Y28" s="14"/>
      <c r="Z28" s="14"/>
      <c r="AA28" s="14"/>
      <c r="AB28" s="14"/>
      <c r="AC28" s="32"/>
      <c r="AD28" s="32"/>
    </row>
    <row r="29" spans="1:30" ht="20.25" x14ac:dyDescent="0.3">
      <c r="A29" s="29" t="s">
        <v>197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20">
        <f>AVERAGE(B28:M28)</f>
        <v>106.12500000000001</v>
      </c>
      <c r="O29" s="14"/>
      <c r="T29" s="14"/>
      <c r="U29" s="14"/>
      <c r="V29" s="14"/>
      <c r="W29" s="14"/>
      <c r="X29" s="14"/>
      <c r="Y29" s="14"/>
      <c r="Z29" s="14"/>
      <c r="AA29" s="14"/>
      <c r="AB29" s="32"/>
      <c r="AC29" s="30"/>
      <c r="AD29" s="30"/>
    </row>
    <row r="30" spans="1:30" x14ac:dyDescent="0.2">
      <c r="O30" s="14"/>
      <c r="AB30" s="30"/>
      <c r="AC30" s="30"/>
      <c r="AD30" s="30"/>
    </row>
    <row r="31" spans="1:30" ht="20.25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B31" s="14"/>
      <c r="AC31" s="32"/>
      <c r="AD31" s="32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30"/>
      <c r="AD42" s="30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C43" s="30"/>
      <c r="AD43" s="30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C44" s="30"/>
      <c r="AD44" s="30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2020-03-24T01:32:34Z</dcterms:modified>
</cp:coreProperties>
</file>