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214A890-2351-48A3-B942-50D7E2C258F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5" l="1"/>
  <c r="N31" i="5"/>
  <c r="N33" i="5" l="1"/>
  <c r="D32" i="5" l="1"/>
  <c r="C32" i="5" l="1"/>
  <c r="B32" i="5" l="1"/>
  <c r="N32" i="5" s="1"/>
  <c r="M34" i="5" l="1"/>
  <c r="L34" i="5"/>
  <c r="K34" i="5"/>
  <c r="J34" i="5"/>
  <c r="G34" i="5"/>
  <c r="H34" i="5"/>
  <c r="I34" i="5"/>
  <c r="F34" i="5"/>
  <c r="E34" i="5"/>
  <c r="D34" i="5"/>
  <c r="C34" i="5"/>
  <c r="B34" i="5"/>
  <c r="N35" i="5" l="1"/>
  <c r="N34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<sst xmlns="http://schemas.openxmlformats.org/spreadsheetml/2006/main" count="983" uniqueCount="209">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</sst>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2"/>
  <sheetViews>
    <sheetView tabSelected="1" topLeftCell="A4" workbookViewId="0">
      <selection activeCell="A36" sqref="A3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8" t="s">
        <v>135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9">
        <f>SUM(N4:N30)</f>
        <v>394</v>
      </c>
      <c r="O31" s="14"/>
      <c r="T31" s="14"/>
      <c r="U31" s="14"/>
      <c r="V31" s="14"/>
      <c r="W31" s="14"/>
      <c r="X31" s="14"/>
      <c r="Y31" s="14"/>
      <c r="Z31" s="14"/>
      <c r="AA31" s="14"/>
      <c r="AB31"/>
      <c r="AC31" s="31"/>
      <c r="AD31" s="31"/>
    </row>
    <row r="32" spans="1:30" ht="20.25" x14ac:dyDescent="0.3">
      <c r="A32" s="18" t="s">
        <v>195</v>
      </c>
      <c r="B32" s="38">
        <f>SUM(N4:N7)</f>
        <v>41</v>
      </c>
      <c r="C32" s="38">
        <f>SUM(N8:N16)</f>
        <v>176</v>
      </c>
      <c r="D32" s="38">
        <f>SUM(N17:N28)</f>
        <v>175</v>
      </c>
      <c r="E32" s="38">
        <f>SUM(N29:N30)</f>
        <v>2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19">
        <f>SUM(N33*12)</f>
        <v>1182</v>
      </c>
      <c r="O32" s="14"/>
      <c r="T32" s="14"/>
      <c r="U32" s="14"/>
      <c r="V32" s="14"/>
      <c r="W32" s="14"/>
      <c r="X32" s="14"/>
      <c r="Y32" s="14"/>
      <c r="Z32" s="14"/>
      <c r="AA32" s="14"/>
      <c r="AB32" s="32"/>
      <c r="AC32" s="31"/>
      <c r="AD32" s="31"/>
    </row>
    <row r="33" spans="1:30" ht="15.75" x14ac:dyDescent="0.25">
      <c r="A33" s="18" t="s">
        <v>196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20">
        <f>AVERAGE(B32:E32)</f>
        <v>98.5</v>
      </c>
      <c r="O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20.25" x14ac:dyDescent="0.3">
      <c r="A34" s="18" t="s">
        <v>194</v>
      </c>
      <c r="B34" s="37">
        <f>SUM('Overall Stats'!A15/2)</f>
        <v>53.5</v>
      </c>
      <c r="C34" s="37">
        <f>SUM('Overall Stats'!B15/2)</f>
        <v>86.5</v>
      </c>
      <c r="D34" s="37">
        <f>SUM('Overall Stats'!C15/2)</f>
        <v>126</v>
      </c>
      <c r="E34" s="37">
        <f>SUM('Overall Stats'!D15/2)</f>
        <v>78.5</v>
      </c>
      <c r="F34" s="37">
        <f>SUM('Overall Stats'!E15/2)</f>
        <v>97.5</v>
      </c>
      <c r="G34" s="37">
        <f>SUM('Overall Stats'!F15/2)</f>
        <v>127</v>
      </c>
      <c r="H34" s="37">
        <f>SUM('Overall Stats'!G15/2)</f>
        <v>159</v>
      </c>
      <c r="I34" s="37">
        <f>SUM('Overall Stats'!H15/2)</f>
        <v>55.5</v>
      </c>
      <c r="J34" s="37">
        <f>SUM('Overall Stats'!I15/3)</f>
        <v>87.333333333333329</v>
      </c>
      <c r="K34" s="37">
        <f>SUM('Overall Stats'!J15/3)</f>
        <v>252</v>
      </c>
      <c r="L34" s="37">
        <f>SUM('Overall Stats'!K15/3)</f>
        <v>128</v>
      </c>
      <c r="M34" s="37">
        <f>SUM('Overall Stats'!L15/3)</f>
        <v>22.666666666666668</v>
      </c>
      <c r="N34" s="20">
        <f>SUM(N35*12)</f>
        <v>1273.5000000000002</v>
      </c>
      <c r="O34" s="14"/>
      <c r="T34" s="14"/>
      <c r="U34" s="14"/>
      <c r="V34" s="14"/>
      <c r="W34" s="14"/>
      <c r="X34" s="14"/>
      <c r="Y34" s="14"/>
      <c r="Z34" s="14"/>
      <c r="AA34" s="14"/>
      <c r="AB34" s="14"/>
      <c r="AC34" s="32"/>
      <c r="AD34" s="32"/>
    </row>
    <row r="35" spans="1:30" ht="20.25" x14ac:dyDescent="0.3">
      <c r="A35" s="29" t="s">
        <v>197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20">
        <f>AVERAGE(B34:M34)</f>
        <v>106.12500000000001</v>
      </c>
      <c r="O35" s="14"/>
      <c r="T35" s="14"/>
      <c r="U35" s="14"/>
      <c r="V35" s="14"/>
      <c r="W35" s="14"/>
      <c r="X35" s="14"/>
      <c r="Y35" s="14"/>
      <c r="Z35" s="14"/>
      <c r="AA35" s="14"/>
      <c r="AB35" s="32"/>
      <c r="AC35" s="30"/>
      <c r="AD35" s="30"/>
    </row>
    <row r="36" spans="1:30" x14ac:dyDescent="0.2">
      <c r="O36" s="14"/>
      <c r="AB36" s="30"/>
      <c r="AC36" s="30"/>
      <c r="AD36" s="30"/>
    </row>
    <row r="37" spans="1:30" ht="20.25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2"/>
      <c r="AD37" s="32"/>
    </row>
    <row r="38" spans="1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1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1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2020-04-04T00:04:09Z</dcterms:modified>
</cp:coreProperties>
</file>