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EFC56B8-48C3-4B1B-8304-E68B2335A55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N22" i="5"/>
  <c r="N24" i="5" l="1"/>
  <c r="C23" i="5" l="1"/>
  <c r="N23" i="5" l="1"/>
  <c r="B23" i="5" l="1"/>
  <c r="M25" i="5" l="1"/>
  <c r="L25" i="5"/>
  <c r="K25" i="5"/>
  <c r="J25" i="5"/>
  <c r="G25" i="5"/>
  <c r="H25" i="5"/>
  <c r="I25" i="5"/>
  <c r="F25" i="5"/>
  <c r="E25" i="5"/>
  <c r="D25" i="5"/>
  <c r="C25" i="5"/>
  <c r="B25" i="5"/>
  <c r="N26" i="5" l="1"/>
  <c r="N25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<sst xmlns="http://schemas.openxmlformats.org/spreadsheetml/2006/main" count="965" uniqueCount="208">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</sst>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3"/>
  <sheetViews>
    <sheetView tabSelected="1" workbookViewId="0">
      <selection activeCell="A27" sqref="A2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8" t="s">
        <v>135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9">
        <f>SUM(N4:N21)</f>
        <v>337</v>
      </c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/>
      <c r="AC22" s="31"/>
      <c r="AD22" s="31"/>
    </row>
    <row r="23" spans="1:30" ht="21" thickBot="1" x14ac:dyDescent="0.35">
      <c r="A23" s="18" t="s">
        <v>195</v>
      </c>
      <c r="B23" s="38">
        <f>SUM(N4:N7)</f>
        <v>41</v>
      </c>
      <c r="C23" s="38">
        <f>SUM(N8:N16)</f>
        <v>176</v>
      </c>
      <c r="D23" s="38">
        <f>SUM(N17:N21)</f>
        <v>120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19">
        <f>SUM(N24*12)</f>
        <v>1348</v>
      </c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2"/>
      <c r="AC23" s="31"/>
      <c r="AD23" s="31"/>
    </row>
    <row r="24" spans="1:30" ht="16.5" thickTop="1" x14ac:dyDescent="0.25">
      <c r="A24" s="18" t="s">
        <v>196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20">
        <f>AVERAGE(B23:D23)</f>
        <v>112.33333333333333</v>
      </c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20.25" x14ac:dyDescent="0.3">
      <c r="A25" s="18" t="s">
        <v>194</v>
      </c>
      <c r="B25" s="37">
        <f>SUM('Overall Stats'!A15/2)</f>
        <v>53.5</v>
      </c>
      <c r="C25" s="37">
        <f>SUM('Overall Stats'!B15/2)</f>
        <v>86.5</v>
      </c>
      <c r="D25" s="37">
        <f>SUM('Overall Stats'!C15/2)</f>
        <v>126</v>
      </c>
      <c r="E25" s="37">
        <f>SUM('Overall Stats'!D15/2)</f>
        <v>78.5</v>
      </c>
      <c r="F25" s="37">
        <f>SUM('Overall Stats'!E15/2)</f>
        <v>97.5</v>
      </c>
      <c r="G25" s="37">
        <f>SUM('Overall Stats'!F15/2)</f>
        <v>127</v>
      </c>
      <c r="H25" s="37">
        <f>SUM('Overall Stats'!G15/2)</f>
        <v>159</v>
      </c>
      <c r="I25" s="37">
        <f>SUM('Overall Stats'!H15/2)</f>
        <v>55.5</v>
      </c>
      <c r="J25" s="37">
        <f>SUM('Overall Stats'!I15/3)</f>
        <v>87.333333333333329</v>
      </c>
      <c r="K25" s="37">
        <f>SUM('Overall Stats'!J15/3)</f>
        <v>252</v>
      </c>
      <c r="L25" s="37">
        <f>SUM('Overall Stats'!K15/3)</f>
        <v>128</v>
      </c>
      <c r="M25" s="37">
        <f>SUM('Overall Stats'!L15/3)</f>
        <v>22.666666666666668</v>
      </c>
      <c r="N25" s="20">
        <f>SUM(N26*12)</f>
        <v>1273.5000000000002</v>
      </c>
      <c r="O25" s="14"/>
      <c r="T25" s="14"/>
      <c r="U25" s="14"/>
      <c r="V25" s="14"/>
      <c r="W25" s="14"/>
      <c r="X25" s="14"/>
      <c r="Y25" s="14"/>
      <c r="Z25" s="14"/>
      <c r="AA25" s="14"/>
      <c r="AB25" s="14"/>
      <c r="AC25" s="32"/>
      <c r="AD25" s="32"/>
    </row>
    <row r="26" spans="1:30" ht="20.25" x14ac:dyDescent="0.3">
      <c r="A26" s="29" t="s">
        <v>197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0">
        <f>AVERAGE(B25:M25)</f>
        <v>106.12500000000001</v>
      </c>
      <c r="O26" s="14"/>
      <c r="T26" s="14"/>
      <c r="U26" s="14"/>
      <c r="V26" s="14"/>
      <c r="W26" s="14"/>
      <c r="X26" s="14"/>
      <c r="Y26" s="14"/>
      <c r="Z26" s="14"/>
      <c r="AA26" s="14"/>
      <c r="AB26" s="32"/>
      <c r="AC26" s="30"/>
      <c r="AD26" s="30"/>
    </row>
    <row r="27" spans="1:30" x14ac:dyDescent="0.2">
      <c r="O27" s="14"/>
      <c r="AB27" s="30"/>
      <c r="AC27" s="30"/>
      <c r="AD27" s="30"/>
    </row>
    <row r="28" spans="1:30" ht="20.25" x14ac:dyDescent="0.3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B28" s="14"/>
      <c r="AC28" s="32"/>
      <c r="AD28" s="32"/>
    </row>
    <row r="29" spans="1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B29" s="14"/>
      <c r="AC29" s="30"/>
      <c r="AD29" s="30"/>
    </row>
    <row r="30" spans="1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B30" s="14"/>
      <c r="AC30" s="30"/>
      <c r="AD30" s="30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B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C40" s="30"/>
      <c r="AD40" s="30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C41" s="30"/>
      <c r="AD41" s="30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</sheetData>
  <mergeCells count="9">
    <mergeCell ref="P23:S23"/>
    <mergeCell ref="P17:AA17"/>
    <mergeCell ref="P14:AA14"/>
    <mergeCell ref="B2:M2"/>
    <mergeCell ref="P2:AB2"/>
    <mergeCell ref="P5:AB5"/>
    <mergeCell ref="P8:Z8"/>
    <mergeCell ref="P11:Z11"/>
    <mergeCell ref="P20:S2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2020-03-18T02:58:13Z</dcterms:modified>
</cp:coreProperties>
</file>