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27C7C0AE-3E1A-442C-A7C0-7CBD7BFC6D5F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9" i="5" l="1"/>
  <c r="N59" i="5"/>
  <c r="C65" i="5"/>
  <c r="N58" i="5"/>
  <c r="H59" i="5" l="1"/>
  <c r="B59" i="5" l="1"/>
  <c r="D64" i="5"/>
  <c r="D65" i="5"/>
  <c r="C64" i="5"/>
  <c r="E64" i="5"/>
  <c r="B64" i="5"/>
  <c r="F64" i="5" l="1"/>
  <c r="G59" i="5" l="1"/>
  <c r="F59" i="5" l="1"/>
  <c r="E59" i="5" l="1"/>
  <c r="D59" i="5" l="1"/>
  <c r="B65" i="5" s="1"/>
  <c r="C59" i="5" l="1"/>
  <c r="N60" i="5" l="1"/>
  <c r="E65" i="5"/>
  <c r="F65" i="5" s="1"/>
  <c r="B27" i="4" l="1"/>
  <c r="Q9" i="4"/>
  <c r="P9" i="4"/>
  <c r="M9" i="4"/>
  <c r="K9" i="4"/>
  <c r="J9" i="4"/>
  <c r="I9" i="4"/>
  <c r="H9" i="4"/>
  <c r="G9" i="4"/>
  <c r="D9" i="4"/>
  <c r="C9" i="4"/>
  <c r="A9" i="4"/>
  <c r="U16" i="3"/>
  <c r="Q22" i="3" s="1"/>
  <c r="Q25" i="3" s="1"/>
  <c r="AA16" i="3"/>
  <c r="AA19" i="3" s="1"/>
  <c r="Z16" i="3"/>
  <c r="Y16" i="3"/>
  <c r="X16" i="3"/>
  <c r="W16" i="3"/>
  <c r="V16" i="3"/>
  <c r="T16" i="3"/>
  <c r="S16" i="3"/>
  <c r="R16" i="3"/>
  <c r="Q16" i="3"/>
  <c r="P16" i="3"/>
  <c r="N91" i="3"/>
  <c r="V13" i="3" s="1"/>
  <c r="AB4" i="3"/>
  <c r="N3" i="4" s="1"/>
  <c r="AA4" i="3"/>
  <c r="AA7" i="3" s="1"/>
  <c r="Z4" i="3"/>
  <c r="Y4" i="3"/>
  <c r="X4" i="3"/>
  <c r="W4" i="3"/>
  <c r="V4" i="3"/>
  <c r="U4" i="3"/>
  <c r="U7" i="3" s="1"/>
  <c r="T4" i="3"/>
  <c r="S4" i="3"/>
  <c r="R4" i="3"/>
  <c r="C3" i="4" s="1"/>
  <c r="Q4" i="3"/>
  <c r="P4" i="3"/>
  <c r="P7" i="3" s="1"/>
  <c r="N93" i="3"/>
  <c r="P13" i="3" l="1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D3" i="4"/>
  <c r="K16" i="1"/>
  <c r="L15" i="4" s="1"/>
  <c r="M61" i="5" s="1"/>
  <c r="J16" i="1"/>
  <c r="I16" i="1"/>
  <c r="H16" i="1"/>
  <c r="V16" i="2"/>
  <c r="G15" i="4" s="1"/>
  <c r="H61" i="5" s="1"/>
  <c r="AA16" i="2"/>
  <c r="Z16" i="2"/>
  <c r="Y16" i="2"/>
  <c r="X16" i="2"/>
  <c r="W16" i="2"/>
  <c r="H15" i="4" s="1"/>
  <c r="I61" i="5" s="1"/>
  <c r="U16" i="2"/>
  <c r="F15" i="4" s="1"/>
  <c r="G61" i="5" s="1"/>
  <c r="T16" i="2"/>
  <c r="E15" i="4" s="1"/>
  <c r="F61" i="5" s="1"/>
  <c r="S16" i="2"/>
  <c r="D15" i="4" s="1"/>
  <c r="E61" i="5" s="1"/>
  <c r="R16" i="2"/>
  <c r="C15" i="4" s="1"/>
  <c r="D61" i="5" s="1"/>
  <c r="Q16" i="2"/>
  <c r="B15" i="4" s="1"/>
  <c r="C61" i="5" s="1"/>
  <c r="P16" i="2"/>
  <c r="A15" i="4" s="1"/>
  <c r="B61" i="5" s="1"/>
  <c r="I15" i="4" l="1"/>
  <c r="J61" i="5" s="1"/>
  <c r="K15" i="4"/>
  <c r="L61" i="5" s="1"/>
  <c r="J15" i="4"/>
  <c r="K61" i="5" s="1"/>
  <c r="R22" i="2"/>
  <c r="S22" i="2"/>
  <c r="H22" i="1"/>
  <c r="C21" i="4" s="1"/>
  <c r="I22" i="1"/>
  <c r="D21" i="4" s="1"/>
  <c r="P22" i="2"/>
  <c r="A21" i="4" s="1"/>
  <c r="Q22" i="2"/>
  <c r="B21" i="4" s="1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N62" i="5" l="1"/>
  <c r="N61" i="5" s="1"/>
  <c r="B3" i="4"/>
  <c r="T4" i="2"/>
  <c r="G3" i="4" s="1"/>
  <c r="AA4" i="2"/>
  <c r="O3" i="4" s="1"/>
  <c r="V4" i="2"/>
  <c r="I3" i="4" s="1"/>
  <c r="Y4" i="2"/>
  <c r="K3" i="4" s="1"/>
  <c r="Z4" i="2"/>
  <c r="M3" i="4" s="1"/>
  <c r="X4" i="2"/>
  <c r="L3" i="4" s="1"/>
  <c r="W4" i="2"/>
  <c r="J3" i="4" s="1"/>
  <c r="U4" i="2"/>
  <c r="H3" i="4" s="1"/>
  <c r="S4" i="2"/>
  <c r="F3" i="4" s="1"/>
  <c r="R4" i="2"/>
  <c r="E3" i="4" s="1"/>
  <c r="Q4" i="2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K6" i="4" l="1"/>
  <c r="K12" i="4"/>
  <c r="N6" i="4"/>
  <c r="C6" i="4"/>
  <c r="G12" i="4"/>
  <c r="D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<sst xmlns="http://schemas.openxmlformats.org/spreadsheetml/2006/main" count="1045" uniqueCount="232">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</sst>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8" t="s">
        <v>8</v>
      </c>
      <c r="C2" s="38"/>
      <c r="D2" s="38"/>
      <c r="E2" s="38"/>
      <c r="F2" s="7" t="s">
        <v>6</v>
      </c>
      <c r="G2" s="7" t="s">
        <v>7</v>
      </c>
      <c r="H2" s="39" t="s">
        <v>111</v>
      </c>
      <c r="I2" s="39"/>
      <c r="J2" s="39"/>
      <c r="K2" s="39"/>
      <c r="L2" s="39"/>
      <c r="M2" s="39"/>
      <c r="N2" s="39"/>
      <c r="O2" s="3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0" t="s">
        <v>127</v>
      </c>
      <c r="I5" s="40"/>
      <c r="J5" s="40"/>
      <c r="K5" s="40"/>
      <c r="L5" s="40"/>
      <c r="M5" s="40"/>
      <c r="N5" s="40"/>
      <c r="O5" s="4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39" t="s">
        <v>119</v>
      </c>
      <c r="I8" s="39"/>
      <c r="J8" s="39"/>
      <c r="K8" s="39"/>
      <c r="L8" s="3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0" t="s">
        <v>128</v>
      </c>
      <c r="I11" s="40"/>
      <c r="J11" s="40"/>
      <c r="K11" s="40"/>
      <c r="L11" s="4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39" t="s">
        <v>139</v>
      </c>
      <c r="I14" s="39"/>
      <c r="J14" s="39"/>
      <c r="K14" s="3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0" t="s">
        <v>140</v>
      </c>
      <c r="I17" s="40"/>
      <c r="J17" s="40"/>
      <c r="K17" s="4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39" t="s">
        <v>138</v>
      </c>
      <c r="I20" s="39"/>
      <c r="J20" s="39"/>
      <c r="K20" s="3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0" t="s">
        <v>145</v>
      </c>
      <c r="I23" s="40"/>
      <c r="J23" s="40"/>
      <c r="K23" s="4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7" t="s">
        <v>6</v>
      </c>
      <c r="O2" s="7" t="s">
        <v>7</v>
      </c>
      <c r="P2" s="41" t="s">
        <v>111</v>
      </c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39" t="s">
        <v>138</v>
      </c>
      <c r="Q20" s="39"/>
      <c r="R20" s="39"/>
      <c r="S20" s="3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0" t="s">
        <v>145</v>
      </c>
      <c r="Q23" s="40"/>
      <c r="R23" s="40"/>
      <c r="S23" s="4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7" t="s">
        <v>6</v>
      </c>
      <c r="O2" s="7" t="s">
        <v>7</v>
      </c>
      <c r="P2" s="39" t="s">
        <v>111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39" t="s">
        <v>138</v>
      </c>
      <c r="Q20" s="39"/>
      <c r="R20" s="39"/>
      <c r="S20" s="3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0" t="s">
        <v>145</v>
      </c>
      <c r="Q23" s="40"/>
      <c r="R23" s="40"/>
      <c r="S23" s="4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30"/>
  <sheetViews>
    <sheetView tabSelected="1" topLeftCell="A33" workbookViewId="0">
      <selection activeCell="I60" sqref="I60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5.5703125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1.7109375" style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28" t="s">
        <v>6</v>
      </c>
      <c r="O2" s="28" t="s">
        <v>7</v>
      </c>
      <c r="P2" s="39" t="s">
        <v>111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A4" s="1" t="s">
        <v>17</v>
      </c>
      <c r="B4" s="14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A5" s="1" t="s">
        <v>5</v>
      </c>
      <c r="B5" s="14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7</v>
      </c>
      <c r="O5" s="14" t="s">
        <v>85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31"/>
      <c r="AD5" s="31"/>
    </row>
    <row r="6" spans="1:30" ht="16.5" thickTop="1" x14ac:dyDescent="0.25">
      <c r="A6" s="1" t="s">
        <v>5</v>
      </c>
      <c r="B6" s="14">
        <v>20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13</v>
      </c>
      <c r="O6" s="14" t="s">
        <v>198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A7" s="1" t="s">
        <v>17</v>
      </c>
      <c r="B7" s="14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16</v>
      </c>
      <c r="O7" s="14" t="s">
        <v>28</v>
      </c>
      <c r="P7" s="14"/>
      <c r="Q7" s="14"/>
      <c r="T7" s="11"/>
      <c r="U7" s="14"/>
      <c r="V7" s="14"/>
      <c r="W7" s="11"/>
      <c r="X7" s="14"/>
      <c r="Y7" s="14"/>
      <c r="Z7" s="14"/>
      <c r="AA7" s="14"/>
      <c r="AB7" s="30"/>
      <c r="AC7" s="31"/>
      <c r="AD7" s="31"/>
    </row>
    <row r="8" spans="1:30" ht="21" thickBot="1" x14ac:dyDescent="0.35">
      <c r="A8" s="1" t="s">
        <v>5</v>
      </c>
      <c r="B8" s="14"/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7</v>
      </c>
      <c r="O8" s="14" t="s">
        <v>85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2"/>
      <c r="AB8" s="30"/>
      <c r="AC8" s="31"/>
      <c r="AD8" s="31"/>
    </row>
    <row r="9" spans="1:30" ht="16.5" thickTop="1" x14ac:dyDescent="0.25">
      <c r="A9" s="1" t="s">
        <v>17</v>
      </c>
      <c r="B9" s="14"/>
      <c r="C9" s="14"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 t="s">
        <v>69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1"/>
      <c r="AD9" s="31"/>
    </row>
    <row r="10" spans="1:30" ht="15.75" x14ac:dyDescent="0.25">
      <c r="A10" s="1" t="s">
        <v>17</v>
      </c>
      <c r="B10" s="14"/>
      <c r="C10" s="14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14</v>
      </c>
      <c r="O10" s="14" t="s">
        <v>67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31"/>
      <c r="AB10" s="30"/>
      <c r="AC10" s="31"/>
      <c r="AD10" s="31"/>
    </row>
    <row r="11" spans="1:30" ht="21" thickBot="1" x14ac:dyDescent="0.35">
      <c r="A11" s="1" t="s">
        <v>17</v>
      </c>
      <c r="B11" s="14"/>
      <c r="C11" s="14">
        <v>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21</v>
      </c>
      <c r="O11" s="14" t="s">
        <v>199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32"/>
      <c r="AB11" s="30"/>
      <c r="AC11" s="31"/>
      <c r="AD11" s="31"/>
    </row>
    <row r="12" spans="1:30" ht="16.5" thickTop="1" x14ac:dyDescent="0.25">
      <c r="A12" s="1" t="s">
        <v>5</v>
      </c>
      <c r="B12" s="14"/>
      <c r="C12" s="14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11</v>
      </c>
      <c r="O12" s="14" t="s">
        <v>193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1"/>
      <c r="AD12" s="31"/>
    </row>
    <row r="13" spans="1:30" ht="15.75" x14ac:dyDescent="0.25">
      <c r="A13" s="1" t="s">
        <v>172</v>
      </c>
      <c r="B13" s="14"/>
      <c r="C13" s="14">
        <v>20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2</v>
      </c>
      <c r="O13" s="14" t="s">
        <v>41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30"/>
      <c r="AB13" s="30"/>
      <c r="AC13" s="31"/>
      <c r="AD13" s="31"/>
    </row>
    <row r="14" spans="1:30" ht="21" thickBot="1" x14ac:dyDescent="0.35">
      <c r="A14" s="1" t="s">
        <v>172</v>
      </c>
      <c r="B14" s="14"/>
      <c r="C14" s="14">
        <v>21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v>17</v>
      </c>
      <c r="O14" s="14" t="s">
        <v>83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0"/>
      <c r="AC14" s="31"/>
      <c r="AD14" s="31"/>
    </row>
    <row r="15" spans="1:30" ht="16.5" thickTop="1" x14ac:dyDescent="0.25">
      <c r="A15" s="1" t="s">
        <v>13</v>
      </c>
      <c r="B15" s="14"/>
      <c r="C15" s="14">
        <v>23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v>56</v>
      </c>
      <c r="O15" s="14" t="s">
        <v>201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172</v>
      </c>
      <c r="B16" s="14"/>
      <c r="C16" s="14">
        <v>26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>
        <v>28</v>
      </c>
      <c r="O16" s="14" t="s">
        <v>202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0"/>
      <c r="AC16" s="31"/>
      <c r="AD16" s="31"/>
    </row>
    <row r="17" spans="1:30" ht="21" thickBot="1" x14ac:dyDescent="0.35">
      <c r="A17" s="1" t="s">
        <v>13</v>
      </c>
      <c r="B17" s="14"/>
      <c r="C17" s="14"/>
      <c r="D17" s="14">
        <v>2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29</v>
      </c>
      <c r="O17" s="14" t="s">
        <v>203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30"/>
      <c r="AC17" s="31"/>
      <c r="AD17" s="31"/>
    </row>
    <row r="18" spans="1:30" ht="16.5" thickTop="1" x14ac:dyDescent="0.25">
      <c r="A18" s="1" t="s">
        <v>5</v>
      </c>
      <c r="B18" s="14"/>
      <c r="C18" s="14"/>
      <c r="D18" s="14">
        <v>3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21</v>
      </c>
      <c r="O18" s="14" t="s">
        <v>204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13</v>
      </c>
      <c r="B19" s="14"/>
      <c r="C19" s="14"/>
      <c r="D19" s="14">
        <v>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61</v>
      </c>
      <c r="O19" s="14" t="s">
        <v>205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30"/>
      <c r="AC19" s="31"/>
      <c r="AD19" s="31"/>
    </row>
    <row r="20" spans="1:30" ht="21" thickBot="1" x14ac:dyDescent="0.35">
      <c r="A20" s="1" t="s">
        <v>15</v>
      </c>
      <c r="B20" s="14"/>
      <c r="C20" s="14"/>
      <c r="D20" s="14">
        <v>15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206</v>
      </c>
      <c r="P20" s="39" t="s">
        <v>138</v>
      </c>
      <c r="Q20" s="39"/>
      <c r="R20" s="39"/>
      <c r="S20" s="3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5</v>
      </c>
      <c r="B21" s="14"/>
      <c r="C21" s="14"/>
      <c r="D21" s="14">
        <v>16</v>
      </c>
      <c r="E21" s="14"/>
      <c r="F21" s="14"/>
      <c r="G21" s="14"/>
      <c r="H21" s="14"/>
      <c r="I21" s="14"/>
      <c r="J21" s="14"/>
      <c r="K21" s="14"/>
      <c r="L21" s="14"/>
      <c r="M21" s="14"/>
      <c r="N21" s="14">
        <v>7</v>
      </c>
      <c r="O21" s="14" t="s">
        <v>207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22</v>
      </c>
      <c r="B22" s="14"/>
      <c r="C22" s="14"/>
      <c r="D22" s="14">
        <v>20</v>
      </c>
      <c r="E22" s="14"/>
      <c r="F22" s="14"/>
      <c r="G22" s="14"/>
      <c r="H22" s="14"/>
      <c r="I22" s="14"/>
      <c r="J22" s="14"/>
      <c r="K22" s="14"/>
      <c r="L22" s="14"/>
      <c r="M22" s="14"/>
      <c r="N22" s="14">
        <v>5</v>
      </c>
      <c r="O22" s="14" t="s">
        <v>23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22</v>
      </c>
      <c r="B23" s="14"/>
      <c r="C23" s="14"/>
      <c r="D23" s="14">
        <v>22</v>
      </c>
      <c r="E23" s="14"/>
      <c r="F23" s="14"/>
      <c r="G23" s="14"/>
      <c r="H23" s="14"/>
      <c r="I23" s="14"/>
      <c r="J23" s="14"/>
      <c r="K23" s="14"/>
      <c r="L23" s="14"/>
      <c r="M23" s="14"/>
      <c r="N23" s="14">
        <v>4</v>
      </c>
      <c r="O23" s="14" t="s">
        <v>59</v>
      </c>
      <c r="P23" s="40" t="s">
        <v>145</v>
      </c>
      <c r="Q23" s="40"/>
      <c r="R23" s="40"/>
      <c r="S23" s="4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15</v>
      </c>
      <c r="B24" s="14"/>
      <c r="C24" s="14"/>
      <c r="D24" s="14">
        <v>23</v>
      </c>
      <c r="E24" s="14"/>
      <c r="F24" s="14"/>
      <c r="G24" s="14"/>
      <c r="H24" s="14"/>
      <c r="I24" s="14"/>
      <c r="J24" s="14"/>
      <c r="K24" s="14"/>
      <c r="L24" s="14"/>
      <c r="M24" s="14"/>
      <c r="N24" s="14">
        <v>1</v>
      </c>
      <c r="O24" s="14" t="s">
        <v>16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84</v>
      </c>
      <c r="B25" s="14"/>
      <c r="C25" s="14"/>
      <c r="D25" s="14">
        <v>26</v>
      </c>
      <c r="E25" s="14"/>
      <c r="F25" s="14"/>
      <c r="G25" s="14"/>
      <c r="H25" s="14"/>
      <c r="I25" s="14"/>
      <c r="J25" s="14"/>
      <c r="K25" s="14"/>
      <c r="L25" s="14"/>
      <c r="M25" s="14"/>
      <c r="N25" s="14">
        <v>2</v>
      </c>
      <c r="O25" s="14" t="s">
        <v>41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13</v>
      </c>
      <c r="B26" s="14"/>
      <c r="C26" s="14"/>
      <c r="D26" s="14">
        <v>27</v>
      </c>
      <c r="E26" s="14"/>
      <c r="F26" s="14"/>
      <c r="G26" s="14"/>
      <c r="H26" s="14"/>
      <c r="I26" s="14"/>
      <c r="J26" s="14"/>
      <c r="K26" s="14"/>
      <c r="L26" s="14"/>
      <c r="M26" s="14"/>
      <c r="N26" s="14">
        <v>17</v>
      </c>
      <c r="O26" s="14" t="s">
        <v>83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5</v>
      </c>
      <c r="B27" s="14"/>
      <c r="C27" s="14"/>
      <c r="D27" s="14">
        <v>29</v>
      </c>
      <c r="E27" s="14"/>
      <c r="F27" s="14"/>
      <c r="G27" s="14"/>
      <c r="H27" s="14"/>
      <c r="I27" s="14"/>
      <c r="J27" s="14"/>
      <c r="K27" s="14"/>
      <c r="L27" s="14"/>
      <c r="M27" s="14"/>
      <c r="N27" s="14">
        <v>18</v>
      </c>
      <c r="O27" s="14" t="s">
        <v>152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13</v>
      </c>
      <c r="B28" s="14"/>
      <c r="C28" s="14"/>
      <c r="D28" s="14">
        <v>31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8</v>
      </c>
      <c r="O28" s="14" t="s">
        <v>66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84</v>
      </c>
      <c r="B29" s="14"/>
      <c r="C29" s="14"/>
      <c r="D29" s="14"/>
      <c r="E29" s="14">
        <v>2</v>
      </c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84</v>
      </c>
      <c r="B30" s="14"/>
      <c r="C30" s="14"/>
      <c r="D30" s="14"/>
      <c r="E30" s="14">
        <v>3</v>
      </c>
      <c r="F30" s="14"/>
      <c r="G30" s="14"/>
      <c r="H30" s="14"/>
      <c r="I30" s="14"/>
      <c r="J30" s="14"/>
      <c r="K30" s="14"/>
      <c r="L30" s="14"/>
      <c r="M30" s="14"/>
      <c r="N30" s="14">
        <v>1</v>
      </c>
      <c r="O30" s="14" t="s">
        <v>208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84</v>
      </c>
      <c r="B31" s="14"/>
      <c r="C31" s="14"/>
      <c r="D31" s="14"/>
      <c r="E31" s="14">
        <v>8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209</v>
      </c>
      <c r="B32" s="14"/>
      <c r="C32" s="14"/>
      <c r="D32" s="14"/>
      <c r="E32" s="14">
        <v>9</v>
      </c>
      <c r="F32" s="14"/>
      <c r="G32" s="14"/>
      <c r="H32" s="14"/>
      <c r="I32" s="14"/>
      <c r="J32" s="14"/>
      <c r="K32" s="14"/>
      <c r="L32" s="14"/>
      <c r="M32" s="14"/>
      <c r="N32" s="14">
        <v>4</v>
      </c>
      <c r="O32" s="14" t="s">
        <v>59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172</v>
      </c>
      <c r="B33" s="14"/>
      <c r="C33" s="14"/>
      <c r="D33" s="14"/>
      <c r="E33" s="14">
        <v>10</v>
      </c>
      <c r="F33" s="14"/>
      <c r="G33" s="14"/>
      <c r="H33" s="14"/>
      <c r="I33" s="14"/>
      <c r="J33" s="14"/>
      <c r="K33" s="14"/>
      <c r="L33" s="14"/>
      <c r="M33" s="14"/>
      <c r="N33" s="14">
        <v>6</v>
      </c>
      <c r="O33" s="14" t="s">
        <v>25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46</v>
      </c>
      <c r="B34" s="14"/>
      <c r="C34" s="14"/>
      <c r="D34" s="14"/>
      <c r="E34" s="14">
        <v>18</v>
      </c>
      <c r="F34" s="14"/>
      <c r="G34" s="14"/>
      <c r="H34" s="14"/>
      <c r="I34" s="14"/>
      <c r="J34" s="14"/>
      <c r="K34" s="14"/>
      <c r="L34" s="14"/>
      <c r="M34" s="14"/>
      <c r="N34" s="14">
        <v>6</v>
      </c>
      <c r="O34" s="14" t="s">
        <v>210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22</v>
      </c>
      <c r="B35" s="14"/>
      <c r="C35" s="14"/>
      <c r="D35" s="14"/>
      <c r="E35" s="14">
        <v>19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18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22</v>
      </c>
      <c r="B36" s="14"/>
      <c r="C36" s="14"/>
      <c r="D36" s="14"/>
      <c r="E36" s="14">
        <v>20</v>
      </c>
      <c r="F36" s="14"/>
      <c r="G36" s="14"/>
      <c r="H36" s="14"/>
      <c r="I36" s="14"/>
      <c r="J36" s="14"/>
      <c r="K36" s="14"/>
      <c r="L36" s="14"/>
      <c r="M36" s="14"/>
      <c r="N36" s="14">
        <v>2</v>
      </c>
      <c r="O36" s="14" t="s">
        <v>41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46</v>
      </c>
      <c r="B37" s="14"/>
      <c r="C37" s="14"/>
      <c r="D37" s="14"/>
      <c r="E37" s="14">
        <v>22</v>
      </c>
      <c r="F37" s="14"/>
      <c r="G37" s="14"/>
      <c r="H37" s="14"/>
      <c r="I37" s="14"/>
      <c r="J37" s="14"/>
      <c r="K37" s="14"/>
      <c r="L37" s="14"/>
      <c r="M37" s="14"/>
      <c r="N37" s="14">
        <v>2</v>
      </c>
      <c r="O37" s="14" t="s">
        <v>41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211</v>
      </c>
      <c r="B38" s="14"/>
      <c r="C38" s="14"/>
      <c r="D38" s="14"/>
      <c r="E38" s="14">
        <v>29</v>
      </c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212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58</v>
      </c>
      <c r="B39" s="14"/>
      <c r="C39" s="14"/>
      <c r="D39" s="14"/>
      <c r="E39" s="14"/>
      <c r="F39" s="14">
        <v>6</v>
      </c>
      <c r="G39" s="14"/>
      <c r="H39" s="14"/>
      <c r="I39" s="14"/>
      <c r="J39" s="14"/>
      <c r="K39" s="14"/>
      <c r="L39" s="14"/>
      <c r="M39" s="14"/>
      <c r="N39" s="14">
        <v>1</v>
      </c>
      <c r="O39" s="14" t="s">
        <v>212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58</v>
      </c>
      <c r="B40" s="14"/>
      <c r="C40" s="14"/>
      <c r="D40" s="14"/>
      <c r="E40" s="14"/>
      <c r="F40" s="14">
        <v>8</v>
      </c>
      <c r="G40" s="14"/>
      <c r="H40" s="14"/>
      <c r="I40" s="14"/>
      <c r="J40" s="14"/>
      <c r="K40" s="14"/>
      <c r="L40" s="14"/>
      <c r="M40" s="14"/>
      <c r="N40" s="14">
        <v>18</v>
      </c>
      <c r="O40" s="14" t="s">
        <v>213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58</v>
      </c>
      <c r="B41" s="14"/>
      <c r="C41" s="14"/>
      <c r="D41" s="14"/>
      <c r="E41" s="14"/>
      <c r="F41" s="14">
        <v>14</v>
      </c>
      <c r="G41" s="14"/>
      <c r="H41" s="14"/>
      <c r="I41" s="14"/>
      <c r="J41" s="14"/>
      <c r="K41" s="14"/>
      <c r="L41" s="14"/>
      <c r="M41" s="14"/>
      <c r="N41" s="14">
        <v>3</v>
      </c>
      <c r="O41" s="14" t="s">
        <v>214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44</v>
      </c>
      <c r="B42" s="14"/>
      <c r="C42" s="14"/>
      <c r="D42" s="14"/>
      <c r="E42" s="14"/>
      <c r="F42" s="14">
        <v>28</v>
      </c>
      <c r="G42" s="14"/>
      <c r="H42" s="14"/>
      <c r="I42" s="14"/>
      <c r="J42" s="14"/>
      <c r="K42" s="14"/>
      <c r="L42" s="14"/>
      <c r="M42" s="14"/>
      <c r="N42" s="14">
        <v>29</v>
      </c>
      <c r="O42" s="14" t="s">
        <v>203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44</v>
      </c>
      <c r="B43" s="14"/>
      <c r="C43" s="14"/>
      <c r="D43" s="14"/>
      <c r="E43" s="14"/>
      <c r="F43" s="14"/>
      <c r="G43" s="14">
        <v>2</v>
      </c>
      <c r="H43" s="14"/>
      <c r="I43" s="14"/>
      <c r="J43" s="14"/>
      <c r="K43" s="14"/>
      <c r="L43" s="14"/>
      <c r="M43" s="14"/>
      <c r="N43" s="14">
        <v>19</v>
      </c>
      <c r="O43" s="14" t="s">
        <v>149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5</v>
      </c>
      <c r="B44" s="14"/>
      <c r="C44" s="14"/>
      <c r="D44" s="14"/>
      <c r="E44" s="14"/>
      <c r="F44" s="14"/>
      <c r="G44" s="14">
        <v>4</v>
      </c>
      <c r="H44" s="14"/>
      <c r="I44" s="14"/>
      <c r="J44" s="14"/>
      <c r="K44" s="14"/>
      <c r="L44" s="14"/>
      <c r="M44" s="14"/>
      <c r="N44" s="14">
        <v>31</v>
      </c>
      <c r="O44" s="14" t="s">
        <v>215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5</v>
      </c>
      <c r="B45" s="14"/>
      <c r="C45" s="14"/>
      <c r="D45" s="14"/>
      <c r="E45" s="14"/>
      <c r="F45" s="14"/>
      <c r="G45" s="14">
        <v>5</v>
      </c>
      <c r="H45" s="14"/>
      <c r="I45" s="14"/>
      <c r="J45" s="14"/>
      <c r="K45" s="14"/>
      <c r="L45" s="14"/>
      <c r="M45" s="14"/>
      <c r="N45" s="14">
        <v>20</v>
      </c>
      <c r="O45" s="14" t="s">
        <v>126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5</v>
      </c>
      <c r="B46" s="14"/>
      <c r="C46" s="14"/>
      <c r="D46" s="14"/>
      <c r="E46" s="14"/>
      <c r="F46" s="14"/>
      <c r="G46" s="14">
        <v>11</v>
      </c>
      <c r="H46" s="14"/>
      <c r="I46" s="14"/>
      <c r="J46" s="14"/>
      <c r="K46" s="14"/>
      <c r="L46" s="14"/>
      <c r="M46" s="14"/>
      <c r="N46" s="14">
        <v>63</v>
      </c>
      <c r="O46" s="14" t="s">
        <v>216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5</v>
      </c>
      <c r="B47" s="14"/>
      <c r="C47" s="14"/>
      <c r="D47" s="14"/>
      <c r="E47" s="14"/>
      <c r="F47" s="14"/>
      <c r="G47" s="14">
        <v>12</v>
      </c>
      <c r="H47" s="14"/>
      <c r="I47" s="14"/>
      <c r="J47" s="14"/>
      <c r="K47" s="14"/>
      <c r="L47" s="14"/>
      <c r="M47" s="14"/>
      <c r="N47" s="14">
        <v>33</v>
      </c>
      <c r="O47" s="14" t="s">
        <v>217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43</v>
      </c>
      <c r="B48" s="14"/>
      <c r="C48" s="14"/>
      <c r="D48" s="14"/>
      <c r="E48" s="14"/>
      <c r="F48" s="14"/>
      <c r="G48" s="14">
        <v>18</v>
      </c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44</v>
      </c>
      <c r="B49" s="14"/>
      <c r="C49" s="14"/>
      <c r="D49" s="14"/>
      <c r="E49" s="14"/>
      <c r="F49" s="14"/>
      <c r="G49" s="14">
        <v>24</v>
      </c>
      <c r="H49" s="14"/>
      <c r="I49" s="14"/>
      <c r="J49" s="14"/>
      <c r="K49" s="14"/>
      <c r="L49" s="14"/>
      <c r="M49" s="14"/>
      <c r="N49" s="14">
        <v>3</v>
      </c>
      <c r="O49" s="14" t="s">
        <v>79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5</v>
      </c>
      <c r="B50" s="14"/>
      <c r="C50" s="14"/>
      <c r="D50" s="14"/>
      <c r="E50" s="14"/>
      <c r="F50" s="14"/>
      <c r="G50" s="14"/>
      <c r="H50" s="14">
        <v>2</v>
      </c>
      <c r="I50" s="14"/>
      <c r="J50" s="14"/>
      <c r="K50" s="14"/>
      <c r="L50" s="14"/>
      <c r="M50" s="14"/>
      <c r="N50" s="14">
        <v>71</v>
      </c>
      <c r="O50" s="14" t="s">
        <v>218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5</v>
      </c>
      <c r="B51" s="14"/>
      <c r="C51" s="14"/>
      <c r="D51" s="14"/>
      <c r="E51" s="14"/>
      <c r="F51" s="14"/>
      <c r="G51" s="14"/>
      <c r="H51" s="14">
        <v>3</v>
      </c>
      <c r="I51" s="14"/>
      <c r="J51" s="14"/>
      <c r="K51" s="14"/>
      <c r="L51" s="14"/>
      <c r="M51" s="14"/>
      <c r="N51" s="14">
        <v>50</v>
      </c>
      <c r="O51" s="14" t="s">
        <v>219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/>
      <c r="F52" s="14"/>
      <c r="G52" s="14"/>
      <c r="H52" s="14">
        <v>8</v>
      </c>
      <c r="I52" s="14"/>
      <c r="J52" s="14"/>
      <c r="K52" s="14"/>
      <c r="L52" s="14"/>
      <c r="M52" s="14"/>
      <c r="N52" s="14">
        <v>19</v>
      </c>
      <c r="O52" s="14" t="s">
        <v>227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13</v>
      </c>
      <c r="B53" s="14"/>
      <c r="C53" s="14"/>
      <c r="D53" s="14"/>
      <c r="E53" s="14"/>
      <c r="F53" s="14"/>
      <c r="G53" s="14"/>
      <c r="H53" s="14">
        <v>14</v>
      </c>
      <c r="I53" s="14"/>
      <c r="J53" s="14"/>
      <c r="K53" s="14"/>
      <c r="L53" s="14"/>
      <c r="M53" s="14"/>
      <c r="N53" s="14">
        <v>12</v>
      </c>
      <c r="O53" s="14" t="s">
        <v>228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5</v>
      </c>
      <c r="B54" s="14"/>
      <c r="C54" s="14"/>
      <c r="D54" s="14"/>
      <c r="E54" s="14"/>
      <c r="F54" s="14"/>
      <c r="G54" s="14"/>
      <c r="H54" s="14">
        <v>17</v>
      </c>
      <c r="I54" s="14"/>
      <c r="J54" s="14"/>
      <c r="K54" s="14"/>
      <c r="L54" s="14"/>
      <c r="M54" s="14"/>
      <c r="N54" s="14">
        <v>96</v>
      </c>
      <c r="O54" s="14" t="s">
        <v>229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</v>
      </c>
      <c r="B55" s="14"/>
      <c r="C55" s="14"/>
      <c r="D55" s="14"/>
      <c r="E55" s="14"/>
      <c r="F55" s="14"/>
      <c r="G55" s="14"/>
      <c r="H55" s="14">
        <v>18</v>
      </c>
      <c r="I55" s="14"/>
      <c r="J55" s="14"/>
      <c r="K55" s="14"/>
      <c r="L55" s="14"/>
      <c r="M55" s="14"/>
      <c r="N55" s="14">
        <v>56</v>
      </c>
      <c r="O55" s="14" t="s">
        <v>164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</v>
      </c>
      <c r="B56" s="14"/>
      <c r="C56" s="14"/>
      <c r="D56" s="14"/>
      <c r="E56" s="14"/>
      <c r="F56" s="14"/>
      <c r="G56" s="14"/>
      <c r="H56" s="14"/>
      <c r="I56" s="14">
        <v>1</v>
      </c>
      <c r="J56" s="14"/>
      <c r="K56" s="14"/>
      <c r="L56" s="14"/>
      <c r="M56" s="14"/>
      <c r="N56" s="14">
        <v>57</v>
      </c>
      <c r="O56" s="14" t="s">
        <v>230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</v>
      </c>
      <c r="B57" s="14"/>
      <c r="C57" s="14"/>
      <c r="D57" s="14"/>
      <c r="E57" s="14"/>
      <c r="F57" s="14"/>
      <c r="G57" s="14"/>
      <c r="H57" s="14"/>
      <c r="I57" s="14">
        <v>2</v>
      </c>
      <c r="J57" s="14"/>
      <c r="K57" s="14"/>
      <c r="L57" s="14"/>
      <c r="M57" s="14"/>
      <c r="N57" s="14">
        <v>61</v>
      </c>
      <c r="O57" s="14" t="s">
        <v>231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8" t="s">
        <v>135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9">
        <f>SUM(N4:N57)</f>
        <v>1065</v>
      </c>
      <c r="O58" s="14"/>
      <c r="T58" s="14"/>
      <c r="U58" s="14"/>
      <c r="V58" s="14"/>
      <c r="W58" s="14"/>
      <c r="X58" s="14"/>
      <c r="Y58" s="14"/>
      <c r="Z58" s="14"/>
      <c r="AA58" s="14"/>
      <c r="AB58"/>
      <c r="AC58" s="31"/>
      <c r="AD58" s="31"/>
    </row>
    <row r="59" spans="1:30" ht="20.25" x14ac:dyDescent="0.3">
      <c r="A59" s="18" t="s">
        <v>195</v>
      </c>
      <c r="B59" s="36">
        <f>SUM(N4:N7)</f>
        <v>41</v>
      </c>
      <c r="C59" s="36">
        <f>SUM(N8:N16)</f>
        <v>176</v>
      </c>
      <c r="D59" s="36">
        <f>SUM(N17:N28)</f>
        <v>175</v>
      </c>
      <c r="E59" s="36">
        <f>SUM(N29:N38)</f>
        <v>25</v>
      </c>
      <c r="F59" s="36">
        <f>SUM(N39:N42)</f>
        <v>51</v>
      </c>
      <c r="G59" s="36">
        <f>SUM(N43:N49)</f>
        <v>175</v>
      </c>
      <c r="H59" s="36">
        <f>SUM(N50:N55)</f>
        <v>304</v>
      </c>
      <c r="I59" s="36">
        <f>SUM(N56:N57)</f>
        <v>118</v>
      </c>
      <c r="J59" s="36">
        <v>0</v>
      </c>
      <c r="K59" s="36">
        <v>0</v>
      </c>
      <c r="L59" s="36">
        <v>0</v>
      </c>
      <c r="M59" s="36">
        <v>0</v>
      </c>
      <c r="N59" s="20">
        <f>SUM(N60*12)</f>
        <v>1623.4285714285713</v>
      </c>
      <c r="O59" s="14"/>
      <c r="T59" s="14"/>
      <c r="U59" s="14"/>
      <c r="V59" s="14"/>
      <c r="W59" s="14"/>
      <c r="X59" s="14"/>
      <c r="Y59" s="14"/>
      <c r="Z59" s="14"/>
      <c r="AA59" s="14"/>
      <c r="AB59" s="32"/>
      <c r="AC59" s="31"/>
      <c r="AD59" s="31"/>
    </row>
    <row r="60" spans="1:30" ht="15.75" x14ac:dyDescent="0.25">
      <c r="A60" s="18" t="s">
        <v>196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20">
        <f>AVERAGE(B59:H59)</f>
        <v>135.28571428571428</v>
      </c>
      <c r="O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20.25" x14ac:dyDescent="0.3">
      <c r="A61" s="18" t="s">
        <v>194</v>
      </c>
      <c r="B61" s="35">
        <f>SUM('Overall Stats'!A15/2)</f>
        <v>53.5</v>
      </c>
      <c r="C61" s="35">
        <f>SUM('Overall Stats'!B15/2)</f>
        <v>86.5</v>
      </c>
      <c r="D61" s="35">
        <f>SUM('Overall Stats'!C15/2)</f>
        <v>126</v>
      </c>
      <c r="E61" s="35">
        <f>SUM('Overall Stats'!D15/2)</f>
        <v>78.5</v>
      </c>
      <c r="F61" s="35">
        <f>SUM('Overall Stats'!E15/2)</f>
        <v>97.5</v>
      </c>
      <c r="G61" s="35">
        <f>SUM('Overall Stats'!F15/2)</f>
        <v>127</v>
      </c>
      <c r="H61" s="35">
        <f>SUM('Overall Stats'!G15/2)</f>
        <v>159</v>
      </c>
      <c r="I61" s="35">
        <f>SUM('Overall Stats'!H15/2)</f>
        <v>55.5</v>
      </c>
      <c r="J61" s="35">
        <f>SUM('Overall Stats'!I15/3)</f>
        <v>87.333333333333329</v>
      </c>
      <c r="K61" s="35">
        <f>SUM('Overall Stats'!J15/3)</f>
        <v>252</v>
      </c>
      <c r="L61" s="35">
        <f>SUM('Overall Stats'!K15/3)</f>
        <v>128</v>
      </c>
      <c r="M61" s="35">
        <f>SUM('Overall Stats'!L15/3)</f>
        <v>22.666666666666668</v>
      </c>
      <c r="N61" s="20">
        <f>SUM(N62*12)</f>
        <v>1273.5000000000002</v>
      </c>
      <c r="O61" s="14"/>
      <c r="T61" s="14"/>
      <c r="U61" s="14"/>
      <c r="V61" s="14"/>
      <c r="W61" s="14"/>
      <c r="X61" s="14"/>
      <c r="Y61" s="14"/>
      <c r="Z61" s="14"/>
      <c r="AA61" s="14"/>
      <c r="AB61" s="14"/>
      <c r="AC61" s="32"/>
      <c r="AD61" s="32"/>
    </row>
    <row r="62" spans="1:30" ht="20.25" x14ac:dyDescent="0.3">
      <c r="A62" s="29" t="s">
        <v>197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20">
        <f>AVERAGE(B61:M61)</f>
        <v>106.12500000000001</v>
      </c>
      <c r="O62" s="14"/>
      <c r="T62" s="14"/>
      <c r="U62" s="14"/>
      <c r="V62" s="14"/>
      <c r="W62" s="14"/>
      <c r="X62" s="14"/>
      <c r="Y62" s="14"/>
      <c r="Z62" s="14"/>
      <c r="AA62" s="14"/>
      <c r="AB62" s="32"/>
      <c r="AC62" s="30"/>
      <c r="AD62" s="30"/>
    </row>
    <row r="63" spans="1:30" ht="20.25" x14ac:dyDescent="0.3">
      <c r="A63" s="29" t="s">
        <v>222</v>
      </c>
      <c r="B63" s="19" t="s">
        <v>225</v>
      </c>
      <c r="C63" s="19" t="s">
        <v>223</v>
      </c>
      <c r="D63" s="19" t="s">
        <v>226</v>
      </c>
      <c r="E63" s="19" t="s">
        <v>224</v>
      </c>
      <c r="F63" s="19" t="s">
        <v>135</v>
      </c>
      <c r="G63" s="14"/>
      <c r="H63" s="14"/>
      <c r="I63" s="14"/>
      <c r="J63" s="14"/>
      <c r="K63" s="14"/>
      <c r="L63" s="14"/>
      <c r="M63" s="14"/>
      <c r="N63" s="20"/>
      <c r="O63" s="14"/>
      <c r="T63" s="14"/>
      <c r="U63" s="14"/>
      <c r="V63" s="14"/>
      <c r="W63" s="14"/>
      <c r="X63" s="14"/>
      <c r="Y63" s="14"/>
      <c r="Z63" s="14"/>
      <c r="AA63" s="14"/>
      <c r="AB63" s="32"/>
      <c r="AC63" s="30"/>
      <c r="AD63" s="30"/>
    </row>
    <row r="64" spans="1:30" ht="15.75" x14ac:dyDescent="0.25">
      <c r="A64" s="18" t="s">
        <v>220</v>
      </c>
      <c r="B64" s="35">
        <f>SUM('Overall Stats'!A21/2)</f>
        <v>302</v>
      </c>
      <c r="C64" s="35">
        <f>SUM('Overall Stats'!B21/2)</f>
        <v>341.5</v>
      </c>
      <c r="D64" s="35">
        <f>SUM('Overall Stats'!C21/3)</f>
        <v>467.33333333333331</v>
      </c>
      <c r="E64" s="35">
        <f>SUM('Overall Stats'!D21/2)</f>
        <v>174</v>
      </c>
      <c r="F64" s="35">
        <f>SUM(B64:E64)</f>
        <v>1284.8333333333333</v>
      </c>
      <c r="G64" s="37"/>
      <c r="O64" s="14"/>
      <c r="AB64" s="30"/>
      <c r="AC64" s="30"/>
      <c r="AD64" s="30"/>
    </row>
    <row r="65" spans="1:30" ht="20.25" x14ac:dyDescent="0.3">
      <c r="A65" s="18" t="s">
        <v>221</v>
      </c>
      <c r="B65" s="36">
        <f>SUM(D59:F59)</f>
        <v>251</v>
      </c>
      <c r="C65" s="36">
        <f>SUM(G59:I59)</f>
        <v>597</v>
      </c>
      <c r="D65" s="36">
        <f>SUM(J59:L59)</f>
        <v>0</v>
      </c>
      <c r="E65" s="36">
        <f>SUM(B59:C59,M59)</f>
        <v>217</v>
      </c>
      <c r="F65" s="36">
        <f>SUM(B65:E65)</f>
        <v>1065</v>
      </c>
      <c r="G65" s="14"/>
      <c r="H65" s="14"/>
      <c r="I65" s="14"/>
      <c r="J65" s="14"/>
      <c r="K65" s="14"/>
      <c r="L65" s="14"/>
      <c r="M65" s="14"/>
      <c r="N65" s="14"/>
      <c r="O65" s="14"/>
      <c r="AB65" s="14"/>
      <c r="AC65" s="32"/>
      <c r="AD65" s="32"/>
    </row>
    <row r="66" spans="1:30" x14ac:dyDescent="0.2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AB66" s="14"/>
      <c r="AC66" s="30"/>
      <c r="AD66" s="30"/>
    </row>
    <row r="67" spans="1:30" x14ac:dyDescent="0.2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AB67" s="14"/>
      <c r="AC67" s="30"/>
      <c r="AD67" s="30"/>
    </row>
    <row r="68" spans="1:30" x14ac:dyDescent="0.2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AB68" s="14"/>
      <c r="AC68" s="30"/>
      <c r="AD68" s="30"/>
    </row>
    <row r="69" spans="1:30" x14ac:dyDescent="0.2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AB69" s="14"/>
      <c r="AC69" s="30"/>
      <c r="AD69" s="30"/>
    </row>
    <row r="70" spans="1:30" x14ac:dyDescent="0.2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AB70" s="14"/>
      <c r="AC70" s="30"/>
      <c r="AD70" s="30"/>
    </row>
    <row r="71" spans="1:30" x14ac:dyDescent="0.2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AB71" s="14"/>
      <c r="AC71" s="30"/>
      <c r="AD71" s="30"/>
    </row>
    <row r="72" spans="1:30" x14ac:dyDescent="0.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AB72" s="14"/>
      <c r="AC72" s="30"/>
      <c r="AD72" s="30"/>
    </row>
    <row r="73" spans="1:30" x14ac:dyDescent="0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AB73" s="14"/>
      <c r="AC73" s="30"/>
      <c r="AD73" s="30"/>
    </row>
    <row r="74" spans="1:30" x14ac:dyDescent="0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AB74" s="14"/>
      <c r="AC74" s="30"/>
      <c r="AD74" s="30"/>
    </row>
    <row r="75" spans="1:30" x14ac:dyDescent="0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AB75" s="14"/>
      <c r="AC75" s="30"/>
      <c r="AD75" s="30"/>
    </row>
    <row r="76" spans="1:30" x14ac:dyDescent="0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30"/>
      <c r="AD76" s="30"/>
    </row>
    <row r="77" spans="1:30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AC77" s="30"/>
      <c r="AD77" s="30"/>
    </row>
    <row r="78" spans="1:30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AC78" s="30"/>
      <c r="AD78" s="30"/>
    </row>
    <row r="79" spans="1:30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30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2:15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2:15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2:15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2:15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2:15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2:15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2:15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2:15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2:15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2:15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2:15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2:15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2:15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2:15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2:15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2:15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2:15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2:15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2:15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2:15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2:15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2:15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2:15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2:15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2:15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2:15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2:15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2:15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15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15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15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15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</sheetData>
  <mergeCells count="9">
    <mergeCell ref="P20:S20"/>
    <mergeCell ref="P23:S23"/>
    <mergeCell ref="P17:AA17"/>
    <mergeCell ref="P14:AA14"/>
    <mergeCell ref="B2:M2"/>
    <mergeCell ref="P2:AB2"/>
    <mergeCell ref="P5:AB5"/>
    <mergeCell ref="P8:Z8"/>
    <mergeCell ref="P11:Z11"/>
  </mergeCells>
  <conditionalFormatting sqref="B65">
    <cfRule type="cellIs" dxfId="11" priority="10" operator="lessThan">
      <formula>$B$64</formula>
    </cfRule>
    <cfRule type="cellIs" dxfId="10" priority="11" operator="greaterThan">
      <formula>$B$64</formula>
    </cfRule>
    <cfRule type="cellIs" dxfId="9" priority="12" operator="greaterThan">
      <formula>$B$64</formula>
    </cfRule>
    <cfRule type="cellIs" dxfId="8" priority="13" operator="greaterThan">
      <formula>$B$64</formula>
    </cfRule>
  </conditionalFormatting>
  <conditionalFormatting sqref="C65">
    <cfRule type="cellIs" dxfId="7" priority="8" operator="lessThan">
      <formula>$C$64</formula>
    </cfRule>
    <cfRule type="cellIs" dxfId="6" priority="9" operator="greaterThan">
      <formula>$C$64</formula>
    </cfRule>
  </conditionalFormatting>
  <conditionalFormatting sqref="D65">
    <cfRule type="cellIs" dxfId="5" priority="6" operator="lessThan">
      <formula>$D$64</formula>
    </cfRule>
    <cfRule type="cellIs" dxfId="4" priority="7" operator="greaterThan">
      <formula>$D$64</formula>
    </cfRule>
  </conditionalFormatting>
  <conditionalFormatting sqref="E65">
    <cfRule type="cellIs" dxfId="3" priority="4" operator="lessThan">
      <formula>$E$64</formula>
    </cfRule>
    <cfRule type="cellIs" dxfId="2" priority="5" operator="greaterThan">
      <formula>$E$64</formula>
    </cfRule>
  </conditionalFormatting>
  <conditionalFormatting sqref="F65">
    <cfRule type="cellIs" dxfId="1" priority="2" operator="lessThan">
      <formula>$F$64</formula>
    </cfRule>
    <cfRule type="cellIs" dxfId="0" priority="3" operator="greaterThan">
      <formula>$F$64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zoomScale="80" zoomScaleNormal="80" workbookViewId="0">
      <selection activeCell="C28" sqref="C28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39" t="s">
        <v>111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4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40" t="s">
        <v>127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39" t="s">
        <v>119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40" t="s">
        <v>128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39" t="s">
        <v>139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40" t="s">
        <v>140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39" t="s">
        <v>138</v>
      </c>
      <c r="B19" s="39"/>
      <c r="C19" s="39"/>
      <c r="D19" s="3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40" t="s">
        <v>145</v>
      </c>
      <c r="B22" s="40"/>
      <c r="C22" s="40"/>
      <c r="D22" s="4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2020-08-03T03:08:28Z</dcterms:modified>
</cp:coreProperties>
</file>