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DE41589-EAFF-4C16-A4A0-C71A1473CBA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5" l="1"/>
  <c r="N32" i="5"/>
  <c r="N34" i="5" l="1"/>
  <c r="D33" i="5" l="1"/>
  <c r="C33" i="5" l="1"/>
  <c r="B33" i="5" l="1"/>
  <c r="N33" i="5" s="1"/>
  <c r="M35" i="5" l="1"/>
  <c r="L35" i="5"/>
  <c r="K35" i="5"/>
  <c r="J35" i="5"/>
  <c r="G35" i="5"/>
  <c r="H35" i="5"/>
  <c r="I35" i="5"/>
  <c r="F35" i="5"/>
  <c r="E35" i="5"/>
  <c r="D35" i="5"/>
  <c r="C35" i="5"/>
  <c r="B35" i="5"/>
  <c r="N36" i="5" l="1"/>
  <c r="N35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<sst xmlns="http://schemas.openxmlformats.org/spreadsheetml/2006/main" count="985" uniqueCount="209">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</sst>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3"/>
  <sheetViews>
    <sheetView tabSelected="1" topLeftCell="A4" workbookViewId="0">
      <selection activeCell="O32" sqref="O3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8" t="s">
        <v>135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9">
        <f>SUM(N4:N31)</f>
        <v>395</v>
      </c>
      <c r="O32" s="14"/>
      <c r="T32" s="14"/>
      <c r="U32" s="14"/>
      <c r="V32" s="14"/>
      <c r="W32" s="14"/>
      <c r="X32" s="14"/>
      <c r="Y32" s="14"/>
      <c r="Z32" s="14"/>
      <c r="AA32" s="14"/>
      <c r="AB32"/>
      <c r="AC32" s="31"/>
      <c r="AD32" s="31"/>
    </row>
    <row r="33" spans="1:30" ht="20.25" x14ac:dyDescent="0.3">
      <c r="A33" s="18" t="s">
        <v>195</v>
      </c>
      <c r="B33" s="38">
        <f>SUM(N4:N7)</f>
        <v>41</v>
      </c>
      <c r="C33" s="38">
        <f>SUM(N8:N16)</f>
        <v>176</v>
      </c>
      <c r="D33" s="38">
        <f>SUM(N17:N28)</f>
        <v>175</v>
      </c>
      <c r="E33" s="38">
        <f>SUM(N29:N31)</f>
        <v>3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19">
        <f>SUM(N34*12)</f>
        <v>1185</v>
      </c>
      <c r="O33" s="14"/>
      <c r="T33" s="14"/>
      <c r="U33" s="14"/>
      <c r="V33" s="14"/>
      <c r="W33" s="14"/>
      <c r="X33" s="14"/>
      <c r="Y33" s="14"/>
      <c r="Z33" s="14"/>
      <c r="AA33" s="14"/>
      <c r="AB33" s="32"/>
      <c r="AC33" s="31"/>
      <c r="AD33" s="31"/>
    </row>
    <row r="34" spans="1:30" ht="15.75" x14ac:dyDescent="0.25">
      <c r="A34" s="18" t="s">
        <v>196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0">
        <f>AVERAGE(B33:E33)</f>
        <v>98.75</v>
      </c>
      <c r="O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20.25" x14ac:dyDescent="0.3">
      <c r="A35" s="18" t="s">
        <v>194</v>
      </c>
      <c r="B35" s="37">
        <f>SUM('Overall Stats'!A15/2)</f>
        <v>53.5</v>
      </c>
      <c r="C35" s="37">
        <f>SUM('Overall Stats'!B15/2)</f>
        <v>86.5</v>
      </c>
      <c r="D35" s="37">
        <f>SUM('Overall Stats'!C15/2)</f>
        <v>126</v>
      </c>
      <c r="E35" s="37">
        <f>SUM('Overall Stats'!D15/2)</f>
        <v>78.5</v>
      </c>
      <c r="F35" s="37">
        <f>SUM('Overall Stats'!E15/2)</f>
        <v>97.5</v>
      </c>
      <c r="G35" s="37">
        <f>SUM('Overall Stats'!F15/2)</f>
        <v>127</v>
      </c>
      <c r="H35" s="37">
        <f>SUM('Overall Stats'!G15/2)</f>
        <v>159</v>
      </c>
      <c r="I35" s="37">
        <f>SUM('Overall Stats'!H15/2)</f>
        <v>55.5</v>
      </c>
      <c r="J35" s="37">
        <f>SUM('Overall Stats'!I15/3)</f>
        <v>87.333333333333329</v>
      </c>
      <c r="K35" s="37">
        <f>SUM('Overall Stats'!J15/3)</f>
        <v>252</v>
      </c>
      <c r="L35" s="37">
        <f>SUM('Overall Stats'!K15/3)</f>
        <v>128</v>
      </c>
      <c r="M35" s="37">
        <f>SUM('Overall Stats'!L15/3)</f>
        <v>22.666666666666668</v>
      </c>
      <c r="N35" s="20">
        <f>SUM(N36*12)</f>
        <v>1273.5000000000002</v>
      </c>
      <c r="O35" s="14"/>
      <c r="T35" s="14"/>
      <c r="U35" s="14"/>
      <c r="V35" s="14"/>
      <c r="W35" s="14"/>
      <c r="X35" s="14"/>
      <c r="Y35" s="14"/>
      <c r="Z35" s="14"/>
      <c r="AA35" s="14"/>
      <c r="AB35" s="14"/>
      <c r="AC35" s="32"/>
      <c r="AD35" s="32"/>
    </row>
    <row r="36" spans="1:30" ht="20.25" x14ac:dyDescent="0.3">
      <c r="A36" s="29" t="s">
        <v>197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20">
        <f>AVERAGE(B35:M35)</f>
        <v>106.12500000000001</v>
      </c>
      <c r="O36" s="14"/>
      <c r="T36" s="14"/>
      <c r="U36" s="14"/>
      <c r="V36" s="14"/>
      <c r="W36" s="14"/>
      <c r="X36" s="14"/>
      <c r="Y36" s="14"/>
      <c r="Z36" s="14"/>
      <c r="AA36" s="14"/>
      <c r="AB36" s="32"/>
      <c r="AC36" s="30"/>
      <c r="AD36" s="30"/>
    </row>
    <row r="37" spans="1:30" x14ac:dyDescent="0.2">
      <c r="O37" s="14"/>
      <c r="AB37" s="30"/>
      <c r="AC37" s="30"/>
      <c r="AD37" s="30"/>
    </row>
    <row r="38" spans="1:30" ht="20.25" x14ac:dyDescent="0.3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AB38" s="14"/>
      <c r="AC38" s="32"/>
      <c r="AD38" s="32"/>
    </row>
    <row r="39" spans="1:30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AB39" s="14"/>
      <c r="AC39" s="30"/>
      <c r="AD39" s="30"/>
    </row>
    <row r="40" spans="1:30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AB40" s="14"/>
      <c r="AC40" s="30"/>
      <c r="AD40" s="30"/>
    </row>
    <row r="41" spans="1:30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0"/>
      <c r="AD41" s="30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2020-04-08T22:10:04Z</dcterms:modified>
</cp:coreProperties>
</file>