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3EB5CAF-AEC7-4CD3-A752-CAD0BC2AEED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5" l="1"/>
  <c r="N50" i="5"/>
  <c r="N52" i="5" l="1"/>
  <c r="F51" i="5" l="1"/>
  <c r="E51" i="5" l="1"/>
  <c r="D51" i="5" l="1"/>
  <c r="C51" i="5" l="1"/>
  <c r="B51" i="5" l="1"/>
  <c r="N51" i="5" l="1"/>
  <c r="M53" i="5"/>
  <c r="L53" i="5"/>
  <c r="K53" i="5"/>
  <c r="J53" i="5"/>
  <c r="G53" i="5"/>
  <c r="H53" i="5"/>
  <c r="I53" i="5"/>
  <c r="F53" i="5"/>
  <c r="E53" i="5"/>
  <c r="D53" i="5"/>
  <c r="C53" i="5"/>
  <c r="B53" i="5"/>
  <c r="N54" i="5" l="1"/>
  <c r="N53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<sst xmlns="http://schemas.openxmlformats.org/spreadsheetml/2006/main" count="1021" uniqueCount="218">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</sst>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1"/>
  <sheetViews>
    <sheetView tabSelected="1" topLeftCell="A21" workbookViewId="0">
      <selection activeCell="A55" sqref="A5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8" t="s">
        <v>135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9">
        <f>SUM(N4:N49)</f>
        <v>643</v>
      </c>
      <c r="O50" s="14"/>
      <c r="T50" s="14"/>
      <c r="U50" s="14"/>
      <c r="V50" s="14"/>
      <c r="W50" s="14"/>
      <c r="X50" s="14"/>
      <c r="Y50" s="14"/>
      <c r="Z50" s="14"/>
      <c r="AA50" s="14"/>
      <c r="AB50"/>
      <c r="AC50" s="31"/>
      <c r="AD50" s="31"/>
    </row>
    <row r="51" spans="1:30" ht="20.25" x14ac:dyDescent="0.3">
      <c r="A51" s="18" t="s">
        <v>195</v>
      </c>
      <c r="B51" s="38">
        <f>SUM(N4:N7)</f>
        <v>41</v>
      </c>
      <c r="C51" s="38">
        <f>SUM(N8:N16)</f>
        <v>176</v>
      </c>
      <c r="D51" s="38">
        <f>SUM(N17:N28)</f>
        <v>175</v>
      </c>
      <c r="E51" s="38">
        <f>SUM(N29:N38)</f>
        <v>25</v>
      </c>
      <c r="F51" s="38">
        <f>SUM(N39:N42)</f>
        <v>51</v>
      </c>
      <c r="G51" s="38">
        <f>SUM(N43:N49)</f>
        <v>175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19">
        <f>SUM(N52*12)</f>
        <v>1286</v>
      </c>
      <c r="O51" s="14"/>
      <c r="T51" s="14"/>
      <c r="U51" s="14"/>
      <c r="V51" s="14"/>
      <c r="W51" s="14"/>
      <c r="X51" s="14"/>
      <c r="Y51" s="14"/>
      <c r="Z51" s="14"/>
      <c r="AA51" s="14"/>
      <c r="AB51" s="32"/>
      <c r="AC51" s="31"/>
      <c r="AD51" s="31"/>
    </row>
    <row r="52" spans="1:30" ht="15.75" x14ac:dyDescent="0.25">
      <c r="A52" s="18" t="s">
        <v>196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0">
        <f>AVERAGE(B51:G51)</f>
        <v>107.16666666666667</v>
      </c>
      <c r="O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20.25" x14ac:dyDescent="0.3">
      <c r="A53" s="18" t="s">
        <v>194</v>
      </c>
      <c r="B53" s="37">
        <f>SUM('Overall Stats'!A15/2)</f>
        <v>53.5</v>
      </c>
      <c r="C53" s="37">
        <f>SUM('Overall Stats'!B15/2)</f>
        <v>86.5</v>
      </c>
      <c r="D53" s="37">
        <f>SUM('Overall Stats'!C15/2)</f>
        <v>126</v>
      </c>
      <c r="E53" s="37">
        <f>SUM('Overall Stats'!D15/2)</f>
        <v>78.5</v>
      </c>
      <c r="F53" s="37">
        <f>SUM('Overall Stats'!E15/2)</f>
        <v>97.5</v>
      </c>
      <c r="G53" s="37">
        <f>SUM('Overall Stats'!F15/2)</f>
        <v>127</v>
      </c>
      <c r="H53" s="37">
        <f>SUM('Overall Stats'!G15/2)</f>
        <v>159</v>
      </c>
      <c r="I53" s="37">
        <f>SUM('Overall Stats'!H15/2)</f>
        <v>55.5</v>
      </c>
      <c r="J53" s="37">
        <f>SUM('Overall Stats'!I15/3)</f>
        <v>87.333333333333329</v>
      </c>
      <c r="K53" s="37">
        <f>SUM('Overall Stats'!J15/3)</f>
        <v>252</v>
      </c>
      <c r="L53" s="37">
        <f>SUM('Overall Stats'!K15/3)</f>
        <v>128</v>
      </c>
      <c r="M53" s="37">
        <f>SUM('Overall Stats'!L15/3)</f>
        <v>22.666666666666668</v>
      </c>
      <c r="N53" s="20">
        <f>SUM(N54*12)</f>
        <v>1273.5000000000002</v>
      </c>
      <c r="O53" s="14"/>
      <c r="T53" s="14"/>
      <c r="U53" s="14"/>
      <c r="V53" s="14"/>
      <c r="W53" s="14"/>
      <c r="X53" s="14"/>
      <c r="Y53" s="14"/>
      <c r="Z53" s="14"/>
      <c r="AA53" s="14"/>
      <c r="AB53" s="14"/>
      <c r="AC53" s="32"/>
      <c r="AD53" s="32"/>
    </row>
    <row r="54" spans="1:30" ht="20.25" x14ac:dyDescent="0.3">
      <c r="A54" s="29" t="s">
        <v>197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0">
        <f>AVERAGE(B53:M53)</f>
        <v>106.12500000000001</v>
      </c>
      <c r="O54" s="14"/>
      <c r="T54" s="14"/>
      <c r="U54" s="14"/>
      <c r="V54" s="14"/>
      <c r="W54" s="14"/>
      <c r="X54" s="14"/>
      <c r="Y54" s="14"/>
      <c r="Z54" s="14"/>
      <c r="AA54" s="14"/>
      <c r="AB54" s="32"/>
      <c r="AC54" s="30"/>
      <c r="AD54" s="30"/>
    </row>
    <row r="55" spans="1:30" x14ac:dyDescent="0.2">
      <c r="O55" s="14"/>
      <c r="AB55" s="30"/>
      <c r="AC55" s="30"/>
      <c r="AD55" s="30"/>
    </row>
    <row r="56" spans="1:30" ht="20.25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2"/>
      <c r="AD56" s="32"/>
    </row>
    <row r="57" spans="1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1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0"/>
      <c r="AD58" s="30"/>
    </row>
    <row r="59" spans="1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0"/>
      <c r="AD59" s="30"/>
    </row>
    <row r="60" spans="1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0"/>
      <c r="AD60" s="30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2020-06-24T22:56:19Z</dcterms:modified>
</cp:coreProperties>
</file>