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39E50791-4ACD-44A5-ACCF-DA8E4F1E6C98}" xr6:coauthVersionLast="40" xr6:coauthVersionMax="40" xr10:uidLastSave="{00000000-0000-0000-0000-000000000000}"/>
  <bookViews>
    <workbookView xWindow="0" yWindow="0" windowWidth="28800" windowHeight="12225" activeTab="1" xr2:uid="{CBCCEE48-3283-443B-9766-C5F93155507C}"/>
  </bookViews>
  <sheets>
    <sheet name="2018" sheetId="1" r:id="rId1"/>
    <sheet name="Overall Sta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6" i="2" s="1"/>
  <c r="C6" i="2" l="1"/>
  <c r="B10" i="2"/>
  <c r="A6" i="2"/>
  <c r="F7" i="1"/>
  <c r="E7" i="1"/>
  <c r="G7" i="1"/>
  <c r="C8" i="1" l="1"/>
  <c r="C6" i="1"/>
</calcChain>
</file>

<file path=xl/sharedStrings.xml><?xml version="1.0" encoding="utf-8"?>
<sst xmlns="http://schemas.openxmlformats.org/spreadsheetml/2006/main" count="35" uniqueCount="18">
  <si>
    <t>Lake/Pond</t>
  </si>
  <si>
    <t># of Fish</t>
  </si>
  <si>
    <t>Type of Fish</t>
  </si>
  <si>
    <t xml:space="preserve">June </t>
  </si>
  <si>
    <t>Total Species Caught</t>
  </si>
  <si>
    <t>Kens</t>
  </si>
  <si>
    <t>25 Bluegill 1 LM Bass 3 Rainbow</t>
  </si>
  <si>
    <t>9 Bluegill 3 LM Bass 1 Rainbow</t>
  </si>
  <si>
    <t>Rainbow</t>
  </si>
  <si>
    <t>LM Bass</t>
  </si>
  <si>
    <t>Bluegill</t>
  </si>
  <si>
    <t>TOTAL</t>
  </si>
  <si>
    <t>NUMBER OF TRIPS</t>
  </si>
  <si>
    <t>AVERAGE</t>
  </si>
  <si>
    <t>Fishing Report 2018 Kens</t>
  </si>
  <si>
    <t>Percent Species Caught</t>
  </si>
  <si>
    <t>RATING</t>
  </si>
  <si>
    <t>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</si>
</sst>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Bluegill</c:v>
                </c:pt>
                <c:pt idx="1">
                  <c:v>LM Bass</c:v>
                </c:pt>
                <c:pt idx="2">
                  <c:v>Rainbow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34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8-4E68-BD38-F26DCD00ED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80680992"/>
        <c:axId val="17513616"/>
        <c:axId val="0"/>
      </c:bar3DChart>
      <c:catAx>
        <c:axId val="208068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616"/>
        <c:crosses val="autoZero"/>
        <c:auto val="1"/>
        <c:lblAlgn val="ctr"/>
        <c:lblOffset val="100"/>
        <c:noMultiLvlLbl val="0"/>
      </c:catAx>
      <c:valAx>
        <c:axId val="17513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8068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7D2-49A7-9037-D940EBCFEA1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7D2-49A7-9037-D940EBCFEA1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7D2-49A7-9037-D940EBCFEA1F}"/>
              </c:ext>
            </c:extLst>
          </c:dPt>
          <c:cat>
            <c:strRef>
              <c:f>'Overall Stats'!$A$5:$C$5</c:f>
              <c:strCache>
                <c:ptCount val="3"/>
                <c:pt idx="0">
                  <c:v>Bluegill</c:v>
                </c:pt>
                <c:pt idx="1">
                  <c:v>LM Bass</c:v>
                </c:pt>
                <c:pt idx="2">
                  <c:v>Rainbow</c:v>
                </c:pt>
              </c:strCache>
            </c:strRef>
          </c:cat>
          <c:val>
            <c:numRef>
              <c:f>'Overall Stats'!$A$6:$C$6</c:f>
              <c:numCache>
                <c:formatCode>0.00</c:formatCode>
                <c:ptCount val="3"/>
                <c:pt idx="0">
                  <c:v>80.952380952380949</c:v>
                </c:pt>
                <c:pt idx="1">
                  <c:v>9.5238095238095237</c:v>
                </c:pt>
                <c:pt idx="2">
                  <c:v>9.5238095238095237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9-4CFE-BFDC-EBBDBFB7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6</xdr:col>
      <xdr:colOff>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A88E90-E8CD-4BF5-ADB8-40FCEE0C3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14287</xdr:rowOff>
    </xdr:from>
    <xdr:to>
      <xdr:col>15</xdr:col>
      <xdr:colOff>9525</xdr:colOff>
      <xdr:row>26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5DFDAE-3366-4E2A-8ACA-94440D63E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8642-15F0-423E-BD4B-57C2A57421FA}">
  <dimension ref="A1:H9"/>
  <sheetViews>
    <sheetView workbookViewId="0">
      <selection activeCell="C9" sqref="C9"/>
    </sheetView>
  </sheetViews>
  <sheetFormatPr defaultRowHeight="15" x14ac:dyDescent="0.25"/>
  <cols>
    <col min="1" max="1" width="51.42578125" bestFit="1" customWidth="1"/>
    <col min="2" max="2" width="9" bestFit="1" customWidth="1"/>
    <col min="3" max="3" width="13.85546875" bestFit="1" customWidth="1"/>
    <col min="4" max="4" width="34.85546875" bestFit="1" customWidth="1"/>
    <col min="5" max="5" width="8.42578125" bestFit="1" customWidth="1"/>
    <col min="6" max="6" width="10.140625" bestFit="1" customWidth="1"/>
    <col min="7" max="7" width="10" bestFit="1" customWidth="1"/>
  </cols>
  <sheetData>
    <row r="1" spans="1:8" ht="27" x14ac:dyDescent="0.5">
      <c r="A1" s="1" t="s">
        <v>14</v>
      </c>
      <c r="B1" s="2"/>
    </row>
    <row r="2" spans="1:8" ht="21" thickBot="1" x14ac:dyDescent="0.35">
      <c r="A2" s="3" t="s">
        <v>0</v>
      </c>
      <c r="B2" s="3"/>
      <c r="C2" s="3" t="s">
        <v>1</v>
      </c>
      <c r="D2" s="3" t="s">
        <v>2</v>
      </c>
      <c r="E2" s="11" t="s">
        <v>4</v>
      </c>
      <c r="F2" s="11"/>
      <c r="G2" s="11"/>
      <c r="H2" s="11"/>
    </row>
    <row r="3" spans="1:8" ht="19.5" thickTop="1" x14ac:dyDescent="0.3">
      <c r="A3" s="4"/>
      <c r="B3" s="5" t="s">
        <v>3</v>
      </c>
      <c r="C3" s="4"/>
      <c r="D3" s="4"/>
      <c r="E3" s="7" t="s">
        <v>10</v>
      </c>
      <c r="F3" s="7" t="s">
        <v>9</v>
      </c>
      <c r="G3" s="7" t="s">
        <v>8</v>
      </c>
    </row>
    <row r="4" spans="1:8" ht="15.75" x14ac:dyDescent="0.25">
      <c r="A4" s="6" t="s">
        <v>5</v>
      </c>
      <c r="B4" s="7">
        <v>12</v>
      </c>
      <c r="C4" s="7">
        <v>29</v>
      </c>
      <c r="D4" s="7" t="s">
        <v>6</v>
      </c>
      <c r="E4" s="7">
        <v>34</v>
      </c>
      <c r="F4" s="7">
        <v>4</v>
      </c>
      <c r="G4" s="7">
        <v>4</v>
      </c>
    </row>
    <row r="5" spans="1:8" ht="21" thickBot="1" x14ac:dyDescent="0.35">
      <c r="A5" s="6" t="s">
        <v>5</v>
      </c>
      <c r="B5" s="7">
        <v>13</v>
      </c>
      <c r="C5" s="7">
        <v>13</v>
      </c>
      <c r="D5" s="7" t="s">
        <v>7</v>
      </c>
      <c r="E5" s="12" t="s">
        <v>15</v>
      </c>
      <c r="F5" s="12"/>
      <c r="G5" s="12"/>
      <c r="H5" s="12"/>
    </row>
    <row r="6" spans="1:8" ht="16.5" thickTop="1" x14ac:dyDescent="0.25">
      <c r="A6" s="8" t="s">
        <v>11</v>
      </c>
      <c r="B6" s="7"/>
      <c r="C6" s="9">
        <f>SUM(C4:C5)</f>
        <v>42</v>
      </c>
      <c r="E6" s="7" t="s">
        <v>10</v>
      </c>
      <c r="F6" s="7" t="s">
        <v>9</v>
      </c>
      <c r="G6" s="7" t="s">
        <v>8</v>
      </c>
    </row>
    <row r="7" spans="1:8" ht="15.75" x14ac:dyDescent="0.25">
      <c r="A7" s="8" t="s">
        <v>12</v>
      </c>
      <c r="B7" s="7"/>
      <c r="C7" s="9">
        <v>2</v>
      </c>
      <c r="E7" s="10">
        <f>SUM(E4/$C$6*100)</f>
        <v>80.952380952380949</v>
      </c>
      <c r="F7" s="10">
        <f>SUM(F4/$C$6*100)</f>
        <v>9.5238095238095237</v>
      </c>
      <c r="G7" s="10">
        <f>SUM(G4/$C$6*100)</f>
        <v>9.5238095238095237</v>
      </c>
    </row>
    <row r="8" spans="1:8" ht="15.75" x14ac:dyDescent="0.25">
      <c r="A8" s="8" t="s">
        <v>13</v>
      </c>
      <c r="B8" s="7"/>
      <c r="C8" s="9">
        <f>AVERAGE(C4:C5)</f>
        <v>21</v>
      </c>
    </row>
    <row r="9" spans="1:8" ht="15.75" x14ac:dyDescent="0.25">
      <c r="A9" s="8" t="s">
        <v>16</v>
      </c>
      <c r="C9" s="13" t="s">
        <v>17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7D7A-D94D-4A26-B844-F81817E8CCB8}">
  <dimension ref="A1:D11"/>
  <sheetViews>
    <sheetView tabSelected="1" workbookViewId="0">
      <selection activeCell="A27" sqref="A27"/>
    </sheetView>
  </sheetViews>
  <sheetFormatPr defaultRowHeight="15" x14ac:dyDescent="0.25"/>
  <cols>
    <col min="1" max="1" width="23.140625" bestFit="1" customWidth="1"/>
    <col min="2" max="2" width="10.140625" bestFit="1" customWidth="1"/>
    <col min="3" max="3" width="10" bestFit="1" customWidth="1"/>
  </cols>
  <sheetData>
    <row r="1" spans="1:4" ht="21" thickBot="1" x14ac:dyDescent="0.35">
      <c r="A1" s="11" t="s">
        <v>4</v>
      </c>
      <c r="B1" s="11"/>
      <c r="C1" s="11"/>
      <c r="D1" s="11"/>
    </row>
    <row r="2" spans="1:4" ht="16.5" thickTop="1" x14ac:dyDescent="0.25">
      <c r="A2" s="7" t="s">
        <v>10</v>
      </c>
      <c r="B2" s="7" t="s">
        <v>9</v>
      </c>
      <c r="C2" s="7" t="s">
        <v>8</v>
      </c>
    </row>
    <row r="3" spans="1:4" ht="15.75" x14ac:dyDescent="0.25">
      <c r="A3" s="7">
        <v>34</v>
      </c>
      <c r="B3" s="7">
        <v>4</v>
      </c>
      <c r="C3" s="7">
        <v>4</v>
      </c>
    </row>
    <row r="4" spans="1:4" ht="21" thickBot="1" x14ac:dyDescent="0.35">
      <c r="A4" s="12" t="s">
        <v>15</v>
      </c>
      <c r="B4" s="12"/>
      <c r="C4" s="12"/>
      <c r="D4" s="12"/>
    </row>
    <row r="5" spans="1:4" ht="16.5" thickTop="1" x14ac:dyDescent="0.25">
      <c r="A5" s="7" t="s">
        <v>10</v>
      </c>
      <c r="B5" s="7" t="s">
        <v>9</v>
      </c>
      <c r="C5" s="7" t="s">
        <v>8</v>
      </c>
    </row>
    <row r="6" spans="1:4" ht="15.75" x14ac:dyDescent="0.25">
      <c r="A6" s="10">
        <f>SUM(A3/$B$8*100)</f>
        <v>80.952380952380949</v>
      </c>
      <c r="B6" s="10">
        <f t="shared" ref="B6" si="0">SUM(B3/$B$8*100)</f>
        <v>9.5238095238095237</v>
      </c>
      <c r="C6" s="10">
        <f>SUM(C3/$B$8*100)</f>
        <v>9.5238095238095237</v>
      </c>
    </row>
    <row r="8" spans="1:4" ht="15.75" x14ac:dyDescent="0.25">
      <c r="A8" s="8" t="s">
        <v>11</v>
      </c>
      <c r="B8" s="14">
        <f>SUM('2018'!C6)</f>
        <v>42</v>
      </c>
    </row>
    <row r="9" spans="1:4" ht="15.75" x14ac:dyDescent="0.25">
      <c r="A9" s="8" t="s">
        <v>12</v>
      </c>
      <c r="B9" s="14">
        <v>2</v>
      </c>
    </row>
    <row r="10" spans="1:4" ht="15.75" x14ac:dyDescent="0.25">
      <c r="A10" s="8" t="s">
        <v>13</v>
      </c>
      <c r="B10" s="14">
        <f>AVERAGE(B8/B9)</f>
        <v>21</v>
      </c>
    </row>
    <row r="11" spans="1:4" ht="15.75" x14ac:dyDescent="0.25">
      <c r="A11" s="8" t="s">
        <v>16</v>
      </c>
      <c r="B11" s="15" t="s">
        <v>17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2019-01-05T03:12:25Z</dcterms:created>
  <dcterms:modified xsi:type="dcterms:W3CDTF">2019-01-21T22:36:35Z</dcterms:modified>
</cp:coreProperties>
</file>