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309BC2EA-F2E1-4A54-93C0-8011F81A47C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7" i="5" l="1"/>
  <c r="N46" i="5"/>
  <c r="N48" i="5" l="1"/>
  <c r="F47" i="5" l="1"/>
  <c r="E47" i="5" l="1"/>
  <c r="D47" i="5" l="1"/>
  <c r="C47" i="5" l="1"/>
  <c r="B47" i="5" l="1"/>
  <c r="N47" i="5" l="1"/>
  <c r="M49" i="5"/>
  <c r="L49" i="5"/>
  <c r="K49" i="5"/>
  <c r="J49" i="5"/>
  <c r="G49" i="5"/>
  <c r="H49" i="5"/>
  <c r="I49" i="5"/>
  <c r="F49" i="5"/>
  <c r="E49" i="5"/>
  <c r="D49" i="5"/>
  <c r="C49" i="5"/>
  <c r="B49" i="5"/>
  <c r="N50" i="5" l="1"/>
  <c r="N49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<sst xmlns="http://schemas.openxmlformats.org/spreadsheetml/2006/main" count="1013" uniqueCount="216">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</sst>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17"/>
  <sheetViews>
    <sheetView tabSelected="1" topLeftCell="A21" workbookViewId="0">
      <selection activeCell="A51" sqref="A5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22</v>
      </c>
      <c r="B35" s="14"/>
      <c r="C35" s="14"/>
      <c r="D35" s="14"/>
      <c r="E35" s="14">
        <v>19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18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22</v>
      </c>
      <c r="B36" s="14"/>
      <c r="C36" s="14"/>
      <c r="D36" s="14"/>
      <c r="E36" s="14">
        <v>20</v>
      </c>
      <c r="F36" s="14"/>
      <c r="G36" s="14"/>
      <c r="H36" s="14"/>
      <c r="I36" s="14"/>
      <c r="J36" s="14"/>
      <c r="K36" s="14"/>
      <c r="L36" s="14"/>
      <c r="M36" s="14"/>
      <c r="N36" s="14">
        <v>2</v>
      </c>
      <c r="O36" s="14" t="s">
        <v>41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46</v>
      </c>
      <c r="B37" s="14"/>
      <c r="C37" s="14"/>
      <c r="D37" s="14"/>
      <c r="E37" s="14">
        <v>22</v>
      </c>
      <c r="F37" s="14"/>
      <c r="G37" s="14"/>
      <c r="H37" s="14"/>
      <c r="I37" s="14"/>
      <c r="J37" s="14"/>
      <c r="K37" s="14"/>
      <c r="L37" s="14"/>
      <c r="M37" s="14"/>
      <c r="N37" s="14">
        <v>2</v>
      </c>
      <c r="O37" s="14" t="s">
        <v>41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211</v>
      </c>
      <c r="B38" s="14"/>
      <c r="C38" s="14"/>
      <c r="D38" s="14"/>
      <c r="E38" s="14">
        <v>29</v>
      </c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212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58</v>
      </c>
      <c r="B39" s="14"/>
      <c r="C39" s="14"/>
      <c r="D39" s="14"/>
      <c r="E39" s="14"/>
      <c r="F39" s="14">
        <v>6</v>
      </c>
      <c r="G39" s="14"/>
      <c r="H39" s="14"/>
      <c r="I39" s="14"/>
      <c r="J39" s="14"/>
      <c r="K39" s="14"/>
      <c r="L39" s="14"/>
      <c r="M39" s="14"/>
      <c r="N39" s="14">
        <v>1</v>
      </c>
      <c r="O39" s="14" t="s">
        <v>212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58</v>
      </c>
      <c r="B40" s="14"/>
      <c r="C40" s="14"/>
      <c r="D40" s="14"/>
      <c r="E40" s="14"/>
      <c r="F40" s="14">
        <v>8</v>
      </c>
      <c r="G40" s="14"/>
      <c r="H40" s="14"/>
      <c r="I40" s="14"/>
      <c r="J40" s="14"/>
      <c r="K40" s="14"/>
      <c r="L40" s="14"/>
      <c r="M40" s="14"/>
      <c r="N40" s="14">
        <v>18</v>
      </c>
      <c r="O40" s="14" t="s">
        <v>213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58</v>
      </c>
      <c r="B41" s="14"/>
      <c r="C41" s="14"/>
      <c r="D41" s="14"/>
      <c r="E41" s="14"/>
      <c r="F41" s="14">
        <v>14</v>
      </c>
      <c r="G41" s="14"/>
      <c r="H41" s="14"/>
      <c r="I41" s="14"/>
      <c r="J41" s="14"/>
      <c r="K41" s="14"/>
      <c r="L41" s="14"/>
      <c r="M41" s="14"/>
      <c r="N41" s="14">
        <v>3</v>
      </c>
      <c r="O41" s="14" t="s">
        <v>214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44</v>
      </c>
      <c r="B42" s="14"/>
      <c r="C42" s="14"/>
      <c r="D42" s="14"/>
      <c r="E42" s="14"/>
      <c r="F42" s="14">
        <v>28</v>
      </c>
      <c r="G42" s="14"/>
      <c r="H42" s="14"/>
      <c r="I42" s="14"/>
      <c r="J42" s="14"/>
      <c r="K42" s="14"/>
      <c r="L42" s="14"/>
      <c r="M42" s="14"/>
      <c r="N42" s="14">
        <v>29</v>
      </c>
      <c r="O42" s="14" t="s">
        <v>203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44</v>
      </c>
      <c r="B43" s="14"/>
      <c r="C43" s="14"/>
      <c r="D43" s="14"/>
      <c r="E43" s="14"/>
      <c r="F43" s="14"/>
      <c r="G43" s="14">
        <v>2</v>
      </c>
      <c r="H43" s="14"/>
      <c r="I43" s="14"/>
      <c r="J43" s="14"/>
      <c r="K43" s="14"/>
      <c r="L43" s="14"/>
      <c r="M43" s="14"/>
      <c r="N43" s="14">
        <v>19</v>
      </c>
      <c r="O43" s="14" t="s">
        <v>149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5</v>
      </c>
      <c r="B44" s="14"/>
      <c r="C44" s="14"/>
      <c r="D44" s="14"/>
      <c r="E44" s="14"/>
      <c r="F44" s="14"/>
      <c r="G44" s="14">
        <v>4</v>
      </c>
      <c r="H44" s="14"/>
      <c r="I44" s="14"/>
      <c r="J44" s="14"/>
      <c r="K44" s="14"/>
      <c r="L44" s="14"/>
      <c r="M44" s="14"/>
      <c r="N44" s="14">
        <v>31</v>
      </c>
      <c r="O44" s="14" t="s">
        <v>215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5</v>
      </c>
      <c r="B45" s="14"/>
      <c r="C45" s="14"/>
      <c r="D45" s="14"/>
      <c r="E45" s="14"/>
      <c r="F45" s="14"/>
      <c r="G45" s="14">
        <v>5</v>
      </c>
      <c r="H45" s="14"/>
      <c r="I45" s="14"/>
      <c r="J45" s="14"/>
      <c r="K45" s="14"/>
      <c r="L45" s="14"/>
      <c r="M45" s="14"/>
      <c r="N45" s="14">
        <v>20</v>
      </c>
      <c r="O45" s="14" t="s">
        <v>126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8" t="s">
        <v>135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9">
        <f>SUM(N4:N45)</f>
        <v>538</v>
      </c>
      <c r="O46" s="14"/>
      <c r="T46" s="14"/>
      <c r="U46" s="14"/>
      <c r="V46" s="14"/>
      <c r="W46" s="14"/>
      <c r="X46" s="14"/>
      <c r="Y46" s="14"/>
      <c r="Z46" s="14"/>
      <c r="AA46" s="14"/>
      <c r="AB46"/>
      <c r="AC46" s="31"/>
      <c r="AD46" s="31"/>
    </row>
    <row r="47" spans="1:30" ht="20.25" x14ac:dyDescent="0.3">
      <c r="A47" s="18" t="s">
        <v>195</v>
      </c>
      <c r="B47" s="38">
        <f>SUM(N4:N7)</f>
        <v>41</v>
      </c>
      <c r="C47" s="38">
        <f>SUM(N8:N16)</f>
        <v>176</v>
      </c>
      <c r="D47" s="38">
        <f>SUM(N17:N28)</f>
        <v>175</v>
      </c>
      <c r="E47" s="38">
        <f>SUM(N29:N38)</f>
        <v>25</v>
      </c>
      <c r="F47" s="38">
        <f>SUM(N39:N42)</f>
        <v>51</v>
      </c>
      <c r="G47" s="38">
        <f>SUM(N43:N45)</f>
        <v>70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19">
        <f>SUM(N48*12)</f>
        <v>1076</v>
      </c>
      <c r="O47" s="14"/>
      <c r="T47" s="14"/>
      <c r="U47" s="14"/>
      <c r="V47" s="14"/>
      <c r="W47" s="14"/>
      <c r="X47" s="14"/>
      <c r="Y47" s="14"/>
      <c r="Z47" s="14"/>
      <c r="AA47" s="14"/>
      <c r="AB47" s="32"/>
      <c r="AC47" s="31"/>
      <c r="AD47" s="31"/>
    </row>
    <row r="48" spans="1:30" ht="15.75" x14ac:dyDescent="0.25">
      <c r="A48" s="18" t="s">
        <v>196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20">
        <f>AVERAGE(B47:G47)</f>
        <v>89.666666666666671</v>
      </c>
      <c r="O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20.25" x14ac:dyDescent="0.3">
      <c r="A49" s="18" t="s">
        <v>194</v>
      </c>
      <c r="B49" s="37">
        <f>SUM('Overall Stats'!A15/2)</f>
        <v>53.5</v>
      </c>
      <c r="C49" s="37">
        <f>SUM('Overall Stats'!B15/2)</f>
        <v>86.5</v>
      </c>
      <c r="D49" s="37">
        <f>SUM('Overall Stats'!C15/2)</f>
        <v>126</v>
      </c>
      <c r="E49" s="37">
        <f>SUM('Overall Stats'!D15/2)</f>
        <v>78.5</v>
      </c>
      <c r="F49" s="37">
        <f>SUM('Overall Stats'!E15/2)</f>
        <v>97.5</v>
      </c>
      <c r="G49" s="37">
        <f>SUM('Overall Stats'!F15/2)</f>
        <v>127</v>
      </c>
      <c r="H49" s="37">
        <f>SUM('Overall Stats'!G15/2)</f>
        <v>159</v>
      </c>
      <c r="I49" s="37">
        <f>SUM('Overall Stats'!H15/2)</f>
        <v>55.5</v>
      </c>
      <c r="J49" s="37">
        <f>SUM('Overall Stats'!I15/3)</f>
        <v>87.333333333333329</v>
      </c>
      <c r="K49" s="37">
        <f>SUM('Overall Stats'!J15/3)</f>
        <v>252</v>
      </c>
      <c r="L49" s="37">
        <f>SUM('Overall Stats'!K15/3)</f>
        <v>128</v>
      </c>
      <c r="M49" s="37">
        <f>SUM('Overall Stats'!L15/3)</f>
        <v>22.666666666666668</v>
      </c>
      <c r="N49" s="20">
        <f>SUM(N50*12)</f>
        <v>1273.5000000000002</v>
      </c>
      <c r="O49" s="14"/>
      <c r="T49" s="14"/>
      <c r="U49" s="14"/>
      <c r="V49" s="14"/>
      <c r="W49" s="14"/>
      <c r="X49" s="14"/>
      <c r="Y49" s="14"/>
      <c r="Z49" s="14"/>
      <c r="AA49" s="14"/>
      <c r="AB49" s="14"/>
      <c r="AC49" s="32"/>
      <c r="AD49" s="32"/>
    </row>
    <row r="50" spans="1:30" ht="20.25" x14ac:dyDescent="0.3">
      <c r="A50" s="29" t="s">
        <v>197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20">
        <f>AVERAGE(B49:M49)</f>
        <v>106.12500000000001</v>
      </c>
      <c r="O50" s="14"/>
      <c r="T50" s="14"/>
      <c r="U50" s="14"/>
      <c r="V50" s="14"/>
      <c r="W50" s="14"/>
      <c r="X50" s="14"/>
      <c r="Y50" s="14"/>
      <c r="Z50" s="14"/>
      <c r="AA50" s="14"/>
      <c r="AB50" s="32"/>
      <c r="AC50" s="30"/>
      <c r="AD50" s="30"/>
    </row>
    <row r="51" spans="1:30" x14ac:dyDescent="0.2">
      <c r="O51" s="14"/>
      <c r="AB51" s="30"/>
      <c r="AC51" s="30"/>
      <c r="AD51" s="30"/>
    </row>
    <row r="52" spans="1:30" ht="20.25" x14ac:dyDescent="0.3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AB52" s="14"/>
      <c r="AC52" s="32"/>
      <c r="AD52" s="32"/>
    </row>
    <row r="53" spans="1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B53" s="14"/>
      <c r="AC53" s="30"/>
      <c r="AD53" s="30"/>
    </row>
    <row r="54" spans="1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B54" s="14"/>
      <c r="AC54" s="30"/>
      <c r="AD54" s="30"/>
    </row>
    <row r="55" spans="1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AB55" s="14"/>
      <c r="AC55" s="30"/>
      <c r="AD55" s="30"/>
    </row>
    <row r="56" spans="1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AB56" s="14"/>
      <c r="AC56" s="30"/>
      <c r="AD56" s="30"/>
    </row>
    <row r="57" spans="1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AB57" s="14"/>
      <c r="AC57" s="30"/>
      <c r="AD57" s="30"/>
    </row>
    <row r="58" spans="1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AB58" s="14"/>
      <c r="AC58" s="30"/>
      <c r="AD58" s="30"/>
    </row>
    <row r="59" spans="1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AB59" s="14"/>
      <c r="AC59" s="30"/>
      <c r="AD59" s="30"/>
    </row>
    <row r="60" spans="1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AB60" s="14"/>
      <c r="AC60" s="30"/>
      <c r="AD60" s="30"/>
    </row>
    <row r="61" spans="1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AB61" s="14"/>
      <c r="AC61" s="30"/>
      <c r="AD61" s="30"/>
    </row>
    <row r="62" spans="1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AB62" s="14"/>
      <c r="AC62" s="30"/>
      <c r="AD62" s="30"/>
    </row>
    <row r="63" spans="1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30"/>
      <c r="AD63" s="30"/>
    </row>
    <row r="64" spans="1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AC64" s="30"/>
      <c r="AD64" s="30"/>
    </row>
    <row r="65" spans="2:30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AC65" s="30"/>
      <c r="AD65" s="30"/>
    </row>
    <row r="66" spans="2:30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30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30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30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30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30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30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30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30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30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30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30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30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30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30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2020-06-06T01:59:11Z</dcterms:modified>
</cp:coreProperties>
</file>