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CF2673E-E907-4128-A31F-D23599D3DB4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5" l="1"/>
  <c r="D25" i="5" l="1"/>
  <c r="C25" i="5" l="1"/>
  <c r="B25" i="5" l="1"/>
  <c r="N26" i="5" s="1"/>
  <c r="N25" i="5" s="1"/>
  <c r="M27" i="5" l="1"/>
  <c r="L27" i="5"/>
  <c r="K27" i="5"/>
  <c r="J27" i="5"/>
  <c r="G27" i="5"/>
  <c r="H27" i="5"/>
  <c r="I27" i="5"/>
  <c r="F27" i="5"/>
  <c r="E27" i="5"/>
  <c r="D27" i="5"/>
  <c r="C27" i="5"/>
  <c r="B27" i="5"/>
  <c r="N28" i="5" l="1"/>
  <c r="N27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<sst xmlns="http://schemas.openxmlformats.org/spreadsheetml/2006/main" count="969" uniqueCount="208">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</sst>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95"/>
  <sheetViews>
    <sheetView tabSelected="1" workbookViewId="0">
      <selection activeCell="A29" sqref="A29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8" t="s">
        <v>135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9">
        <f>SUM(N4:N23)</f>
        <v>346</v>
      </c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/>
      <c r="AC24" s="31"/>
      <c r="AD24" s="31"/>
    </row>
    <row r="25" spans="1:30" ht="20.25" x14ac:dyDescent="0.3">
      <c r="A25" s="18" t="s">
        <v>195</v>
      </c>
      <c r="B25" s="38">
        <f>SUM(N4:N7)</f>
        <v>41</v>
      </c>
      <c r="C25" s="38">
        <f>SUM(N8:N16)</f>
        <v>176</v>
      </c>
      <c r="D25" s="38">
        <f>SUM(N17:N22)</f>
        <v>125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19">
        <f>SUM(N26*12)</f>
        <v>1368</v>
      </c>
      <c r="O25" s="14"/>
      <c r="T25" s="14"/>
      <c r="U25" s="14"/>
      <c r="V25" s="14"/>
      <c r="W25" s="14"/>
      <c r="X25" s="14"/>
      <c r="Y25" s="14"/>
      <c r="Z25" s="14"/>
      <c r="AA25" s="14"/>
      <c r="AB25" s="32"/>
      <c r="AC25" s="31"/>
      <c r="AD25" s="31"/>
    </row>
    <row r="26" spans="1:30" ht="15.75" x14ac:dyDescent="0.25">
      <c r="A26" s="18" t="s">
        <v>196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0">
        <f>AVERAGE(B25:D25)</f>
        <v>114</v>
      </c>
      <c r="O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20.25" x14ac:dyDescent="0.3">
      <c r="A27" s="18" t="s">
        <v>194</v>
      </c>
      <c r="B27" s="37">
        <f>SUM('Overall Stats'!A15/2)</f>
        <v>53.5</v>
      </c>
      <c r="C27" s="37">
        <f>SUM('Overall Stats'!B15/2)</f>
        <v>86.5</v>
      </c>
      <c r="D27" s="37">
        <f>SUM('Overall Stats'!C15/2)</f>
        <v>126</v>
      </c>
      <c r="E27" s="37">
        <f>SUM('Overall Stats'!D15/2)</f>
        <v>78.5</v>
      </c>
      <c r="F27" s="37">
        <f>SUM('Overall Stats'!E15/2)</f>
        <v>97.5</v>
      </c>
      <c r="G27" s="37">
        <f>SUM('Overall Stats'!F15/2)</f>
        <v>127</v>
      </c>
      <c r="H27" s="37">
        <f>SUM('Overall Stats'!G15/2)</f>
        <v>159</v>
      </c>
      <c r="I27" s="37">
        <f>SUM('Overall Stats'!H15/2)</f>
        <v>55.5</v>
      </c>
      <c r="J27" s="37">
        <f>SUM('Overall Stats'!I15/3)</f>
        <v>87.333333333333329</v>
      </c>
      <c r="K27" s="37">
        <f>SUM('Overall Stats'!J15/3)</f>
        <v>252</v>
      </c>
      <c r="L27" s="37">
        <f>SUM('Overall Stats'!K15/3)</f>
        <v>128</v>
      </c>
      <c r="M27" s="37">
        <f>SUM('Overall Stats'!L15/3)</f>
        <v>22.666666666666668</v>
      </c>
      <c r="N27" s="20">
        <f>SUM(N28*12)</f>
        <v>1273.5000000000002</v>
      </c>
      <c r="O27" s="14"/>
      <c r="T27" s="14"/>
      <c r="U27" s="14"/>
      <c r="V27" s="14"/>
      <c r="W27" s="14"/>
      <c r="X27" s="14"/>
      <c r="Y27" s="14"/>
      <c r="Z27" s="14"/>
      <c r="AA27" s="14"/>
      <c r="AB27" s="14"/>
      <c r="AC27" s="32"/>
      <c r="AD27" s="32"/>
    </row>
    <row r="28" spans="1:30" ht="20.25" x14ac:dyDescent="0.3">
      <c r="A28" s="29" t="s">
        <v>197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20">
        <f>AVERAGE(B27:M27)</f>
        <v>106.12500000000001</v>
      </c>
      <c r="O28" s="14"/>
      <c r="T28" s="14"/>
      <c r="U28" s="14"/>
      <c r="V28" s="14"/>
      <c r="W28" s="14"/>
      <c r="X28" s="14"/>
      <c r="Y28" s="14"/>
      <c r="Z28" s="14"/>
      <c r="AA28" s="14"/>
      <c r="AB28" s="32"/>
      <c r="AC28" s="30"/>
      <c r="AD28" s="30"/>
    </row>
    <row r="29" spans="1:30" x14ac:dyDescent="0.2">
      <c r="O29" s="14"/>
      <c r="AB29" s="30"/>
      <c r="AC29" s="30"/>
      <c r="AD29" s="30"/>
    </row>
    <row r="30" spans="1:30" ht="20.25" x14ac:dyDescent="0.3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AB30" s="14"/>
      <c r="AC30" s="32"/>
      <c r="AD30" s="32"/>
    </row>
    <row r="31" spans="1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AB31" s="14"/>
      <c r="AC31" s="30"/>
      <c r="AD31" s="30"/>
    </row>
    <row r="32" spans="1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AB32" s="14"/>
      <c r="AC32" s="30"/>
      <c r="AD32" s="30"/>
    </row>
    <row r="33" spans="2:30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AB33" s="14"/>
      <c r="AC33" s="30"/>
      <c r="AD33" s="30"/>
    </row>
    <row r="34" spans="2:30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AB34" s="14"/>
      <c r="AC34" s="30"/>
      <c r="AD34" s="30"/>
    </row>
    <row r="35" spans="2:30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AB35" s="14"/>
      <c r="AC35" s="30"/>
      <c r="AD35" s="30"/>
    </row>
    <row r="36" spans="2:3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AB36" s="14"/>
      <c r="AC36" s="30"/>
      <c r="AD36" s="30"/>
    </row>
    <row r="37" spans="2:30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AB37" s="14"/>
      <c r="AC37" s="30"/>
      <c r="AD37" s="30"/>
    </row>
    <row r="38" spans="2:30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0"/>
      <c r="AD38" s="30"/>
    </row>
    <row r="39" spans="2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2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2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30"/>
      <c r="AD41" s="30"/>
    </row>
    <row r="42" spans="2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C42" s="30"/>
      <c r="AD42" s="30"/>
    </row>
    <row r="43" spans="2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C43" s="30"/>
      <c r="AD43" s="30"/>
    </row>
    <row r="44" spans="2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2020-03-22T23:25:56Z</dcterms:modified>
</cp:coreProperties>
</file>