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7F8DA75D-FB4C-46C6-80DA-7A9C34CF959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6" l="1"/>
  <c r="AB4" i="6"/>
  <c r="AA4" i="6"/>
  <c r="Z4" i="6"/>
  <c r="Y4" i="6"/>
  <c r="X4" i="6"/>
  <c r="W4" i="6"/>
  <c r="V4" i="6"/>
  <c r="U4" i="6"/>
  <c r="T4" i="6"/>
  <c r="S4" i="6"/>
  <c r="R4" i="6"/>
  <c r="Q4" i="6"/>
  <c r="P4" i="6"/>
  <c r="D12" i="7"/>
  <c r="C12" i="7"/>
  <c r="B12" i="7"/>
  <c r="S22" i="6"/>
  <c r="R22" i="6"/>
  <c r="Q22" i="6"/>
  <c r="P22" i="6"/>
  <c r="N84" i="6"/>
  <c r="E12" i="7" l="1"/>
  <c r="F12" i="7" s="1"/>
  <c r="S9" i="4" l="1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C3" i="4" s="1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P16" i="2"/>
  <c r="A15" i="4" s="1"/>
  <c r="L15" i="4" l="1"/>
  <c r="J15" i="4"/>
  <c r="R22" i="2"/>
  <c r="S22" i="2"/>
  <c r="H22" i="1"/>
  <c r="I22" i="1"/>
  <c r="P22" i="2"/>
  <c r="A21" i="4" s="1"/>
  <c r="Q22" i="2"/>
  <c r="B21" i="4" s="1"/>
  <c r="Q9" i="4"/>
  <c r="P9" i="4"/>
  <c r="O4" i="1"/>
  <c r="N4" i="1"/>
  <c r="M4" i="1"/>
  <c r="L4" i="1"/>
  <c r="K4" i="1"/>
  <c r="J4" i="1"/>
  <c r="I4" i="1"/>
  <c r="H4" i="1"/>
  <c r="F45" i="1"/>
  <c r="A3" i="4" l="1"/>
  <c r="D21" i="4"/>
  <c r="C21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<sst xmlns="http://schemas.openxmlformats.org/spreadsheetml/2006/main" count="1421" uniqueCount="311">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</sst>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6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I1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F91"/>
  <sheetViews>
    <sheetView tabSelected="1" topLeftCell="O1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9.28515625" style="1" bestFit="1" customWidth="1"/>
    <col min="17" max="17" width="14.85546875" style="1" bestFit="1" customWidth="1"/>
    <col min="18" max="18" width="12.85546875" style="1" bestFit="1" customWidth="1"/>
    <col min="19" max="19" width="10.85546875" style="1" bestFit="1" customWidth="1"/>
    <col min="20" max="20" width="9.42578125" style="1" bestFit="1" customWidth="1"/>
    <col min="21" max="22" width="10.7109375" style="1" bestFit="1" customWidth="1"/>
    <col min="23" max="23" width="10.28515625" style="1" customWidth="1"/>
    <col min="24" max="24" width="13.85546875" style="1" customWidth="1"/>
    <col min="25" max="25" width="13.85546875" style="1" bestFit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9.85546875" style="1" bestFit="1" customWidth="1"/>
    <col min="30" max="31" width="9.5703125" style="1" bestFit="1" customWidth="1"/>
    <col min="32" max="32" width="7.28515625" style="1" bestFit="1" customWidth="1"/>
    <col min="33" max="16384" width="9.140625" style="1"/>
  </cols>
  <sheetData>
    <row r="1" spans="1:32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2" ht="21" thickBot="1" x14ac:dyDescent="0.35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32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280</v>
      </c>
      <c r="Y3" s="14" t="s">
        <v>46</v>
      </c>
      <c r="Z3" s="14" t="s">
        <v>58</v>
      </c>
      <c r="AA3" s="14" t="s">
        <v>278</v>
      </c>
      <c r="AB3" s="14" t="s">
        <v>5</v>
      </c>
      <c r="AC3" s="40" t="s">
        <v>279</v>
      </c>
    </row>
    <row r="4" spans="1:32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>
        <f>SUM(N4:N9)</f>
        <v>37</v>
      </c>
      <c r="Q4" s="14">
        <f>SUM(N10:N12)</f>
        <v>97</v>
      </c>
      <c r="R4" s="14">
        <f>SUM(N13)</f>
        <v>5</v>
      </c>
      <c r="S4" s="14">
        <f>SUM(N14)</f>
        <v>7</v>
      </c>
      <c r="T4" s="14">
        <f>SUM(N15:N17)</f>
        <v>27</v>
      </c>
      <c r="U4" s="14">
        <f>SUM(N18:N27)</f>
        <v>93</v>
      </c>
      <c r="V4" s="14">
        <f>SUM(N28:N31)</f>
        <v>106</v>
      </c>
      <c r="W4" s="14">
        <f>SUM(N32:N38)</f>
        <v>109</v>
      </c>
      <c r="X4" s="14">
        <f>SUM(N39)</f>
        <v>1</v>
      </c>
      <c r="Y4" s="14">
        <f>SUM(N40:N49)</f>
        <v>150</v>
      </c>
      <c r="Z4" s="14">
        <f>SUM(N50:N54)</f>
        <v>489</v>
      </c>
      <c r="AA4" s="14">
        <f>SUM(N55:N57)</f>
        <v>19</v>
      </c>
      <c r="AB4" s="14">
        <f>SUM(N58:N82)</f>
        <v>1480</v>
      </c>
      <c r="AC4" s="30">
        <f>SUM(N83)</f>
        <v>3</v>
      </c>
    </row>
    <row r="5" spans="1:32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9"/>
    </row>
    <row r="6" spans="1:32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293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280</v>
      </c>
      <c r="Y6" s="14" t="s">
        <v>46</v>
      </c>
      <c r="Z6" s="14" t="s">
        <v>58</v>
      </c>
      <c r="AA6" s="14" t="s">
        <v>278</v>
      </c>
      <c r="AB6" s="14" t="s">
        <v>5</v>
      </c>
      <c r="AC6" s="30" t="s">
        <v>279</v>
      </c>
      <c r="AD6" s="39"/>
    </row>
    <row r="7" spans="1:32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32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r="9" spans="1:32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30" t="s">
        <v>64</v>
      </c>
      <c r="Q9" s="30" t="s">
        <v>125</v>
      </c>
      <c r="R9" s="1" t="s">
        <v>114</v>
      </c>
      <c r="S9" s="30" t="s">
        <v>191</v>
      </c>
      <c r="T9" s="30" t="s">
        <v>251</v>
      </c>
      <c r="U9" s="14" t="s">
        <v>306</v>
      </c>
      <c r="V9" s="30" t="s">
        <v>62</v>
      </c>
      <c r="W9" s="30" t="s">
        <v>117</v>
      </c>
      <c r="X9" s="14" t="s">
        <v>307</v>
      </c>
      <c r="Y9" s="14" t="s">
        <v>308</v>
      </c>
      <c r="Z9" s="14" t="s">
        <v>113</v>
      </c>
      <c r="AA9" s="40" t="s">
        <v>60</v>
      </c>
      <c r="AB9" s="14" t="s">
        <v>309</v>
      </c>
      <c r="AC9" s="14" t="s">
        <v>118</v>
      </c>
      <c r="AD9" s="52" t="s">
        <v>132</v>
      </c>
      <c r="AE9" s="52" t="s">
        <v>305</v>
      </c>
      <c r="AF9" s="40" t="s">
        <v>61</v>
      </c>
    </row>
    <row r="10" spans="1:32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269</v>
      </c>
      <c r="P10" s="14">
        <v>8</v>
      </c>
      <c r="Q10" s="14">
        <v>4</v>
      </c>
      <c r="R10" s="14">
        <v>10</v>
      </c>
      <c r="S10" s="14">
        <v>51</v>
      </c>
      <c r="T10" s="14">
        <v>306</v>
      </c>
      <c r="U10" s="14">
        <v>1</v>
      </c>
      <c r="V10" s="14">
        <v>1526</v>
      </c>
      <c r="W10" s="14">
        <v>2</v>
      </c>
      <c r="X10" s="14">
        <v>2</v>
      </c>
      <c r="Y10" s="14">
        <v>1</v>
      </c>
      <c r="Z10" s="14">
        <v>182</v>
      </c>
      <c r="AA10" s="14">
        <v>498</v>
      </c>
      <c r="AB10" s="14">
        <v>14</v>
      </c>
      <c r="AC10" s="14">
        <v>1</v>
      </c>
      <c r="AD10" s="14">
        <v>6</v>
      </c>
      <c r="AE10" s="14">
        <v>5</v>
      </c>
      <c r="AF10" s="14">
        <v>6</v>
      </c>
    </row>
    <row r="11" spans="1:32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51"/>
      <c r="AE11" s="51"/>
    </row>
    <row r="12" spans="1:32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271</v>
      </c>
      <c r="P12" s="30" t="s">
        <v>64</v>
      </c>
      <c r="Q12" s="30" t="s">
        <v>125</v>
      </c>
      <c r="R12" s="1" t="s">
        <v>114</v>
      </c>
      <c r="S12" s="30" t="s">
        <v>191</v>
      </c>
      <c r="T12" s="30" t="s">
        <v>251</v>
      </c>
      <c r="U12" s="14" t="s">
        <v>306</v>
      </c>
      <c r="V12" s="30" t="s">
        <v>62</v>
      </c>
      <c r="W12" s="30" t="s">
        <v>117</v>
      </c>
      <c r="X12" s="14" t="s">
        <v>307</v>
      </c>
      <c r="Y12" s="14" t="s">
        <v>308</v>
      </c>
      <c r="Z12" s="14" t="s">
        <v>113</v>
      </c>
      <c r="AA12" s="40" t="s">
        <v>60</v>
      </c>
      <c r="AB12" s="14" t="s">
        <v>309</v>
      </c>
      <c r="AC12" s="14" t="s">
        <v>118</v>
      </c>
      <c r="AD12" s="52" t="s">
        <v>132</v>
      </c>
      <c r="AE12" s="52" t="s">
        <v>305</v>
      </c>
      <c r="AF12" s="17" t="s">
        <v>61</v>
      </c>
    </row>
    <row r="13" spans="1:32" x14ac:dyDescent="0.2">
      <c r="A13" s="1" t="s">
        <v>209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1:32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</row>
    <row r="15" spans="1:32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2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296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263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/>
      <c r="Q25" s="23"/>
      <c r="R25" s="23"/>
      <c r="S25" s="23"/>
      <c r="T25" s="14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300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259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259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262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273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299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301</v>
      </c>
    </row>
    <row r="39" spans="1:15" x14ac:dyDescent="0.2">
      <c r="A39" s="1" t="s">
        <v>280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264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265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266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267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268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270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289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302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303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253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256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257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258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272</v>
      </c>
    </row>
    <row r="55" spans="1:15" x14ac:dyDescent="0.2">
      <c r="A55" s="1" t="s">
        <v>278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281</v>
      </c>
    </row>
    <row r="56" spans="1:15" x14ac:dyDescent="0.2">
      <c r="A56" s="1" t="s">
        <v>278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282</v>
      </c>
    </row>
    <row r="57" spans="1:15" x14ac:dyDescent="0.2">
      <c r="A57" s="1" t="s">
        <v>278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283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254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255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260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261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242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274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275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276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277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285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286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231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287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288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290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291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292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219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294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297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298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304</v>
      </c>
    </row>
    <row r="83" spans="1:15" x14ac:dyDescent="0.2">
      <c r="A83" s="1" t="s">
        <v>279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284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/>
      <c r="O85" s="14"/>
    </row>
    <row r="86" spans="1:15" ht="15.75" x14ac:dyDescent="0.25">
      <c r="A86" s="29" t="s">
        <v>137</v>
      </c>
      <c r="N86" s="20"/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P14:AA14"/>
    <mergeCell ref="P17:AA17"/>
    <mergeCell ref="P20:S20"/>
    <mergeCell ref="P23:S23"/>
    <mergeCell ref="B2:M2"/>
    <mergeCell ref="P2:AC2"/>
    <mergeCell ref="P5:AC5"/>
    <mergeCell ref="P8:AC8"/>
    <mergeCell ref="P11:A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12"/>
  <sheetViews>
    <sheetView workbookViewId="0">
      <selection activeCell="H11" sqref="H1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310</v>
      </c>
      <c r="B1" s="3"/>
      <c r="C1" s="3"/>
      <c r="D1" s="3"/>
      <c r="E1" s="3"/>
      <c r="F1" s="4"/>
      <c r="G1" s="4"/>
      <c r="N1" s="16"/>
    </row>
    <row r="2" spans="1:15" ht="20.25" x14ac:dyDescent="0.3">
      <c r="A2" s="46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6" t="s">
        <v>6</v>
      </c>
      <c r="O2" s="46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5"/>
      <c r="O3" s="15"/>
    </row>
    <row r="5" spans="1:15" ht="15.75" x14ac:dyDescent="0.25">
      <c r="A5" s="18" t="s">
        <v>135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9"/>
    </row>
    <row r="6" spans="1:15" ht="15.75" x14ac:dyDescent="0.25">
      <c r="A6" s="18" t="s">
        <v>195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20"/>
    </row>
    <row r="7" spans="1:15" ht="15.75" x14ac:dyDescent="0.25">
      <c r="A7" s="18" t="s">
        <v>196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0"/>
    </row>
    <row r="8" spans="1:15" ht="15.75" x14ac:dyDescent="0.25">
      <c r="A8" s="18" t="s">
        <v>194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0"/>
    </row>
    <row r="9" spans="1:15" ht="15.75" x14ac:dyDescent="0.25">
      <c r="A9" s="29" t="s">
        <v>197</v>
      </c>
      <c r="B9" s="14"/>
      <c r="C9" s="14"/>
      <c r="D9" s="14"/>
      <c r="E9" s="14"/>
      <c r="F9" s="14"/>
      <c r="G9" s="1"/>
      <c r="H9" s="1"/>
      <c r="I9" s="1"/>
      <c r="J9" s="1"/>
      <c r="K9" s="1"/>
      <c r="L9" s="1"/>
      <c r="M9" s="1"/>
      <c r="N9" s="20"/>
    </row>
    <row r="10" spans="1:15" ht="15.75" x14ac:dyDescent="0.25">
      <c r="A10" s="29" t="s">
        <v>222</v>
      </c>
      <c r="B10" s="19" t="s">
        <v>225</v>
      </c>
      <c r="C10" s="19" t="s">
        <v>223</v>
      </c>
      <c r="D10" s="19" t="s">
        <v>226</v>
      </c>
      <c r="E10" s="19" t="s">
        <v>224</v>
      </c>
      <c r="F10" s="19" t="s">
        <v>135</v>
      </c>
      <c r="G10" s="1"/>
      <c r="H10" s="1"/>
      <c r="I10" s="1"/>
      <c r="J10" s="1"/>
      <c r="K10" s="1"/>
      <c r="L10" s="1"/>
      <c r="M10" s="1"/>
      <c r="N10" s="14"/>
    </row>
    <row r="11" spans="1:15" ht="15.75" x14ac:dyDescent="0.25">
      <c r="A11" s="18" t="s">
        <v>220</v>
      </c>
      <c r="B11" s="35"/>
      <c r="C11" s="35"/>
      <c r="D11" s="35"/>
      <c r="E11" s="35"/>
      <c r="F11" s="35"/>
      <c r="G11" s="1"/>
      <c r="H11" s="1"/>
      <c r="I11" s="1"/>
      <c r="J11" s="1"/>
      <c r="K11" s="1"/>
      <c r="L11" s="1"/>
      <c r="M11" s="1"/>
      <c r="N11" s="14"/>
    </row>
    <row r="12" spans="1:15" ht="15.75" x14ac:dyDescent="0.25">
      <c r="A12" s="18" t="s">
        <v>221</v>
      </c>
      <c r="B12" s="36">
        <f>SUM(D6:F6)</f>
        <v>0</v>
      </c>
      <c r="C12" s="36">
        <f>SUM(G6:I6)</f>
        <v>0</v>
      </c>
      <c r="D12" s="36">
        <f>SUM(J6:L6)</f>
        <v>0</v>
      </c>
      <c r="E12" s="36">
        <f>SUM(B6:C6,M6)</f>
        <v>0</v>
      </c>
      <c r="F12" s="36">
        <f>SUM(B12:E12)</f>
        <v>0</v>
      </c>
      <c r="G12" s="1"/>
      <c r="H12" s="1"/>
      <c r="I12" s="1"/>
      <c r="J12" s="1"/>
      <c r="K12" s="1"/>
      <c r="L12" s="1"/>
      <c r="M12" s="1"/>
      <c r="N12" s="14"/>
    </row>
  </sheetData>
  <mergeCells count="1">
    <mergeCell ref="B2:M2"/>
  </mergeCells>
  <conditionalFormatting sqref="F12">
    <cfRule type="cellIs" dxfId="13" priority="1" operator="greaterThan">
      <formula>1454</formula>
    </cfRule>
    <cfRule type="cellIs" dxfId="12" priority="2" operator="lessThan">
      <formula>1455</formula>
    </cfRule>
  </conditionalFormatting>
  <conditionalFormatting sqref="B12:F12">
    <cfRule type="cellIs" dxfId="11" priority="11" operator="lessThan">
      <formula>$B$172</formula>
    </cfRule>
    <cfRule type="cellIs" dxfId="10" priority="12" operator="greaterThan">
      <formula>$B$172</formula>
    </cfRule>
    <cfRule type="cellIs" dxfId="9" priority="13" operator="greaterThan">
      <formula>$B$172</formula>
    </cfRule>
    <cfRule type="cellIs" dxfId="8" priority="14" operator="greaterThan">
      <formula>$B$172</formula>
    </cfRule>
  </conditionalFormatting>
  <conditionalFormatting sqref="B12">
    <cfRule type="cellIs" dxfId="7" priority="9" operator="greaterThan">
      <formula>284</formula>
    </cfRule>
    <cfRule type="cellIs" dxfId="6" priority="10" operator="lessThan">
      <formula>285</formula>
    </cfRule>
  </conditionalFormatting>
  <conditionalFormatting sqref="C12">
    <cfRule type="cellIs" dxfId="5" priority="7" operator="greaterThan">
      <formula>481</formula>
    </cfRule>
    <cfRule type="cellIs" dxfId="4" priority="8" operator="lessThan">
      <formula>482</formula>
    </cfRule>
  </conditionalFormatting>
  <conditionalFormatting sqref="D12">
    <cfRule type="cellIs" dxfId="3" priority="5" operator="greaterThan">
      <formula>543</formula>
    </cfRule>
    <cfRule type="cellIs" dxfId="2" priority="6" operator="lessThan">
      <formula>544</formula>
    </cfRule>
  </conditionalFormatting>
  <conditionalFormatting sqref="E12">
    <cfRule type="cellIs" dxfId="1" priority="3" operator="greaterThan">
      <formula>143</formula>
    </cfRule>
    <cfRule type="cellIs" dxfId="0" priority="4" operator="lessThan">
      <formula>144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4"/>
      <c r="Q1" s="44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3"/>
      <c r="Q4" s="43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4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2022-01-01T21:07:00Z</dcterms:modified>
</cp:coreProperties>
</file>