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272B135-DE5E-4DDD-92EB-3EED803F052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5" l="1"/>
  <c r="N27" i="5"/>
  <c r="C28" i="5" l="1"/>
  <c r="B28" i="5" l="1"/>
  <c r="N29" i="5" s="1"/>
  <c r="N28" i="5" s="1"/>
  <c r="M30" i="5" l="1"/>
  <c r="L30" i="5"/>
  <c r="K30" i="5"/>
  <c r="J30" i="5"/>
  <c r="G30" i="5"/>
  <c r="H30" i="5"/>
  <c r="I30" i="5"/>
  <c r="F30" i="5"/>
  <c r="E30" i="5"/>
  <c r="D30" i="5"/>
  <c r="C30" i="5"/>
  <c r="B30" i="5"/>
  <c r="N31" i="5" l="1"/>
  <c r="N30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<sst xmlns="http://schemas.openxmlformats.org/spreadsheetml/2006/main" count="975" uniqueCount="208">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</sst>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8"/>
  <sheetViews>
    <sheetView tabSelected="1" topLeftCell="A6" workbookViewId="0">
      <selection activeCell="A32" sqref="A3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8" t="s">
        <v>135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9">
        <f>SUM(N4:N26)</f>
        <v>366</v>
      </c>
      <c r="O27" s="14"/>
      <c r="T27" s="14"/>
      <c r="U27" s="14"/>
      <c r="V27" s="14"/>
      <c r="W27" s="14"/>
      <c r="X27" s="14"/>
      <c r="Y27" s="14"/>
      <c r="Z27" s="14"/>
      <c r="AA27" s="14"/>
      <c r="AB27"/>
      <c r="AC27" s="31"/>
      <c r="AD27" s="31"/>
    </row>
    <row r="28" spans="1:30" ht="20.25" x14ac:dyDescent="0.3">
      <c r="A28" s="18" t="s">
        <v>195</v>
      </c>
      <c r="B28" s="38">
        <f>SUM(N4:N7)</f>
        <v>41</v>
      </c>
      <c r="C28" s="38">
        <f>SUM(N8:N16)</f>
        <v>176</v>
      </c>
      <c r="D28" s="38">
        <f>SUM(N17:N26)</f>
        <v>149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19">
        <f>SUM(N29*12)</f>
        <v>1464</v>
      </c>
      <c r="O28" s="14"/>
      <c r="T28" s="14"/>
      <c r="U28" s="14"/>
      <c r="V28" s="14"/>
      <c r="W28" s="14"/>
      <c r="X28" s="14"/>
      <c r="Y28" s="14"/>
      <c r="Z28" s="14"/>
      <c r="AA28" s="14"/>
      <c r="AB28" s="32"/>
      <c r="AC28" s="31"/>
      <c r="AD28" s="31"/>
    </row>
    <row r="29" spans="1:30" ht="15.75" x14ac:dyDescent="0.25">
      <c r="A29" s="18" t="s">
        <v>196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20">
        <f>AVERAGE(B28:D28)</f>
        <v>122</v>
      </c>
      <c r="O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20.25" x14ac:dyDescent="0.3">
      <c r="A30" s="18" t="s">
        <v>194</v>
      </c>
      <c r="B30" s="37">
        <f>SUM('Overall Stats'!A15/2)</f>
        <v>53.5</v>
      </c>
      <c r="C30" s="37">
        <f>SUM('Overall Stats'!B15/2)</f>
        <v>86.5</v>
      </c>
      <c r="D30" s="37">
        <f>SUM('Overall Stats'!C15/2)</f>
        <v>126</v>
      </c>
      <c r="E30" s="37">
        <f>SUM('Overall Stats'!D15/2)</f>
        <v>78.5</v>
      </c>
      <c r="F30" s="37">
        <f>SUM('Overall Stats'!E15/2)</f>
        <v>97.5</v>
      </c>
      <c r="G30" s="37">
        <f>SUM('Overall Stats'!F15/2)</f>
        <v>127</v>
      </c>
      <c r="H30" s="37">
        <f>SUM('Overall Stats'!G15/2)</f>
        <v>159</v>
      </c>
      <c r="I30" s="37">
        <f>SUM('Overall Stats'!H15/2)</f>
        <v>55.5</v>
      </c>
      <c r="J30" s="37">
        <f>SUM('Overall Stats'!I15/3)</f>
        <v>87.333333333333329</v>
      </c>
      <c r="K30" s="37">
        <f>SUM('Overall Stats'!J15/3)</f>
        <v>252</v>
      </c>
      <c r="L30" s="37">
        <f>SUM('Overall Stats'!K15/3)</f>
        <v>128</v>
      </c>
      <c r="M30" s="37">
        <f>SUM('Overall Stats'!L15/3)</f>
        <v>22.666666666666668</v>
      </c>
      <c r="N30" s="20">
        <f>SUM(N31*12)</f>
        <v>1273.5000000000002</v>
      </c>
      <c r="O30" s="14"/>
      <c r="T30" s="14"/>
      <c r="U30" s="14"/>
      <c r="V30" s="14"/>
      <c r="W30" s="14"/>
      <c r="X30" s="14"/>
      <c r="Y30" s="14"/>
      <c r="Z30" s="14"/>
      <c r="AA30" s="14"/>
      <c r="AB30" s="14"/>
      <c r="AC30" s="32"/>
      <c r="AD30" s="32"/>
    </row>
    <row r="31" spans="1:30" ht="20.25" x14ac:dyDescent="0.3">
      <c r="A31" s="29" t="s">
        <v>197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0">
        <f>AVERAGE(B30:M30)</f>
        <v>106.12500000000001</v>
      </c>
      <c r="O31" s="14"/>
      <c r="T31" s="14"/>
      <c r="U31" s="14"/>
      <c r="V31" s="14"/>
      <c r="W31" s="14"/>
      <c r="X31" s="14"/>
      <c r="Y31" s="14"/>
      <c r="Z31" s="14"/>
      <c r="AA31" s="14"/>
      <c r="AB31" s="32"/>
      <c r="AC31" s="30"/>
      <c r="AD31" s="30"/>
    </row>
    <row r="32" spans="1:30" x14ac:dyDescent="0.2">
      <c r="O32" s="14"/>
      <c r="AB32" s="30"/>
      <c r="AC32" s="30"/>
      <c r="AD32" s="30"/>
    </row>
    <row r="33" spans="2:30" ht="20.25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2"/>
      <c r="AD33" s="32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30"/>
      <c r="AD44" s="30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C45" s="30"/>
      <c r="AD45" s="30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C46" s="30"/>
      <c r="AD46" s="30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2020-03-27T21:44:19Z</dcterms:modified>
</cp:coreProperties>
</file>