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8B985BA-FD82-49AB-B322-C1EC350A138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5" l="1"/>
  <c r="N26" i="5"/>
  <c r="C27" i="5" l="1"/>
  <c r="B27" i="5" l="1"/>
  <c r="N28" i="5" s="1"/>
  <c r="N27" i="5" s="1"/>
  <c r="M29" i="5" l="1"/>
  <c r="L29" i="5"/>
  <c r="K29" i="5"/>
  <c r="J29" i="5"/>
  <c r="G29" i="5"/>
  <c r="H29" i="5"/>
  <c r="I29" i="5"/>
  <c r="F29" i="5"/>
  <c r="E29" i="5"/>
  <c r="D29" i="5"/>
  <c r="C29" i="5"/>
  <c r="B29" i="5"/>
  <c r="N30" i="5" l="1"/>
  <c r="N29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<sst xmlns="http://schemas.openxmlformats.org/spreadsheetml/2006/main" count="973" uniqueCount="208">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</sst>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7"/>
  <sheetViews>
    <sheetView tabSelected="1" workbookViewId="0">
      <selection activeCell="A31" sqref="A3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8" t="s">
        <v>135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9">
        <f>SUM(N4:N25)</f>
        <v>349</v>
      </c>
      <c r="O26" s="14"/>
      <c r="T26" s="14"/>
      <c r="U26" s="14"/>
      <c r="V26" s="14"/>
      <c r="W26" s="14"/>
      <c r="X26" s="14"/>
      <c r="Y26" s="14"/>
      <c r="Z26" s="14"/>
      <c r="AA26" s="14"/>
      <c r="AB26"/>
      <c r="AC26" s="31"/>
      <c r="AD26" s="31"/>
    </row>
    <row r="27" spans="1:30" ht="20.25" x14ac:dyDescent="0.3">
      <c r="A27" s="18" t="s">
        <v>195</v>
      </c>
      <c r="B27" s="38">
        <f>SUM(N4:N7)</f>
        <v>41</v>
      </c>
      <c r="C27" s="38">
        <f>SUM(N8:N16)</f>
        <v>176</v>
      </c>
      <c r="D27" s="38">
        <f>SUM(N17:N25)</f>
        <v>132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19">
        <f>SUM(N28*12)</f>
        <v>1396</v>
      </c>
      <c r="O27" s="14"/>
      <c r="T27" s="14"/>
      <c r="U27" s="14"/>
      <c r="V27" s="14"/>
      <c r="W27" s="14"/>
      <c r="X27" s="14"/>
      <c r="Y27" s="14"/>
      <c r="Z27" s="14"/>
      <c r="AA27" s="14"/>
      <c r="AB27" s="32"/>
      <c r="AC27" s="31"/>
      <c r="AD27" s="31"/>
    </row>
    <row r="28" spans="1:30" ht="15.75" x14ac:dyDescent="0.25">
      <c r="A28" s="18" t="s">
        <v>196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0">
        <f>AVERAGE(B27:D27)</f>
        <v>116.33333333333333</v>
      </c>
      <c r="O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20.25" x14ac:dyDescent="0.3">
      <c r="A29" s="18" t="s">
        <v>194</v>
      </c>
      <c r="B29" s="37">
        <f>SUM('Overall Stats'!A15/2)</f>
        <v>53.5</v>
      </c>
      <c r="C29" s="37">
        <f>SUM('Overall Stats'!B15/2)</f>
        <v>86.5</v>
      </c>
      <c r="D29" s="37">
        <f>SUM('Overall Stats'!C15/2)</f>
        <v>126</v>
      </c>
      <c r="E29" s="37">
        <f>SUM('Overall Stats'!D15/2)</f>
        <v>78.5</v>
      </c>
      <c r="F29" s="37">
        <f>SUM('Overall Stats'!E15/2)</f>
        <v>97.5</v>
      </c>
      <c r="G29" s="37">
        <f>SUM('Overall Stats'!F15/2)</f>
        <v>127</v>
      </c>
      <c r="H29" s="37">
        <f>SUM('Overall Stats'!G15/2)</f>
        <v>159</v>
      </c>
      <c r="I29" s="37">
        <f>SUM('Overall Stats'!H15/2)</f>
        <v>55.5</v>
      </c>
      <c r="J29" s="37">
        <f>SUM('Overall Stats'!I15/3)</f>
        <v>87.333333333333329</v>
      </c>
      <c r="K29" s="37">
        <f>SUM('Overall Stats'!J15/3)</f>
        <v>252</v>
      </c>
      <c r="L29" s="37">
        <f>SUM('Overall Stats'!K15/3)</f>
        <v>128</v>
      </c>
      <c r="M29" s="37">
        <f>SUM('Overall Stats'!L15/3)</f>
        <v>22.666666666666668</v>
      </c>
      <c r="N29" s="20">
        <f>SUM(N30*12)</f>
        <v>1273.5000000000002</v>
      </c>
      <c r="O29" s="14"/>
      <c r="T29" s="14"/>
      <c r="U29" s="14"/>
      <c r="V29" s="14"/>
      <c r="W29" s="14"/>
      <c r="X29" s="14"/>
      <c r="Y29" s="14"/>
      <c r="Z29" s="14"/>
      <c r="AA29" s="14"/>
      <c r="AB29" s="14"/>
      <c r="AC29" s="32"/>
      <c r="AD29" s="32"/>
    </row>
    <row r="30" spans="1:30" ht="20.25" x14ac:dyDescent="0.3">
      <c r="A30" s="29" t="s">
        <v>197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0">
        <f>AVERAGE(B29:M29)</f>
        <v>106.12500000000001</v>
      </c>
      <c r="O30" s="14"/>
      <c r="T30" s="14"/>
      <c r="U30" s="14"/>
      <c r="V30" s="14"/>
      <c r="W30" s="14"/>
      <c r="X30" s="14"/>
      <c r="Y30" s="14"/>
      <c r="Z30" s="14"/>
      <c r="AA30" s="14"/>
      <c r="AB30" s="32"/>
      <c r="AC30" s="30"/>
      <c r="AD30" s="30"/>
    </row>
    <row r="31" spans="1:30" x14ac:dyDescent="0.2">
      <c r="O31" s="14"/>
      <c r="AB31" s="30"/>
      <c r="AC31" s="30"/>
      <c r="AD31" s="30"/>
    </row>
    <row r="32" spans="1:30" ht="20.25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2"/>
      <c r="AD32" s="32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30"/>
      <c r="AD43" s="30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C44" s="30"/>
      <c r="AD44" s="30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C45" s="30"/>
      <c r="AD45" s="30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2020-03-27T00:12:53Z</dcterms:modified>
</cp:coreProperties>
</file>