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392AC075-9EF9-415B-BE49-89E77A8C2D28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5" l="1"/>
  <c r="N39" i="5"/>
  <c r="N41" i="5" l="1"/>
  <c r="D40" i="5" l="1"/>
  <c r="C40" i="5" l="1"/>
  <c r="B40" i="5" l="1"/>
  <c r="N40" i="5" s="1"/>
  <c r="M42" i="5" l="1"/>
  <c r="L42" i="5"/>
  <c r="K42" i="5"/>
  <c r="J42" i="5"/>
  <c r="G42" i="5"/>
  <c r="H42" i="5"/>
  <c r="I42" i="5"/>
  <c r="F42" i="5"/>
  <c r="E42" i="5"/>
  <c r="D42" i="5"/>
  <c r="C42" i="5"/>
  <c r="B42" i="5"/>
  <c r="N43" i="5" l="1"/>
  <c r="N42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<sst xmlns="http://schemas.openxmlformats.org/spreadsheetml/2006/main" count="999" uniqueCount="213">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</sst>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10"/>
  <sheetViews>
    <sheetView tabSelected="1" topLeftCell="A13" workbookViewId="0">
      <selection activeCell="A44" sqref="A44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5.57031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8" t="s">
        <v>135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9">
        <f>SUM(N4:N38)</f>
        <v>417</v>
      </c>
      <c r="O39" s="14"/>
      <c r="T39" s="14"/>
      <c r="U39" s="14"/>
      <c r="V39" s="14"/>
      <c r="W39" s="14"/>
      <c r="X39" s="14"/>
      <c r="Y39" s="14"/>
      <c r="Z39" s="14"/>
      <c r="AA39" s="14"/>
      <c r="AB39"/>
      <c r="AC39" s="31"/>
      <c r="AD39" s="31"/>
    </row>
    <row r="40" spans="1:30" ht="20.25" x14ac:dyDescent="0.3">
      <c r="A40" s="18" t="s">
        <v>195</v>
      </c>
      <c r="B40" s="38">
        <f>SUM(N4:N7)</f>
        <v>41</v>
      </c>
      <c r="C40" s="38">
        <f>SUM(N8:N16)</f>
        <v>176</v>
      </c>
      <c r="D40" s="38">
        <f>SUM(N17:N28)</f>
        <v>175</v>
      </c>
      <c r="E40" s="38">
        <f>SUM(N29:N38)</f>
        <v>25</v>
      </c>
      <c r="F40" s="38">
        <v>0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19">
        <f>SUM(N41*12)</f>
        <v>1251</v>
      </c>
      <c r="O40" s="14"/>
      <c r="T40" s="14"/>
      <c r="U40" s="14"/>
      <c r="V40" s="14"/>
      <c r="W40" s="14"/>
      <c r="X40" s="14"/>
      <c r="Y40" s="14"/>
      <c r="Z40" s="14"/>
      <c r="AA40" s="14"/>
      <c r="AB40" s="32"/>
      <c r="AC40" s="31"/>
      <c r="AD40" s="31"/>
    </row>
    <row r="41" spans="1:30" ht="15.75" x14ac:dyDescent="0.25">
      <c r="A41" s="18" t="s">
        <v>196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20">
        <f>AVERAGE(B40:E40)</f>
        <v>104.25</v>
      </c>
      <c r="O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20.25" x14ac:dyDescent="0.3">
      <c r="A42" s="18" t="s">
        <v>194</v>
      </c>
      <c r="B42" s="37">
        <f>SUM('Overall Stats'!A15/2)</f>
        <v>53.5</v>
      </c>
      <c r="C42" s="37">
        <f>SUM('Overall Stats'!B15/2)</f>
        <v>86.5</v>
      </c>
      <c r="D42" s="37">
        <f>SUM('Overall Stats'!C15/2)</f>
        <v>126</v>
      </c>
      <c r="E42" s="37">
        <f>SUM('Overall Stats'!D15/2)</f>
        <v>78.5</v>
      </c>
      <c r="F42" s="37">
        <f>SUM('Overall Stats'!E15/2)</f>
        <v>97.5</v>
      </c>
      <c r="G42" s="37">
        <f>SUM('Overall Stats'!F15/2)</f>
        <v>127</v>
      </c>
      <c r="H42" s="37">
        <f>SUM('Overall Stats'!G15/2)</f>
        <v>159</v>
      </c>
      <c r="I42" s="37">
        <f>SUM('Overall Stats'!H15/2)</f>
        <v>55.5</v>
      </c>
      <c r="J42" s="37">
        <f>SUM('Overall Stats'!I15/3)</f>
        <v>87.333333333333329</v>
      </c>
      <c r="K42" s="37">
        <f>SUM('Overall Stats'!J15/3)</f>
        <v>252</v>
      </c>
      <c r="L42" s="37">
        <f>SUM('Overall Stats'!K15/3)</f>
        <v>128</v>
      </c>
      <c r="M42" s="37">
        <f>SUM('Overall Stats'!L15/3)</f>
        <v>22.666666666666668</v>
      </c>
      <c r="N42" s="20">
        <f>SUM(N43*12)</f>
        <v>1273.5000000000002</v>
      </c>
      <c r="O42" s="14"/>
      <c r="T42" s="14"/>
      <c r="U42" s="14"/>
      <c r="V42" s="14"/>
      <c r="W42" s="14"/>
      <c r="X42" s="14"/>
      <c r="Y42" s="14"/>
      <c r="Z42" s="14"/>
      <c r="AA42" s="14"/>
      <c r="AB42" s="14"/>
      <c r="AC42" s="32"/>
      <c r="AD42" s="32"/>
    </row>
    <row r="43" spans="1:30" ht="20.25" x14ac:dyDescent="0.3">
      <c r="A43" s="29" t="s">
        <v>197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20">
        <f>AVERAGE(B42:M42)</f>
        <v>106.12500000000001</v>
      </c>
      <c r="O43" s="14"/>
      <c r="T43" s="14"/>
      <c r="U43" s="14"/>
      <c r="V43" s="14"/>
      <c r="W43" s="14"/>
      <c r="X43" s="14"/>
      <c r="Y43" s="14"/>
      <c r="Z43" s="14"/>
      <c r="AA43" s="14"/>
      <c r="AB43" s="32"/>
      <c r="AC43" s="30"/>
      <c r="AD43" s="30"/>
    </row>
    <row r="44" spans="1:30" x14ac:dyDescent="0.2">
      <c r="O44" s="14"/>
      <c r="AB44" s="30"/>
      <c r="AC44" s="30"/>
      <c r="AD44" s="30"/>
    </row>
    <row r="45" spans="1:30" ht="20.25" x14ac:dyDescent="0.3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AB45" s="14"/>
      <c r="AC45" s="32"/>
      <c r="AD45" s="32"/>
    </row>
    <row r="46" spans="1:30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AB46" s="14"/>
      <c r="AC46" s="30"/>
      <c r="AD46" s="30"/>
    </row>
    <row r="47" spans="1:30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AB47" s="14"/>
      <c r="AC47" s="30"/>
      <c r="AD47" s="30"/>
    </row>
    <row r="48" spans="1:30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AB48" s="14"/>
      <c r="AC48" s="30"/>
      <c r="AD48" s="30"/>
    </row>
    <row r="49" spans="2:30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AB49" s="14"/>
      <c r="AC49" s="30"/>
      <c r="AD49" s="30"/>
    </row>
    <row r="50" spans="2:30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AB50" s="14"/>
      <c r="AC50" s="30"/>
      <c r="AD50" s="30"/>
    </row>
    <row r="51" spans="2:30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AB51" s="14"/>
      <c r="AC51" s="30"/>
      <c r="AD51" s="30"/>
    </row>
    <row r="52" spans="2:30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AB52" s="14"/>
      <c r="AC52" s="30"/>
      <c r="AD52" s="30"/>
    </row>
    <row r="53" spans="2:30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AB53" s="14"/>
      <c r="AC53" s="30"/>
      <c r="AD53" s="30"/>
    </row>
    <row r="54" spans="2:30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AB54" s="14"/>
      <c r="AC54" s="30"/>
      <c r="AD54" s="30"/>
    </row>
    <row r="55" spans="2:30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AB55" s="14"/>
      <c r="AC55" s="30"/>
      <c r="AD55" s="30"/>
    </row>
    <row r="56" spans="2:30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30"/>
      <c r="AD56" s="30"/>
    </row>
    <row r="57" spans="2:30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AC57" s="30"/>
      <c r="AD57" s="30"/>
    </row>
    <row r="58" spans="2:30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AC58" s="30"/>
      <c r="AD58" s="30"/>
    </row>
    <row r="59" spans="2:30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2:30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2:30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2:30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2:30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2:30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2:15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2:15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2:15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2:15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2:15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15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15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5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15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15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15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15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15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15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15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15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2020-04-29T23:47:34Z</dcterms:modified>
</cp:coreProperties>
</file>