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Overall Stats\Farmington\"/>
    </mc:Choice>
  </mc:AlternateContent>
  <xr:revisionPtr revIDLastSave="0" documentId="13_ncr:1_{282CB25F-2BC1-490C-83D3-F7AA3CDDEB8D}" xr6:coauthVersionLast="45" xr6:coauthVersionMax="45" xr10:uidLastSave="{00000000-0000-0000-0000-000000000000}"/>
  <bookViews>
    <workbookView xWindow="-120" yWindow="-120" windowWidth="20730" windowHeight="11160" activeTab="1" xr2:uid="{76309924-9691-421C-8816-B3A583E8344E}"/>
  </bookViews>
  <sheets>
    <sheet name="2020" sheetId="1" r:id="rId1"/>
    <sheet name="Overall Stat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A6" i="2"/>
  <c r="B3" i="2"/>
  <c r="A3" i="2"/>
  <c r="B8" i="2"/>
  <c r="B9" i="2"/>
  <c r="B7" i="2"/>
  <c r="G7" i="1"/>
  <c r="F7" i="1"/>
  <c r="D12" i="1"/>
  <c r="D10" i="1"/>
</calcChain>
</file>

<file path=xl/sharedStrings.xml><?xml version="1.0" encoding="utf-8"?>
<sst xmlns="http://schemas.openxmlformats.org/spreadsheetml/2006/main" count="41" uniqueCount="23">
  <si>
    <t>Lake/Pond</t>
  </si>
  <si>
    <t>Month/Day</t>
  </si>
  <si>
    <t># of Fish</t>
  </si>
  <si>
    <t>Type of Fish</t>
  </si>
  <si>
    <t>April</t>
  </si>
  <si>
    <t>October</t>
  </si>
  <si>
    <t>Farmington Report 2020</t>
  </si>
  <si>
    <t>Farmington</t>
  </si>
  <si>
    <t>4 Rainbow</t>
  </si>
  <si>
    <t>1 ALBO Rainbow 46 Rainbow</t>
  </si>
  <si>
    <t>8 Rainbow</t>
  </si>
  <si>
    <t>2 Rainbow</t>
  </si>
  <si>
    <t>16 Rainbow</t>
  </si>
  <si>
    <t>1 Rainbow</t>
  </si>
  <si>
    <t>Rainbow</t>
  </si>
  <si>
    <t>Percent Species Caught</t>
  </si>
  <si>
    <t>Total Species Caught</t>
  </si>
  <si>
    <t>ALBO Rainbow</t>
  </si>
  <si>
    <t>TOTAL</t>
  </si>
  <si>
    <t>NUMBER OF TRIPS</t>
  </si>
  <si>
    <t>AVERAGE</t>
  </si>
  <si>
    <t>RATING</t>
  </si>
  <si>
    <t>Slow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</si>
</sst>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B0F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/>
    <xf numFmtId="0" fontId="6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Stats'!$A$2:$B$2</c:f>
              <c:strCache>
                <c:ptCount val="2"/>
                <c:pt idx="0">
                  <c:v>ALBO Rainbow</c:v>
                </c:pt>
                <c:pt idx="1">
                  <c:v>Rainbow</c:v>
                </c:pt>
              </c:strCache>
            </c:strRef>
          </c:cat>
          <c:val>
            <c:numRef>
              <c:f>'Overall Stats'!$A$3:$B$3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E-400E-8DA8-9C7329ACF3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718799"/>
        <c:axId val="986719215"/>
        <c:axId val="0"/>
      </c:bar3DChart>
      <c:catAx>
        <c:axId val="98671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719215"/>
        <c:crosses val="autoZero"/>
        <c:auto val="1"/>
        <c:lblAlgn val="ctr"/>
        <c:lblOffset val="100"/>
        <c:noMultiLvlLbl val="0"/>
      </c:catAx>
      <c:valAx>
        <c:axId val="9867192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71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'Overall Stats'!$A$5:$B$5</c:f>
              <c:strCache>
                <c:ptCount val="2"/>
                <c:pt idx="0">
                  <c:v>ALBO Rainbow</c:v>
                </c:pt>
                <c:pt idx="1">
                  <c:v>Rainbow</c:v>
                </c:pt>
              </c:strCache>
            </c:strRef>
          </c:cat>
          <c:val>
            <c:numRef>
              <c:f>'Overall Stats'!$A$6:$B$6</c:f>
              <c:numCache>
                <c:formatCode>0.00</c:formatCode>
                <c:ptCount val="2"/>
                <c:pt idx="0">
                  <c:v>1.2820512820512819</c:v>
                </c:pt>
                <c:pt idx="1">
                  <c:v>98.71794871794873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E-4FBA-9BE7-A404492A3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4762</xdr:rowOff>
    </xdr:from>
    <xdr:to>
      <xdr:col>6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6FF877-BB24-473A-B37D-C46B17EA1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9524</xdr:colOff>
      <xdr:row>10</xdr:row>
      <xdr:rowOff>14286</xdr:rowOff>
    </xdr:from>
    <xdr:to>
      <xdr:col>15</xdr:col>
      <xdr:colOff>0</xdr:colOff>
      <xdr:row>24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9DD21F-68D2-4CCC-8A3A-EACA8EAB8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ED0DE-E8AD-43E0-9D97-96D920B9F2C8}">
  <dimension ref="A1:M13"/>
  <sheetViews>
    <sheetView workbookViewId="0">
      <selection activeCell="A10" sqref="A10:D13"/>
    </sheetView>
  </sheetViews>
  <sheetFormatPr defaultRowHeight="15" x14ac:dyDescent="0.25"/>
  <cols>
    <col min="1" max="1" width="48.42578125" bestFit="1" customWidth="1"/>
    <col min="2" max="2" width="7.85546875" bestFit="1" customWidth="1"/>
    <col min="3" max="3" width="12" bestFit="1" customWidth="1"/>
    <col min="4" max="4" width="13.85546875" bestFit="1" customWidth="1"/>
    <col min="5" max="5" width="31.7109375" bestFit="1" customWidth="1"/>
    <col min="6" max="6" width="16.85546875" bestFit="1" customWidth="1"/>
    <col min="7" max="7" width="10" bestFit="1" customWidth="1"/>
    <col min="14" max="14" width="13.85546875" bestFit="1" customWidth="1"/>
    <col min="15" max="15" width="19.28515625" bestFit="1" customWidth="1"/>
  </cols>
  <sheetData>
    <row r="1" spans="1:13" ht="27" x14ac:dyDescent="0.5">
      <c r="A1" s="1" t="s">
        <v>6</v>
      </c>
      <c r="B1" s="2"/>
      <c r="C1" s="2"/>
      <c r="D1" s="2"/>
      <c r="E1" s="2"/>
      <c r="F1" s="3"/>
      <c r="G1" s="3"/>
    </row>
    <row r="2" spans="1:13" ht="21" thickBot="1" x14ac:dyDescent="0.35">
      <c r="A2" s="4" t="s">
        <v>0</v>
      </c>
      <c r="B2" s="5" t="s">
        <v>1</v>
      </c>
      <c r="C2" s="5"/>
      <c r="D2" s="4" t="s">
        <v>2</v>
      </c>
      <c r="E2" s="4" t="s">
        <v>3</v>
      </c>
      <c r="F2" s="12" t="s">
        <v>16</v>
      </c>
      <c r="G2" s="12"/>
      <c r="H2" s="12"/>
      <c r="I2" s="12"/>
      <c r="J2" s="10"/>
      <c r="K2" s="10"/>
      <c r="L2" s="10"/>
      <c r="M2" s="10"/>
    </row>
    <row r="3" spans="1:13" ht="19.5" thickTop="1" x14ac:dyDescent="0.3">
      <c r="A3" s="6"/>
      <c r="B3" s="7" t="s">
        <v>4</v>
      </c>
      <c r="C3" s="7" t="s">
        <v>5</v>
      </c>
      <c r="D3" s="6"/>
      <c r="E3" s="6"/>
      <c r="F3" s="9" t="s">
        <v>17</v>
      </c>
      <c r="G3" s="9" t="s">
        <v>14</v>
      </c>
      <c r="H3" s="7"/>
      <c r="I3" s="7"/>
      <c r="J3" s="7"/>
      <c r="L3" s="7"/>
      <c r="M3" s="7"/>
    </row>
    <row r="4" spans="1:13" ht="15.75" x14ac:dyDescent="0.25">
      <c r="A4" s="8" t="s">
        <v>7</v>
      </c>
      <c r="B4" s="9">
        <v>9</v>
      </c>
      <c r="C4" s="9"/>
      <c r="D4" s="9">
        <v>4</v>
      </c>
      <c r="E4" s="9" t="s">
        <v>8</v>
      </c>
      <c r="F4" s="9">
        <v>1</v>
      </c>
      <c r="G4" s="9">
        <v>77</v>
      </c>
      <c r="J4" s="9"/>
      <c r="L4" s="9"/>
      <c r="M4" s="9"/>
    </row>
    <row r="5" spans="1:13" ht="21" thickBot="1" x14ac:dyDescent="0.35">
      <c r="A5" s="8" t="s">
        <v>7</v>
      </c>
      <c r="B5" s="9"/>
      <c r="C5" s="9">
        <v>21</v>
      </c>
      <c r="D5" s="9">
        <v>47</v>
      </c>
      <c r="E5" s="9" t="s">
        <v>9</v>
      </c>
      <c r="F5" s="13" t="s">
        <v>15</v>
      </c>
      <c r="G5" s="13"/>
      <c r="H5" s="13"/>
      <c r="I5" s="13"/>
      <c r="J5" s="9"/>
      <c r="L5" s="9"/>
      <c r="M5" s="9"/>
    </row>
    <row r="6" spans="1:13" ht="19.5" thickTop="1" x14ac:dyDescent="0.3">
      <c r="A6" s="8" t="s">
        <v>7</v>
      </c>
      <c r="B6" s="9"/>
      <c r="C6" s="9">
        <v>26</v>
      </c>
      <c r="D6" s="9">
        <v>8</v>
      </c>
      <c r="E6" s="9" t="s">
        <v>10</v>
      </c>
      <c r="F6" s="9" t="s">
        <v>17</v>
      </c>
      <c r="G6" s="9" t="s">
        <v>14</v>
      </c>
      <c r="H6" s="7"/>
      <c r="I6" s="7"/>
      <c r="J6" s="9"/>
      <c r="L6" s="9"/>
      <c r="M6" s="9"/>
    </row>
    <row r="7" spans="1:13" ht="15.75" x14ac:dyDescent="0.25">
      <c r="A7" s="8" t="s">
        <v>7</v>
      </c>
      <c r="B7" s="9"/>
      <c r="C7" s="9">
        <v>27</v>
      </c>
      <c r="D7" s="9">
        <v>2</v>
      </c>
      <c r="E7" s="9" t="s">
        <v>11</v>
      </c>
      <c r="F7" s="19">
        <f>SUM(F4/$D10*100)</f>
        <v>1.2820512820512819</v>
      </c>
      <c r="G7" s="19">
        <f>SUM(G4/$D10*100)</f>
        <v>98.71794871794873</v>
      </c>
      <c r="H7" s="9"/>
      <c r="I7" s="9"/>
      <c r="J7" s="9"/>
      <c r="L7" s="9"/>
      <c r="M7" s="9"/>
    </row>
    <row r="8" spans="1:13" ht="15.75" x14ac:dyDescent="0.25">
      <c r="A8" s="8" t="s">
        <v>7</v>
      </c>
      <c r="B8" s="9"/>
      <c r="C8" s="9">
        <v>28</v>
      </c>
      <c r="D8" s="9">
        <v>16</v>
      </c>
      <c r="E8" s="9" t="s">
        <v>12</v>
      </c>
      <c r="F8" s="9"/>
      <c r="G8" s="9"/>
      <c r="H8" s="9"/>
      <c r="I8" s="9"/>
      <c r="J8" s="9"/>
      <c r="L8" s="9"/>
      <c r="M8" s="9"/>
    </row>
    <row r="9" spans="1:13" ht="15.75" x14ac:dyDescent="0.25">
      <c r="A9" s="8" t="s">
        <v>7</v>
      </c>
      <c r="B9" s="9"/>
      <c r="C9" s="9">
        <v>30</v>
      </c>
      <c r="D9" s="9">
        <v>1</v>
      </c>
      <c r="E9" s="9" t="s">
        <v>13</v>
      </c>
      <c r="F9" s="9"/>
      <c r="G9" s="9"/>
      <c r="H9" s="9"/>
      <c r="I9" s="9"/>
      <c r="J9" s="9"/>
      <c r="L9" s="9"/>
      <c r="M9" s="9"/>
    </row>
    <row r="10" spans="1:13" ht="15.75" x14ac:dyDescent="0.25">
      <c r="A10" s="14" t="s">
        <v>18</v>
      </c>
      <c r="B10" s="9"/>
      <c r="C10" s="9"/>
      <c r="D10" s="15">
        <f>SUM(D4:D9)</f>
        <v>78</v>
      </c>
      <c r="E10" s="9"/>
      <c r="F10" s="9"/>
      <c r="G10" s="9"/>
      <c r="H10" s="9"/>
      <c r="I10" s="9"/>
      <c r="J10" s="9"/>
      <c r="K10" s="9"/>
      <c r="L10" s="9"/>
      <c r="M10" s="9"/>
    </row>
    <row r="11" spans="1:13" ht="15.75" x14ac:dyDescent="0.25">
      <c r="A11" s="16" t="s">
        <v>19</v>
      </c>
      <c r="B11" s="11"/>
      <c r="C11" s="11"/>
      <c r="D11" s="17">
        <v>6</v>
      </c>
      <c r="E11" s="11"/>
      <c r="F11" s="11"/>
      <c r="G11" s="11"/>
      <c r="H11" s="11"/>
      <c r="I11" s="11"/>
      <c r="J11" s="11"/>
      <c r="K11" s="11"/>
      <c r="L11" s="11"/>
      <c r="M11" s="11"/>
    </row>
    <row r="12" spans="1:13" ht="15.75" x14ac:dyDescent="0.25">
      <c r="A12" s="16" t="s">
        <v>20</v>
      </c>
      <c r="B12" s="9"/>
      <c r="C12" s="9"/>
      <c r="D12" s="17">
        <f>AVERAGE(D4:D9)</f>
        <v>13</v>
      </c>
      <c r="E12" s="9"/>
      <c r="F12" s="9"/>
      <c r="G12" s="9"/>
      <c r="H12" s="9"/>
      <c r="I12" s="9"/>
      <c r="J12" s="9"/>
      <c r="K12" s="9"/>
      <c r="L12" s="9"/>
      <c r="M12" s="9"/>
    </row>
    <row r="13" spans="1:13" ht="15.75" x14ac:dyDescent="0.25">
      <c r="A13" s="16" t="s">
        <v>21</v>
      </c>
      <c r="D13" s="18" t="s">
        <v>22</v>
      </c>
    </row>
  </sheetData>
  <mergeCells count="3">
    <mergeCell ref="B2:C2"/>
    <mergeCell ref="F2:I2"/>
    <mergeCell ref="F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E404-264E-4090-B8A4-CEDB749888BB}">
  <dimension ref="A1:D10"/>
  <sheetViews>
    <sheetView tabSelected="1" topLeftCell="A7" workbookViewId="0">
      <selection activeCell="G27" sqref="G27"/>
    </sheetView>
  </sheetViews>
  <sheetFormatPr defaultRowHeight="15" x14ac:dyDescent="0.25"/>
  <cols>
    <col min="1" max="1" width="23.140625" bestFit="1" customWidth="1"/>
    <col min="2" max="2" width="10" bestFit="1" customWidth="1"/>
  </cols>
  <sheetData>
    <row r="1" spans="1:4" ht="21" thickBot="1" x14ac:dyDescent="0.35">
      <c r="A1" s="12" t="s">
        <v>16</v>
      </c>
      <c r="B1" s="12"/>
      <c r="C1" s="12"/>
      <c r="D1" s="12"/>
    </row>
    <row r="2" spans="1:4" ht="19.5" thickTop="1" x14ac:dyDescent="0.3">
      <c r="A2" s="9" t="s">
        <v>17</v>
      </c>
      <c r="B2" s="9" t="s">
        <v>14</v>
      </c>
      <c r="C2" s="7"/>
      <c r="D2" s="7"/>
    </row>
    <row r="3" spans="1:4" ht="15.75" x14ac:dyDescent="0.25">
      <c r="A3" s="9">
        <f>SUM('2020'!F4)</f>
        <v>1</v>
      </c>
      <c r="B3" s="9">
        <f>SUM('2020'!G4)</f>
        <v>77</v>
      </c>
    </row>
    <row r="4" spans="1:4" ht="21" thickBot="1" x14ac:dyDescent="0.35">
      <c r="A4" s="13" t="s">
        <v>15</v>
      </c>
      <c r="B4" s="13"/>
      <c r="C4" s="13"/>
      <c r="D4" s="13"/>
    </row>
    <row r="5" spans="1:4" ht="19.5" thickTop="1" x14ac:dyDescent="0.3">
      <c r="A5" s="9" t="s">
        <v>17</v>
      </c>
      <c r="B5" s="9" t="s">
        <v>14</v>
      </c>
      <c r="C5" s="7"/>
      <c r="D5" s="7"/>
    </row>
    <row r="6" spans="1:4" ht="15.75" x14ac:dyDescent="0.25">
      <c r="A6" s="19">
        <f>AVERAGE(A3/$B7*100)</f>
        <v>1.2820512820512819</v>
      </c>
      <c r="B6" s="19">
        <f>AVERAGE(B3/$B7*100)</f>
        <v>98.71794871794873</v>
      </c>
      <c r="C6" s="9"/>
      <c r="D6" s="9"/>
    </row>
    <row r="7" spans="1:4" ht="15.75" x14ac:dyDescent="0.25">
      <c r="A7" s="14" t="s">
        <v>18</v>
      </c>
      <c r="B7" s="20">
        <f>SUM('2020'!D10)</f>
        <v>78</v>
      </c>
      <c r="C7" s="9"/>
    </row>
    <row r="8" spans="1:4" ht="15.75" x14ac:dyDescent="0.25">
      <c r="A8" s="16" t="s">
        <v>19</v>
      </c>
      <c r="B8" s="20">
        <f>SUM('2020'!D11)</f>
        <v>6</v>
      </c>
      <c r="C8" s="11"/>
    </row>
    <row r="9" spans="1:4" ht="15.75" x14ac:dyDescent="0.25">
      <c r="A9" s="16" t="s">
        <v>20</v>
      </c>
      <c r="B9" s="20">
        <f>SUM('2020'!D12)</f>
        <v>13</v>
      </c>
      <c r="C9" s="9"/>
    </row>
    <row r="10" spans="1:4" ht="15.75" x14ac:dyDescent="0.25">
      <c r="A10" s="16" t="s">
        <v>21</v>
      </c>
      <c r="B10" s="21" t="s">
        <v>22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2021-01-01T04:15:28Z</dcterms:created>
  <dcterms:modified xsi:type="dcterms:W3CDTF">2021-01-01T05:17:40Z</dcterms:modified>
</cp:coreProperties>
</file>