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as de Usuario" sheetId="1" state="visible" r:id="rId2"/>
    <sheet name="Product Backlog" sheetId="2" state="visible" r:id="rId3"/>
    <sheet name="Sprint1" sheetId="3" state="visible" r:id="rId4"/>
    <sheet name="Sprint2" sheetId="4" state="visible" r:id="rId5"/>
    <sheet name="Sprint3" sheetId="5" state="visible" r:id="rId6"/>
    <sheet name="Sprint4" sheetId="6" state="visible" r:id="rId7"/>
    <sheet name="Burndow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<sst xmlns="http://schemas.openxmlformats.org/spreadsheetml/2006/main" count="177" uniqueCount="92">
  <si>
    <t xml:space="preserve">Toda la explicación en http://urtanta.com/historias-de-usuario/</t>
  </si>
  <si>
    <t xml:space="preserve">Total Horas:</t>
  </si>
  <si>
    <t xml:space="preserve">ID</t>
  </si>
  <si>
    <t xml:space="preserve">Historia de Usuario</t>
  </si>
  <si>
    <t xml:space="preserve">Descripción</t>
  </si>
  <si>
    <t xml:space="preserve">Criterios Aceptación</t>
  </si>
  <si>
    <t xml:space="preserve">Tamaño</t>
  </si>
  <si>
    <t xml:space="preserve">Horas</t>
  </si>
  <si>
    <t xml:space="preserve">Tareas</t>
  </si>
  <si>
    <t xml:space="preserve">HU001</t>
  </si>
  <si>
    <t xml:space="preserve">Como cliente necesito que mis datos tengan persistencia y sean seguros</t>
  </si>
  <si>
    <t xml:space="preserve">- Debe ser una base de datos relacional
- Debe ser una base de datos que permita gran flujo de datos</t>
  </si>
  <si>
    <t xml:space="preserve">- Modelo Entidad Relación 
- Modelo Relacional</t>
  </si>
  <si>
    <t xml:space="preserve">HU002</t>
  </si>
  <si>
    <t xml:space="preserve">Como administrador de la aplicación necesito que el trabajo tenga un orden de ejecución</t>
  </si>
  <si>
    <t xml:space="preserve">- Historias de Usuario
- Estimación
- Planeación
- Definición del Sprint
- Cronograma de entregas</t>
  </si>
  <si>
    <t xml:space="preserve">- Hacer la plantilla de excel para manejar el proyecto con metodología scrum</t>
  </si>
  <si>
    <t xml:space="preserve">HU003</t>
  </si>
  <si>
    <t xml:space="preserve">Como cliente quiero ver la página web de la compañía con servicios, quienes somos, ingresar, contacto y slider principal.</t>
  </si>
  <si>
    <t xml:space="preserve">- La página debe ser una landing page</t>
  </si>
  <si>
    <t xml:space="preserve">HU004</t>
  </si>
  <si>
    <t xml:space="preserve">Como cliente quiero ingresar a la aplicación de administración.</t>
  </si>
  <si>
    <t xml:space="preserve">- El nombre de la empresa debe verse en la aplicación.</t>
  </si>
  <si>
    <t xml:space="preserve">- Diseñar la landing page</t>
  </si>
  <si>
    <t xml:space="preserve">HU005</t>
  </si>
  <si>
    <t xml:space="preserve">Como cliente quiero registrarme en la aplicación para poder logearme.</t>
  </si>
  <si>
    <t xml:space="preserve">- El registro debe tener los campos de compañía, usuario, email, contraseña, confirmar contraseña. 
- Solo puede haber un usuario super administrador por empresa.</t>
  </si>
  <si>
    <t xml:space="preserve">- Diseñar la página de administración
</t>
  </si>
  <si>
    <t xml:space="preserve">HU006</t>
  </si>
  <si>
    <t xml:space="preserve">Como cliente quiero poder ingresar con mi usuario y contraseña al área de administración</t>
  </si>
  <si>
    <t xml:space="preserve">- El formulario debe tener como mínimo usuario y contraseña
- Después de ingresar quiero mi sesión permanezca activa hasta que lo considere</t>
  </si>
  <si>
    <t xml:space="preserve">- Diseñar el sistema de sessiones tanto en el back como en el front
- Crear la lógica de inicio de sesión en el back y en el front</t>
  </si>
  <si>
    <t xml:space="preserve">HU007</t>
  </si>
  <si>
    <t xml:space="preserve">Como cliente quiero ver mis imágenes en un módulo de forma organizada</t>
  </si>
  <si>
    <t xml:space="preserve">- La imagen debe verse en tamaño grande cuándo se le da click encima en un modal grande.</t>
  </si>
  <si>
    <t xml:space="preserve">- Diseñar el mockup del módulo de visualización de imágenes
- Consultar las imágenes de la empresa en la tabla imágenes y mostrarlas</t>
  </si>
  <si>
    <t xml:space="preserve">HU008</t>
  </si>
  <si>
    <t xml:space="preserve">Como operador quiero poder subir las imágenes para que el cliente las pueda visualizar</t>
  </si>
  <si>
    <t xml:space="preserve">- Deben ser imágenes jpg y gif</t>
  </si>
  <si>
    <t xml:space="preserve">HU009</t>
  </si>
  <si>
    <t xml:space="preserve">Como administrador de la aplicación quiero que mi aplicación tenga 3 roles de acceso, administrador, cliente y operador</t>
  </si>
  <si>
    <t xml:space="preserve">- Los operadores no pueden ver las galerías de imágenes
- Los clientes solo pueden ver las imágenes de su empresa
- Los clientes no pueden ver el módulo de subir imágenes
- Las imágenes deben estar organizadas en una galería
- Cada empresa debe tener un dashboard de resumen</t>
  </si>
  <si>
    <t xml:space="preserve">HU010</t>
  </si>
  <si>
    <t xml:space="preserve">Como operador debo tener un módulo en la aplicación para actualizar mi perfil</t>
  </si>
  <si>
    <t xml:space="preserve">- El operador podrá actualizar su pefil según cuántos campos se necesiten</t>
  </si>
  <si>
    <t xml:space="preserve">HU011</t>
  </si>
  <si>
    <t xml:space="preserve">Como administrador quiero un módulo para crear usuarios</t>
  </si>
  <si>
    <t xml:space="preserve">- Deben aparecer los usuarios en una tabla y debe haber un formulario de ingresar un nuevo usuario</t>
  </si>
  <si>
    <t xml:space="preserve">HU012</t>
  </si>
  <si>
    <t xml:space="preserve">Como usuario puedo ver los precios y planes de la compañía</t>
  </si>
  <si>
    <t xml:space="preserve">- se deben mostrar en una sola página y debe redirigir a otra página para poder pagarlo</t>
  </si>
  <si>
    <t xml:space="preserve">HU013</t>
  </si>
  <si>
    <t xml:space="preserve">Como cliente quiero poder pagar de forma online mi plan con la empresa</t>
  </si>
  <si>
    <t xml:space="preserve">- Se puede pagar con tarjeta débito y crédito
- Como cliente quiero recibir mi factura electrónica después del pago</t>
  </si>
  <si>
    <t xml:space="preserve">Puntos</t>
  </si>
  <si>
    <t xml:space="preserve">Tiempo en Horas</t>
  </si>
  <si>
    <t xml:space="preserve">Ejemplo</t>
  </si>
  <si>
    <t xml:space="preserve">COMO comprador 
QUIERO Ver listado de opciones de pago 
PARA Escoger la que más me interese</t>
  </si>
  <si>
    <t xml:space="preserve">El listado de las opciones de pago que tengamos disponibles en cada momento</t>
  </si>
  <si>
    <t xml:space="preserve">Desarrollo ágil: Pila de Producto (Product Backlog)</t>
  </si>
  <si>
    <t xml:space="preserve">Identificador (ID) de la Historia</t>
  </si>
  <si>
    <t xml:space="preserve">Enunciado de la Historia</t>
  </si>
  <si>
    <t xml:space="preserve">Alias</t>
  </si>
  <si>
    <t xml:space="preserve">Estado</t>
  </si>
  <si>
    <t xml:space="preserve">Dimensión / Esfuerzo</t>
  </si>
  <si>
    <t xml:space="preserve">Iteración (Sprint)</t>
  </si>
  <si>
    <t xml:space="preserve">Prioridad</t>
  </si>
  <si>
    <t xml:space="preserve">Comentarios</t>
  </si>
  <si>
    <t xml:space="preserve">Terminada</t>
  </si>
  <si>
    <t xml:space="preserve">Alta</t>
  </si>
  <si>
    <t xml:space="preserve">Pendiente</t>
  </si>
  <si>
    <t xml:space="preserve">SPRINT 1 FECHA: 6 Abril – 8 Abril</t>
  </si>
  <si>
    <t xml:space="preserve">Total</t>
  </si>
  <si>
    <t xml:space="preserve">SPRINT 2 FECHA: 13 Abril – 22 Abril</t>
  </si>
  <si>
    <t xml:space="preserve">SPRINT 3 FECHA: 23 Abril – 06 Mayo</t>
  </si>
  <si>
    <t xml:space="preserve">SPRINT 4 FECHA: 07 Mayo – 22 Mayo</t>
  </si>
  <si>
    <t xml:space="preserve">Más información en http://urtanta.com/scrum-sprint/</t>
  </si>
  <si>
    <t xml:space="preserve">Nombre de Sprint</t>
  </si>
  <si>
    <t xml:space="preserve">Fecha Sprint</t>
  </si>
  <si>
    <t xml:space="preserve">Puntos en sprint</t>
  </si>
  <si>
    <t xml:space="preserve">Puntos Ejecutados</t>
  </si>
  <si>
    <t xml:space="preserve">Pendientes</t>
  </si>
  <si>
    <t xml:space="preserve">Ideal teórico</t>
  </si>
  <si>
    <t xml:space="preserve">TOTAL</t>
  </si>
  <si>
    <t xml:space="preserve">Sprint 1</t>
  </si>
  <si>
    <t xml:space="preserve">6 Abril – 8 Abril</t>
  </si>
  <si>
    <t xml:space="preserve">Sprint 2</t>
  </si>
  <si>
    <t xml:space="preserve">13 Abril – 22 Abril</t>
  </si>
  <si>
    <t xml:space="preserve">Sprint 3</t>
  </si>
  <si>
    <t xml:space="preserve">23 Abril – 6 Mayo</t>
  </si>
  <si>
    <t xml:space="preserve">Sprint 4</t>
  </si>
  <si>
    <t xml:space="preserve">7 Mayo – 22 Mayo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</si>
</sst>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sz val="16"/>
      <color rgb="FFFFFFFF"/>
      <name val="Calibri"/>
      <family val="0"/>
      <charset val="1"/>
    </font>
    <font>
      <sz val="12"/>
      <color rgb="FFFFFFFF"/>
      <name val="Calibri"/>
      <family val="2"/>
      <charset val="134"/>
    </font>
    <font>
      <i val="true"/>
      <sz val="12"/>
      <color rgb="FF7F7F7F"/>
      <name val="Calibri"/>
      <family val="2"/>
      <charset val="134"/>
    </font>
    <font>
      <sz val="11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16"/>
      <color rgb="FF1F497D"/>
      <name val="Calibri"/>
      <family val="2"/>
      <charset val="1"/>
    </font>
    <font>
      <sz val="13"/>
      <color rgb="FFFFFFFF"/>
      <name val="Calibri"/>
      <family val="2"/>
      <charset val="1"/>
    </font>
    <font>
      <sz val="13"/>
      <color rgb="FF000000"/>
      <name val="Calibri"/>
      <family val="2"/>
      <charset val="1"/>
    </font>
    <font>
      <sz val="14"/>
      <color rgb="FFFFFFFF"/>
      <name val="Calibri"/>
      <family val="0"/>
      <charset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4F81BD"/>
        <bgColor rgb="FF4A7EBB"/>
      </patternFill>
    </fill>
    <fill>
      <patternFill patternType="solid">
        <fgColor rgb="FF00A65D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878787"/>
      <rgbColor rgb="FF003366"/>
      <rgbColor rgb="FF00A65D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Burndown!$C$2:$C$2</c:f>
              <c:strCache>
                <c:ptCount val="1"/>
                <c:pt idx="0">
                  <c:v>Puntos en sprint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Burndown!$E$3:$E$12</c:f>
              <c:numCache>
                <c:formatCode>General</c:formatCode>
                <c:ptCount val="10"/>
                <c:pt idx="0">
                  <c:v>121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Burndown!$F$2:$F$2</c:f>
              <c:strCache>
                <c:ptCount val="1"/>
                <c:pt idx="0">
                  <c:v>Ideal teórico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Burndown!$A$3:$A$12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Burndown!$F$3:$F$12</c:f>
              <c:numCache>
                <c:formatCode>General</c:formatCode>
                <c:ptCount val="10"/>
                <c:pt idx="0">
                  <c:v>99</c:v>
                </c:pt>
                <c:pt idx="1">
                  <c:v>66</c:v>
                </c:pt>
                <c:pt idx="2">
                  <c:v>33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59585"/>
        <c:axId val="56181140"/>
      </c:lineChart>
      <c:catAx>
        <c:axId val="569595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81140"/>
        <c:crosses val="autoZero"/>
        <c:auto val="1"/>
        <c:lblAlgn val="ctr"/>
        <c:lblOffset val="100"/>
      </c:catAx>
      <c:valAx>
        <c:axId val="561811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595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26640</xdr:colOff>
      <xdr:row>2</xdr:row>
      <xdr:rowOff>12600</xdr:rowOff>
    </xdr:from>
    <xdr:to>
      <xdr:col>15</xdr:col>
      <xdr:colOff>711360</xdr:colOff>
      <xdr:row>27</xdr:row>
      <xdr:rowOff>189360</xdr:rowOff>
    </xdr:to>
    <xdr:graphicFrame>
      <xdr:nvGraphicFramePr>
        <xdr:cNvPr id="0" name="Gráfico 1"/>
        <xdr:cNvGraphicFramePr/>
      </xdr:nvGraphicFramePr>
      <xdr:xfrm>
        <a:off x="10765440" y="431640"/>
        <a:ext cx="7827840" cy="49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urtanta.com/historias-de-usuario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urtanta.com/scrum-sprin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RowHeight="15.75" zeroHeight="false" outlineLevelRow="0" outlineLevelCol="0"/>
  <cols>
    <col collapsed="false" customWidth="true" hidden="false" outlineLevel="0" max="1" min="1" style="0" width="6.38"/>
    <col collapsed="false" customWidth="true" hidden="false" outlineLevel="0" max="2" min="2" style="0" width="59.78"/>
    <col collapsed="false" customWidth="true" hidden="false" outlineLevel="0" max="3" min="3" style="0" width="21.62"/>
    <col collapsed="false" customWidth="true" hidden="false" outlineLevel="0" max="4" min="4" style="0" width="30.76"/>
    <col collapsed="false" customWidth="true" hidden="false" outlineLevel="0" max="5" min="5" style="0" width="10.84"/>
    <col collapsed="false" customWidth="true" hidden="false" outlineLevel="0" max="6" min="6" style="0" width="10.19"/>
    <col collapsed="false" customWidth="true" hidden="false" outlineLevel="0" max="7" min="7" style="0" width="31.37"/>
    <col collapsed="false" customWidth="true" hidden="false" outlineLevel="0" max="1025" min="8" style="0" width="10.5"/>
  </cols>
  <sheetData>
    <row r="1" customFormat="false" ht="15.75" hidden="false" customHeight="false" outlineLevel="0" collapsed="false">
      <c r="A1" s="1" t="s">
        <v>0</v>
      </c>
      <c r="E1" s="2" t="s">
        <v>1</v>
      </c>
      <c r="F1" s="3" t="n">
        <f aca="false">SUM(F3:F15)</f>
        <v>229</v>
      </c>
    </row>
    <row r="2" customFormat="false" ht="31.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customFormat="false" ht="90.75" hidden="false" customHeight="true" outlineLevel="0" collapsed="false">
      <c r="A3" s="5" t="s">
        <v>9</v>
      </c>
      <c r="B3" s="6" t="s">
        <v>10</v>
      </c>
      <c r="C3" s="5"/>
      <c r="D3" s="7" t="s">
        <v>11</v>
      </c>
      <c r="E3" s="8" t="n">
        <v>8</v>
      </c>
      <c r="F3" s="8" t="n">
        <v>14</v>
      </c>
      <c r="G3" s="9" t="s">
        <v>12</v>
      </c>
    </row>
    <row r="4" customFormat="false" ht="78.75" hidden="false" customHeight="true" outlineLevel="0" collapsed="false">
      <c r="A4" s="5" t="s">
        <v>13</v>
      </c>
      <c r="B4" s="6" t="s">
        <v>14</v>
      </c>
      <c r="C4" s="5"/>
      <c r="D4" s="6" t="s">
        <v>15</v>
      </c>
      <c r="E4" s="8" t="n">
        <v>3</v>
      </c>
      <c r="F4" s="8" t="n">
        <v>6</v>
      </c>
      <c r="G4" s="10" t="s">
        <v>16</v>
      </c>
    </row>
    <row r="5" customFormat="false" ht="52.5" hidden="false" customHeight="true" outlineLevel="0" collapsed="false">
      <c r="A5" s="5" t="s">
        <v>17</v>
      </c>
      <c r="B5" s="6" t="s">
        <v>18</v>
      </c>
      <c r="C5" s="5"/>
      <c r="D5" s="6" t="s">
        <v>19</v>
      </c>
      <c r="E5" s="8" t="n">
        <v>8</v>
      </c>
      <c r="F5" s="8" t="n">
        <v>14</v>
      </c>
      <c r="G5" s="11"/>
    </row>
    <row r="6" customFormat="false" ht="52.5" hidden="false" customHeight="true" outlineLevel="0" collapsed="false">
      <c r="A6" s="5" t="s">
        <v>20</v>
      </c>
      <c r="B6" s="6" t="s">
        <v>21</v>
      </c>
      <c r="C6" s="5"/>
      <c r="D6" s="6" t="s">
        <v>22</v>
      </c>
      <c r="E6" s="8" t="n">
        <v>13</v>
      </c>
      <c r="F6" s="8" t="n">
        <v>22</v>
      </c>
      <c r="G6" s="12" t="s">
        <v>23</v>
      </c>
    </row>
    <row r="7" customFormat="false" ht="115.5" hidden="false" customHeight="false" outlineLevel="0" collapsed="false">
      <c r="A7" s="5" t="s">
        <v>24</v>
      </c>
      <c r="B7" s="6" t="s">
        <v>25</v>
      </c>
      <c r="C7" s="5"/>
      <c r="D7" s="6" t="s">
        <v>26</v>
      </c>
      <c r="E7" s="8" t="n">
        <v>8</v>
      </c>
      <c r="F7" s="8" t="n">
        <v>14</v>
      </c>
      <c r="G7" s="10" t="s">
        <v>27</v>
      </c>
    </row>
    <row r="8" customFormat="false" ht="114.9" hidden="false" customHeight="false" outlineLevel="0" collapsed="false">
      <c r="A8" s="5" t="s">
        <v>28</v>
      </c>
      <c r="B8" s="6" t="s">
        <v>29</v>
      </c>
      <c r="C8" s="5"/>
      <c r="D8" s="6" t="s">
        <v>30</v>
      </c>
      <c r="E8" s="8" t="n">
        <v>13</v>
      </c>
      <c r="F8" s="8" t="n">
        <v>22</v>
      </c>
      <c r="G8" s="10" t="s">
        <v>31</v>
      </c>
    </row>
    <row r="9" customFormat="false" ht="98.25" hidden="false" customHeight="true" outlineLevel="0" collapsed="false">
      <c r="A9" s="5" t="s">
        <v>32</v>
      </c>
      <c r="B9" s="6" t="s">
        <v>33</v>
      </c>
      <c r="C9" s="5"/>
      <c r="D9" s="6" t="s">
        <v>34</v>
      </c>
      <c r="E9" s="8" t="n">
        <v>8</v>
      </c>
      <c r="F9" s="8" t="n">
        <v>14</v>
      </c>
      <c r="G9" s="10" t="s">
        <v>35</v>
      </c>
    </row>
    <row r="10" customFormat="false" ht="65.45" hidden="false" customHeight="true" outlineLevel="0" collapsed="false">
      <c r="A10" s="5" t="s">
        <v>36</v>
      </c>
      <c r="B10" s="6" t="s">
        <v>37</v>
      </c>
      <c r="C10" s="5"/>
      <c r="D10" s="13" t="s">
        <v>38</v>
      </c>
      <c r="E10" s="8" t="n">
        <v>13</v>
      </c>
      <c r="F10" s="8" t="n">
        <v>22</v>
      </c>
      <c r="G10" s="11"/>
    </row>
    <row r="11" customFormat="false" ht="234" hidden="false" customHeight="true" outlineLevel="0" collapsed="false">
      <c r="A11" s="5" t="s">
        <v>39</v>
      </c>
      <c r="B11" s="6" t="s">
        <v>40</v>
      </c>
      <c r="C11" s="5"/>
      <c r="D11" s="6" t="s">
        <v>41</v>
      </c>
      <c r="E11" s="8" t="n">
        <v>8</v>
      </c>
      <c r="F11" s="8" t="n">
        <v>14</v>
      </c>
      <c r="G11" s="11"/>
    </row>
    <row r="12" customFormat="false" ht="44" hidden="false" customHeight="false" outlineLevel="0" collapsed="false">
      <c r="A12" s="5" t="s">
        <v>42</v>
      </c>
      <c r="B12" s="14" t="s">
        <v>43</v>
      </c>
      <c r="C12" s="5"/>
      <c r="D12" s="6" t="s">
        <v>44</v>
      </c>
      <c r="E12" s="8" t="n">
        <v>13</v>
      </c>
      <c r="F12" s="8" t="n">
        <v>22</v>
      </c>
      <c r="G12" s="11"/>
    </row>
    <row r="13" customFormat="false" ht="61.85" hidden="false" customHeight="true" outlineLevel="0" collapsed="false">
      <c r="A13" s="5" t="s">
        <v>45</v>
      </c>
      <c r="B13" s="15" t="s">
        <v>46</v>
      </c>
      <c r="C13" s="5"/>
      <c r="D13" s="6" t="s">
        <v>47</v>
      </c>
      <c r="E13" s="8" t="n">
        <v>13</v>
      </c>
      <c r="F13" s="8" t="n">
        <v>22</v>
      </c>
      <c r="G13" s="11"/>
    </row>
    <row r="14" customFormat="false" ht="50.6" hidden="false" customHeight="true" outlineLevel="0" collapsed="false">
      <c r="A14" s="5" t="s">
        <v>48</v>
      </c>
      <c r="B14" s="6" t="s">
        <v>49</v>
      </c>
      <c r="C14" s="5"/>
      <c r="D14" s="6" t="s">
        <v>50</v>
      </c>
      <c r="E14" s="8" t="n">
        <v>3</v>
      </c>
      <c r="F14" s="8" t="n">
        <v>6</v>
      </c>
      <c r="G14" s="11"/>
    </row>
    <row r="15" customFormat="false" ht="106.85" hidden="false" customHeight="true" outlineLevel="0" collapsed="false">
      <c r="A15" s="5" t="s">
        <v>51</v>
      </c>
      <c r="B15" s="6" t="s">
        <v>52</v>
      </c>
      <c r="C15" s="5"/>
      <c r="D15" s="6" t="s">
        <v>53</v>
      </c>
      <c r="E15" s="8" t="n">
        <v>21</v>
      </c>
      <c r="F15" s="8" t="n">
        <v>37</v>
      </c>
      <c r="G15" s="11"/>
    </row>
    <row r="16" customFormat="false" ht="15" hidden="false" customHeight="false" outlineLevel="0" collapsed="false">
      <c r="A16" s="16"/>
      <c r="B16" s="17"/>
      <c r="C16" s="16"/>
      <c r="D16" s="17"/>
      <c r="E16" s="18"/>
      <c r="F16" s="18"/>
    </row>
    <row r="17" customFormat="false" ht="15" hidden="false" customHeight="false" outlineLevel="0" collapsed="false">
      <c r="A17" s="16"/>
      <c r="B17" s="17"/>
      <c r="C17" s="16"/>
      <c r="D17" s="17"/>
      <c r="E17" s="18"/>
      <c r="F17" s="18"/>
    </row>
    <row r="18" customFormat="false" ht="15" hidden="false" customHeight="false" outlineLevel="0" collapsed="false">
      <c r="A18" s="16"/>
      <c r="B18" s="17"/>
      <c r="C18" s="16"/>
      <c r="D18" s="17"/>
      <c r="E18" s="18"/>
      <c r="F18" s="18"/>
    </row>
    <row r="19" customFormat="false" ht="15" hidden="false" customHeight="false" outlineLevel="0" collapsed="false">
      <c r="A19" s="16"/>
      <c r="B19" s="17"/>
      <c r="C19" s="16"/>
      <c r="D19" s="17"/>
      <c r="E19" s="18"/>
      <c r="F19" s="18"/>
    </row>
    <row r="20" customFormat="false" ht="15" hidden="false" customHeight="false" outlineLevel="0" collapsed="false">
      <c r="A20" s="16"/>
    </row>
    <row r="21" customFormat="false" ht="15.75" hidden="false" customHeight="false" outlineLevel="0" collapsed="false">
      <c r="A21" s="19"/>
      <c r="B21" s="20"/>
      <c r="C21" s="20"/>
      <c r="D21" s="19"/>
      <c r="E21" s="3"/>
      <c r="F21" s="3"/>
    </row>
    <row r="22" customFormat="false" ht="15" hidden="false" customHeight="false" outlineLevel="0" collapsed="false">
      <c r="A22" s="19"/>
      <c r="B22" s="21" t="s">
        <v>54</v>
      </c>
      <c r="C22" s="21" t="s">
        <v>55</v>
      </c>
      <c r="D22" s="19"/>
      <c r="E22" s="19"/>
      <c r="F22" s="19"/>
    </row>
    <row r="23" customFormat="false" ht="15" hidden="false" customHeight="false" outlineLevel="0" collapsed="false">
      <c r="A23" s="19"/>
      <c r="B23" s="22" t="n">
        <v>1</v>
      </c>
      <c r="C23" s="22" t="n">
        <v>3</v>
      </c>
      <c r="D23" s="19"/>
      <c r="E23" s="19"/>
      <c r="F23" s="19"/>
    </row>
    <row r="24" customFormat="false" ht="15" hidden="false" customHeight="false" outlineLevel="0" collapsed="false">
      <c r="B24" s="22" t="n">
        <v>3</v>
      </c>
      <c r="C24" s="22" t="n">
        <v>6</v>
      </c>
      <c r="D24" s="19"/>
      <c r="E24" s="19"/>
      <c r="F24" s="19"/>
    </row>
    <row r="25" customFormat="false" ht="15" hidden="false" customHeight="false" outlineLevel="0" collapsed="false">
      <c r="B25" s="22" t="n">
        <v>5</v>
      </c>
      <c r="C25" s="22" t="n">
        <v>9</v>
      </c>
      <c r="D25" s="19"/>
      <c r="E25" s="19"/>
      <c r="F25" s="19"/>
    </row>
    <row r="26" customFormat="false" ht="15" hidden="false" customHeight="false" outlineLevel="0" collapsed="false">
      <c r="B26" s="22" t="n">
        <v>8</v>
      </c>
      <c r="C26" s="22" t="n">
        <v>14</v>
      </c>
      <c r="D26" s="19"/>
      <c r="E26" s="19"/>
      <c r="F26" s="19"/>
    </row>
    <row r="27" customFormat="false" ht="15" hidden="false" customHeight="false" outlineLevel="0" collapsed="false">
      <c r="B27" s="22" t="n">
        <v>13</v>
      </c>
      <c r="C27" s="22" t="n">
        <v>22</v>
      </c>
      <c r="D27" s="19"/>
      <c r="E27" s="19"/>
      <c r="F27" s="19"/>
    </row>
    <row r="28" customFormat="false" ht="15" hidden="false" customHeight="false" outlineLevel="0" collapsed="false">
      <c r="B28" s="22" t="n">
        <v>21</v>
      </c>
      <c r="C28" s="22" t="n">
        <v>37</v>
      </c>
      <c r="D28" s="19"/>
      <c r="E28" s="19"/>
      <c r="F28" s="19"/>
    </row>
    <row r="29" customFormat="false" ht="15" hidden="false" customHeight="false" outlineLevel="0" collapsed="false">
      <c r="B29" s="19"/>
      <c r="C29" s="19"/>
      <c r="D29" s="19"/>
      <c r="E29" s="19"/>
      <c r="F29" s="19"/>
    </row>
    <row r="30" customFormat="false" ht="15.75" hidden="false" customHeight="false" outlineLevel="0" collapsed="false">
      <c r="B30" s="19" t="s">
        <v>56</v>
      </c>
      <c r="C30" s="19"/>
      <c r="D30" s="19"/>
      <c r="E30" s="19"/>
      <c r="F30" s="19"/>
    </row>
    <row r="31" customFormat="false" ht="15.75" hidden="false" customHeight="false" outlineLevel="0" collapsed="false">
      <c r="B31" s="19"/>
      <c r="C31" s="19"/>
      <c r="D31" s="19"/>
      <c r="E31" s="19"/>
      <c r="F31" s="19"/>
    </row>
    <row r="32" customFormat="false" ht="63" hidden="false" customHeight="false" outlineLevel="0" collapsed="false">
      <c r="A32" s="5" t="s">
        <v>9</v>
      </c>
      <c r="B32" s="23" t="s">
        <v>57</v>
      </c>
      <c r="C32" s="24" t="s">
        <v>58</v>
      </c>
      <c r="D32" s="25"/>
      <c r="E32" s="8" t="n">
        <v>5</v>
      </c>
      <c r="F32" s="8"/>
    </row>
    <row r="1048576" customFormat="false" ht="12.8" hidden="false" customHeight="false" outlineLevel="0" collapsed="false"/>
  </sheetData>
  <hyperlinks>
    <hyperlink ref="A1" r:id="rId1" display="Toda la explicación en http://urtanta.com/historias-de-usuario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A18" activeCellId="0" sqref="A18"/>
    </sheetView>
  </sheetViews>
  <sheetFormatPr defaultRowHeight="15.75" zeroHeight="false" outlineLevelRow="0" outlineLevelCol="0"/>
  <cols>
    <col collapsed="false" customWidth="true" hidden="false" outlineLevel="0" max="1" min="1" style="26" width="8.37"/>
    <col collapsed="false" customWidth="true" hidden="false" outlineLevel="0" max="2" min="2" style="26" width="21.62"/>
    <col collapsed="false" customWidth="true" hidden="false" outlineLevel="0" max="3" min="3" style="26" width="42.24"/>
    <col collapsed="false" customWidth="true" hidden="false" outlineLevel="0" max="4" min="4" style="26" width="12"/>
    <col collapsed="false" customWidth="true" hidden="false" outlineLevel="0" max="5" min="5" style="26" width="12.37"/>
    <col collapsed="false" customWidth="true" hidden="false" outlineLevel="0" max="6" min="6" style="26" width="13.25"/>
    <col collapsed="false" customWidth="true" hidden="false" outlineLevel="0" max="7" min="7" style="26" width="14.13"/>
    <col collapsed="false" customWidth="true" hidden="false" outlineLevel="0" max="8" min="8" style="26" width="11.13"/>
    <col collapsed="false" customWidth="true" hidden="false" outlineLevel="0" max="9" min="9" style="26" width="15.12"/>
    <col collapsed="false" customWidth="true" hidden="false" outlineLevel="0" max="1025" min="10" style="26" width="8.37"/>
  </cols>
  <sheetData>
    <row r="1" customFormat="false" ht="36" hidden="false" customHeight="false" outlineLevel="0" collapsed="false">
      <c r="A1" s="27"/>
      <c r="B1" s="28" t="s">
        <v>59</v>
      </c>
      <c r="C1" s="27"/>
      <c r="D1" s="27"/>
      <c r="E1" s="27"/>
      <c r="F1" s="27"/>
      <c r="G1" s="27"/>
      <c r="H1" s="27"/>
      <c r="I1" s="27"/>
      <c r="J1" s="27"/>
    </row>
    <row r="2" customFormat="false" ht="11.25" hidden="false" customHeight="true" outlineLevel="0" collapsed="false">
      <c r="A2" s="27"/>
      <c r="B2" s="29"/>
      <c r="C2" s="27"/>
      <c r="D2" s="27"/>
      <c r="E2" s="27"/>
      <c r="F2" s="27"/>
      <c r="G2" s="27"/>
      <c r="H2" s="27"/>
      <c r="I2" s="27"/>
      <c r="J2" s="27"/>
    </row>
    <row r="3" customFormat="false" ht="15.7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34.5" hidden="false" customHeight="false" outlineLevel="0" collapsed="false">
      <c r="A4" s="27"/>
      <c r="B4" s="30" t="s">
        <v>60</v>
      </c>
      <c r="C4" s="30" t="s">
        <v>61</v>
      </c>
      <c r="D4" s="30" t="s">
        <v>62</v>
      </c>
      <c r="E4" s="30" t="s">
        <v>63</v>
      </c>
      <c r="F4" s="30" t="s">
        <v>64</v>
      </c>
      <c r="G4" s="30" t="s">
        <v>65</v>
      </c>
      <c r="H4" s="30" t="s">
        <v>66</v>
      </c>
      <c r="I4" s="30" t="s">
        <v>67</v>
      </c>
      <c r="J4" s="27"/>
    </row>
    <row r="5" customFormat="false" ht="80.25" hidden="false" customHeight="true" outlineLevel="0" collapsed="false">
      <c r="A5" s="27"/>
      <c r="B5" s="31" t="str">
        <f aca="false">'Historias de Usuario'!A3</f>
        <v>HU001</v>
      </c>
      <c r="C5" s="32" t="str">
        <f aca="false">'Historias de Usuario'!B3</f>
        <v>Como cliente necesito que mis datos tengan persistencia y sean seguros</v>
      </c>
      <c r="D5" s="33"/>
      <c r="E5" s="34" t="s">
        <v>68</v>
      </c>
      <c r="F5" s="35" t="n">
        <f aca="false">'Historias de Usuario'!E3</f>
        <v>8</v>
      </c>
      <c r="G5" s="35" t="n">
        <v>1</v>
      </c>
      <c r="H5" s="35" t="s">
        <v>69</v>
      </c>
      <c r="I5" s="33"/>
      <c r="J5" s="27"/>
    </row>
    <row r="6" customFormat="false" ht="80.25" hidden="false" customHeight="true" outlineLevel="0" collapsed="false">
      <c r="A6" s="27"/>
      <c r="B6" s="31" t="str">
        <f aca="false">'Historias de Usuario'!A4</f>
        <v>HU002</v>
      </c>
      <c r="C6" s="32" t="str">
        <f aca="false">'Historias de Usuario'!B4</f>
        <v>Como administrador de la aplicación necesito que el trabajo tenga un orden de ejecución</v>
      </c>
      <c r="D6" s="33"/>
      <c r="E6" s="34" t="s">
        <v>70</v>
      </c>
      <c r="F6" s="35" t="n">
        <f aca="false">'Historias de Usuario'!E4</f>
        <v>3</v>
      </c>
      <c r="G6" s="35" t="n">
        <v>1</v>
      </c>
      <c r="H6" s="35" t="s">
        <v>69</v>
      </c>
      <c r="I6" s="33"/>
      <c r="J6" s="27"/>
    </row>
    <row r="7" customFormat="false" ht="80.25" hidden="false" customHeight="true" outlineLevel="0" collapsed="false">
      <c r="A7" s="27"/>
      <c r="B7" s="31" t="str">
        <f aca="false">'Historias de Usuario'!A5</f>
        <v>HU003</v>
      </c>
      <c r="C7" s="32" t="str">
        <f aca="false">'Historias de Usuario'!B5</f>
        <v>Como cliente quiero ver la página web de la compañía con servicios, quienes somos, ingresar, contacto y slider principal.</v>
      </c>
      <c r="D7" s="33"/>
      <c r="E7" s="34" t="s">
        <v>70</v>
      </c>
      <c r="F7" s="35" t="n">
        <f aca="false">'Historias de Usuario'!E5</f>
        <v>8</v>
      </c>
      <c r="G7" s="35" t="n">
        <v>1</v>
      </c>
      <c r="H7" s="35" t="s">
        <v>69</v>
      </c>
      <c r="I7" s="33"/>
      <c r="J7" s="27"/>
    </row>
    <row r="8" customFormat="false" ht="69.95" hidden="false" customHeight="true" outlineLevel="0" collapsed="false">
      <c r="A8" s="27"/>
      <c r="B8" s="31" t="str">
        <f aca="false">'Historias de Usuario'!A6</f>
        <v>HU004</v>
      </c>
      <c r="C8" s="32" t="str">
        <f aca="false">'Historias de Usuario'!B6</f>
        <v>Como cliente quiero ingresar a la aplicación de administración.</v>
      </c>
      <c r="D8" s="33"/>
      <c r="E8" s="34" t="s">
        <v>70</v>
      </c>
      <c r="F8" s="35" t="n">
        <f aca="false">'Historias de Usuario'!E6</f>
        <v>13</v>
      </c>
      <c r="G8" s="35" t="n">
        <v>1</v>
      </c>
      <c r="H8" s="35" t="s">
        <v>69</v>
      </c>
      <c r="I8" s="33"/>
      <c r="J8" s="27"/>
    </row>
    <row r="9" customFormat="false" ht="69.95" hidden="false" customHeight="true" outlineLevel="0" collapsed="false">
      <c r="A9" s="27"/>
      <c r="B9" s="31" t="str">
        <f aca="false">'Historias de Usuario'!A7</f>
        <v>HU005</v>
      </c>
      <c r="C9" s="32" t="str">
        <f aca="false">'Historias de Usuario'!B7</f>
        <v>Como cliente quiero registrarme en la aplicación para poder logearme.</v>
      </c>
      <c r="D9" s="33"/>
      <c r="E9" s="34" t="s">
        <v>70</v>
      </c>
      <c r="F9" s="35" t="n">
        <f aca="false">'Historias de Usuario'!E7</f>
        <v>8</v>
      </c>
      <c r="G9" s="35" t="n">
        <v>1</v>
      </c>
      <c r="H9" s="35" t="s">
        <v>69</v>
      </c>
      <c r="I9" s="33"/>
      <c r="J9" s="27"/>
    </row>
    <row r="10" customFormat="false" ht="69.95" hidden="false" customHeight="true" outlineLevel="0" collapsed="false">
      <c r="A10" s="27"/>
      <c r="B10" s="31" t="str">
        <f aca="false">'Historias de Usuario'!A8</f>
        <v>HU006</v>
      </c>
      <c r="C10" s="32" t="str">
        <f aca="false">'Historias de Usuario'!B8</f>
        <v>Como cliente quiero poder ingresar con mi usuario y contraseña al área de administración</v>
      </c>
      <c r="D10" s="33"/>
      <c r="E10" s="34" t="s">
        <v>70</v>
      </c>
      <c r="F10" s="35" t="n">
        <f aca="false">'Historias de Usuario'!E8</f>
        <v>13</v>
      </c>
      <c r="G10" s="35" t="n">
        <v>1</v>
      </c>
      <c r="H10" s="35" t="s">
        <v>69</v>
      </c>
      <c r="I10" s="33"/>
      <c r="J10" s="27"/>
    </row>
    <row r="11" customFormat="false" ht="69.95" hidden="false" customHeight="true" outlineLevel="0" collapsed="false">
      <c r="A11" s="27"/>
      <c r="B11" s="31" t="str">
        <f aca="false">'Historias de Usuario'!A9</f>
        <v>HU007</v>
      </c>
      <c r="C11" s="32" t="str">
        <f aca="false">'Historias de Usuario'!B9</f>
        <v>Como cliente quiero ver mis imágenes en un módulo de forma organizada</v>
      </c>
      <c r="D11" s="33"/>
      <c r="E11" s="34" t="s">
        <v>70</v>
      </c>
      <c r="F11" s="35" t="n">
        <f aca="false">'Historias de Usuario'!E9</f>
        <v>8</v>
      </c>
      <c r="G11" s="35" t="n">
        <v>1</v>
      </c>
      <c r="H11" s="35" t="s">
        <v>69</v>
      </c>
      <c r="I11" s="33"/>
      <c r="J11" s="27"/>
    </row>
    <row r="12" customFormat="false" ht="69.95" hidden="false" customHeight="true" outlineLevel="0" collapsed="false">
      <c r="A12" s="27"/>
      <c r="B12" s="31" t="str">
        <f aca="false">'Historias de Usuario'!A10</f>
        <v>HU008</v>
      </c>
      <c r="C12" s="32" t="str">
        <f aca="false">'Historias de Usuario'!B10</f>
        <v>Como operador quiero poder subir las imágenes para que el cliente las pueda visualizar</v>
      </c>
      <c r="D12" s="33"/>
      <c r="E12" s="34" t="s">
        <v>70</v>
      </c>
      <c r="F12" s="35" t="n">
        <f aca="false">'Historias de Usuario'!E10</f>
        <v>13</v>
      </c>
      <c r="G12" s="35" t="n">
        <v>1</v>
      </c>
      <c r="H12" s="35" t="s">
        <v>69</v>
      </c>
      <c r="I12" s="33"/>
      <c r="J12" s="27"/>
    </row>
    <row r="13" customFormat="false" ht="69.95" hidden="false" customHeight="true" outlineLevel="0" collapsed="false">
      <c r="B13" s="31" t="str">
        <f aca="false">'Historias de Usuario'!A11</f>
        <v>HU009</v>
      </c>
      <c r="C13" s="32" t="str">
        <f aca="false">'Historias de Usuario'!B11</f>
        <v>Como administrador de la aplicación quiero que mi aplicación tenga 3 roles de acceso, administrador, cliente y operador</v>
      </c>
      <c r="D13" s="33"/>
      <c r="E13" s="34" t="s">
        <v>70</v>
      </c>
      <c r="F13" s="35" t="n">
        <f aca="false">'Historias de Usuario'!E11</f>
        <v>8</v>
      </c>
      <c r="G13" s="35" t="n">
        <v>2</v>
      </c>
      <c r="H13" s="35" t="s">
        <v>69</v>
      </c>
      <c r="I13" s="33"/>
    </row>
    <row r="14" customFormat="false" ht="69.95" hidden="false" customHeight="true" outlineLevel="0" collapsed="false">
      <c r="B14" s="31" t="str">
        <f aca="false">'Historias de Usuario'!A12</f>
        <v>HU010</v>
      </c>
      <c r="C14" s="32" t="str">
        <f aca="false">'Historias de Usuario'!B12</f>
        <v>Como operador debo tener un módulo en la aplicación para actualizar mi perfil</v>
      </c>
      <c r="D14" s="33"/>
      <c r="E14" s="34" t="s">
        <v>70</v>
      </c>
      <c r="F14" s="35" t="n">
        <f aca="false">'Historias de Usuario'!E12</f>
        <v>13</v>
      </c>
      <c r="G14" s="35" t="n">
        <v>3</v>
      </c>
      <c r="H14" s="35" t="s">
        <v>69</v>
      </c>
      <c r="I14" s="33"/>
    </row>
    <row r="15" customFormat="false" ht="69.95" hidden="false" customHeight="true" outlineLevel="0" collapsed="false">
      <c r="B15" s="31" t="str">
        <f aca="false">'Historias de Usuario'!A13</f>
        <v>HU011</v>
      </c>
      <c r="C15" s="32" t="str">
        <f aca="false">'Historias de Usuario'!B13</f>
        <v>Como administrador quiero un módulo para crear usuarios</v>
      </c>
      <c r="D15" s="33"/>
      <c r="E15" s="34" t="s">
        <v>70</v>
      </c>
      <c r="F15" s="35" t="n">
        <f aca="false">'Historias de Usuario'!E13</f>
        <v>13</v>
      </c>
      <c r="G15" s="35" t="n">
        <v>4</v>
      </c>
      <c r="H15" s="35" t="s">
        <v>69</v>
      </c>
      <c r="I15" s="33"/>
    </row>
    <row r="16" customFormat="false" ht="69.95" hidden="false" customHeight="true" outlineLevel="0" collapsed="false">
      <c r="B16" s="31" t="str">
        <f aca="false">'Historias de Usuario'!A14</f>
        <v>HU012</v>
      </c>
      <c r="C16" s="32" t="str">
        <f aca="false">'Historias de Usuario'!B14</f>
        <v>Como usuario puedo ver los precios y planes de la compañía</v>
      </c>
      <c r="D16" s="33"/>
      <c r="E16" s="34" t="s">
        <v>70</v>
      </c>
      <c r="F16" s="35" t="n">
        <f aca="false">'Historias de Usuario'!E14</f>
        <v>3</v>
      </c>
      <c r="G16" s="35" t="n">
        <v>5</v>
      </c>
      <c r="H16" s="35" t="s">
        <v>69</v>
      </c>
      <c r="I16" s="33"/>
    </row>
    <row r="17" customFormat="false" ht="69.95" hidden="false" customHeight="true" outlineLevel="0" collapsed="false">
      <c r="B17" s="31" t="str">
        <f aca="false">'Historias de Usuario'!A15</f>
        <v>HU013</v>
      </c>
      <c r="C17" s="32" t="str">
        <f aca="false">'Historias de Usuario'!B15</f>
        <v>Como cliente quiero poder pagar de forma online mi plan con la empresa</v>
      </c>
      <c r="D17" s="33"/>
      <c r="E17" s="34" t="s">
        <v>70</v>
      </c>
      <c r="F17" s="35" t="n">
        <f aca="false">'Historias de Usuario'!E15</f>
        <v>21</v>
      </c>
      <c r="G17" s="35" t="n">
        <v>6</v>
      </c>
      <c r="H17" s="35" t="s">
        <v>69</v>
      </c>
      <c r="I17" s="33"/>
    </row>
    <row r="18" customFormat="false" ht="69.95" hidden="false" customHeight="true" outlineLevel="0" collapsed="false"/>
    <row r="19" customFormat="false" ht="69.9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6" activeCellId="0" sqref="F6"/>
    </sheetView>
  </sheetViews>
  <sheetFormatPr defaultRowHeight="15.75" zeroHeight="false" outlineLevelRow="0" outlineLevelCol="0"/>
  <cols>
    <col collapsed="false" customWidth="true" hidden="false" outlineLevel="0" max="1" min="1" style="26" width="8.37"/>
    <col collapsed="false" customWidth="true" hidden="false" outlineLevel="0" max="2" min="2" style="26" width="21.62"/>
    <col collapsed="false" customWidth="true" hidden="false" outlineLevel="0" max="3" min="3" style="26" width="40.5"/>
    <col collapsed="false" customWidth="true" hidden="false" outlineLevel="0" max="4" min="4" style="26" width="12"/>
    <col collapsed="false" customWidth="true" hidden="false" outlineLevel="0" max="5" min="5" style="26" width="12.37"/>
    <col collapsed="false" customWidth="true" hidden="false" outlineLevel="0" max="6" min="6" style="26" width="13.25"/>
    <col collapsed="false" customWidth="true" hidden="false" outlineLevel="0" max="7" min="7" style="26" width="14.13"/>
    <col collapsed="false" customWidth="true" hidden="false" outlineLevel="0" max="8" min="8" style="26" width="11.13"/>
    <col collapsed="false" customWidth="true" hidden="false" outlineLevel="0" max="9" min="9" style="26" width="15.12"/>
    <col collapsed="false" customWidth="true" hidden="false" outlineLevel="0" max="1025" min="10" style="26" width="8.37"/>
  </cols>
  <sheetData>
    <row r="1" customFormat="false" ht="36" hidden="false" customHeight="false" outlineLevel="0" collapsed="false">
      <c r="A1" s="27"/>
      <c r="B1" s="28" t="s">
        <v>71</v>
      </c>
      <c r="C1" s="27"/>
      <c r="D1" s="27"/>
      <c r="E1" s="27"/>
      <c r="F1" s="27"/>
      <c r="G1" s="27"/>
      <c r="H1" s="27"/>
      <c r="I1" s="27"/>
      <c r="J1" s="27"/>
    </row>
    <row r="2" customFormat="false" ht="11.25" hidden="false" customHeight="true" outlineLevel="0" collapsed="false">
      <c r="A2" s="27"/>
      <c r="B2" s="29"/>
      <c r="C2" s="27"/>
      <c r="D2" s="27"/>
      <c r="E2" s="27"/>
      <c r="F2" s="27"/>
      <c r="G2" s="27"/>
      <c r="H2" s="27"/>
      <c r="I2" s="27"/>
      <c r="J2" s="27"/>
    </row>
    <row r="3" customFormat="false" ht="15.7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34.5" hidden="false" customHeight="false" outlineLevel="0" collapsed="false">
      <c r="A4" s="27"/>
      <c r="B4" s="30" t="s">
        <v>60</v>
      </c>
      <c r="C4" s="30" t="s">
        <v>61</v>
      </c>
      <c r="D4" s="30" t="s">
        <v>62</v>
      </c>
      <c r="E4" s="30" t="s">
        <v>63</v>
      </c>
      <c r="F4" s="30" t="s">
        <v>64</v>
      </c>
      <c r="G4" s="30" t="s">
        <v>65</v>
      </c>
      <c r="H4" s="30" t="s">
        <v>66</v>
      </c>
      <c r="I4" s="30" t="s">
        <v>67</v>
      </c>
      <c r="J4" s="27"/>
    </row>
    <row r="5" customFormat="false" ht="80.25" hidden="false" customHeight="true" outlineLevel="0" collapsed="false">
      <c r="A5" s="27"/>
      <c r="B5" s="31" t="str">
        <f aca="false">'Product Backlog'!B5</f>
        <v>HU001</v>
      </c>
      <c r="C5" s="32" t="str">
        <f aca="false">'Product Backlog'!C5</f>
        <v>Como cliente necesito que mis datos tengan persistencia y sean seguros</v>
      </c>
      <c r="D5" s="33"/>
      <c r="E5" s="34" t="s">
        <v>68</v>
      </c>
      <c r="F5" s="35" t="n">
        <f aca="false">'Product Backlog'!F5</f>
        <v>8</v>
      </c>
      <c r="G5" s="35" t="n">
        <v>1</v>
      </c>
      <c r="H5" s="35" t="s">
        <v>69</v>
      </c>
      <c r="I5" s="33"/>
      <c r="J5" s="27"/>
    </row>
    <row r="6" customFormat="false" ht="80.25" hidden="false" customHeight="true" outlineLevel="0" collapsed="false">
      <c r="A6" s="27"/>
      <c r="B6" s="31" t="str">
        <f aca="false">'Product Backlog'!B6</f>
        <v>HU002</v>
      </c>
      <c r="C6" s="32" t="str">
        <f aca="false">'Product Backlog'!C6</f>
        <v>Como administrador de la aplicación necesito que el trabajo tenga un orden de ejecución</v>
      </c>
      <c r="D6" s="33"/>
      <c r="E6" s="34" t="s">
        <v>68</v>
      </c>
      <c r="F6" s="35" t="n">
        <f aca="false">'Product Backlog'!F6</f>
        <v>3</v>
      </c>
      <c r="G6" s="35" t="n">
        <v>1</v>
      </c>
      <c r="H6" s="35" t="s">
        <v>69</v>
      </c>
      <c r="I6" s="33"/>
      <c r="J6" s="27"/>
    </row>
    <row r="7" customFormat="false" ht="69.95" hidden="false" customHeight="true" outlineLevel="0" collapsed="false">
      <c r="A7" s="27"/>
      <c r="B7" s="36"/>
      <c r="C7" s="36"/>
      <c r="D7" s="36"/>
      <c r="E7" s="37" t="s">
        <v>72</v>
      </c>
      <c r="F7" s="38" t="n">
        <f aca="false">SUM(F5:F6)</f>
        <v>11</v>
      </c>
      <c r="G7" s="36"/>
      <c r="H7" s="36"/>
      <c r="I7" s="36"/>
      <c r="J7" s="27"/>
    </row>
    <row r="8" customFormat="false" ht="69.95" hidden="false" customHeight="true" outlineLevel="0" collapsed="false"/>
    <row r="9" customFormat="false" ht="69.95" hidden="false" customHeight="true" outlineLevel="0" collapsed="false"/>
    <row r="10" customFormat="false" ht="69.95" hidden="false" customHeight="true" outlineLevel="0" collapsed="false"/>
    <row r="11" customFormat="false" ht="69.95" hidden="false" customHeight="true" outlineLevel="0" collapsed="false"/>
    <row r="12" customFormat="false" ht="69.95" hidden="false" customHeight="true" outlineLevel="0" collapsed="false"/>
    <row r="13" customFormat="false" ht="69.95" hidden="false" customHeight="true" outlineLevel="0" collapsed="false"/>
    <row r="14" customFormat="false" ht="69.95" hidden="false" customHeight="true" outlineLevel="0" collapsed="false"/>
    <row r="15" customFormat="false" ht="69.95" hidden="false" customHeight="true" outlineLevel="0" collapsed="false"/>
    <row r="16" customFormat="false" ht="69.9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RowHeight="15.75" zeroHeight="false" outlineLevelRow="0" outlineLevelCol="0"/>
  <cols>
    <col collapsed="false" customWidth="true" hidden="false" outlineLevel="0" max="1" min="1" style="26" width="8.37"/>
    <col collapsed="false" customWidth="true" hidden="false" outlineLevel="0" max="2" min="2" style="26" width="21.62"/>
    <col collapsed="false" customWidth="true" hidden="false" outlineLevel="0" max="3" min="3" style="26" width="40.5"/>
    <col collapsed="false" customWidth="true" hidden="false" outlineLevel="0" max="4" min="4" style="26" width="12"/>
    <col collapsed="false" customWidth="true" hidden="false" outlineLevel="0" max="5" min="5" style="26" width="12.37"/>
    <col collapsed="false" customWidth="true" hidden="false" outlineLevel="0" max="6" min="6" style="26" width="13.25"/>
    <col collapsed="false" customWidth="true" hidden="false" outlineLevel="0" max="7" min="7" style="26" width="14.13"/>
    <col collapsed="false" customWidth="true" hidden="false" outlineLevel="0" max="8" min="8" style="26" width="11.13"/>
    <col collapsed="false" customWidth="true" hidden="false" outlineLevel="0" max="9" min="9" style="26" width="15.12"/>
    <col collapsed="false" customWidth="true" hidden="false" outlineLevel="0" max="1025" min="10" style="26" width="8.37"/>
  </cols>
  <sheetData>
    <row r="1" customFormat="false" ht="36" hidden="false" customHeight="false" outlineLevel="0" collapsed="false">
      <c r="A1" s="27"/>
      <c r="B1" s="28" t="s">
        <v>73</v>
      </c>
      <c r="C1" s="27"/>
      <c r="D1" s="27"/>
      <c r="E1" s="27"/>
      <c r="F1" s="27"/>
      <c r="G1" s="27"/>
      <c r="H1" s="27"/>
      <c r="I1" s="27"/>
      <c r="J1" s="27"/>
    </row>
    <row r="2" customFormat="false" ht="11.25" hidden="false" customHeight="true" outlineLevel="0" collapsed="false">
      <c r="A2" s="27"/>
      <c r="B2" s="29"/>
      <c r="C2" s="27"/>
      <c r="D2" s="27"/>
      <c r="E2" s="27"/>
      <c r="F2" s="27"/>
      <c r="G2" s="27"/>
      <c r="H2" s="27"/>
      <c r="I2" s="27"/>
      <c r="J2" s="27"/>
    </row>
    <row r="3" customFormat="false" ht="15.7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34.5" hidden="false" customHeight="false" outlineLevel="0" collapsed="false">
      <c r="A4" s="27"/>
      <c r="B4" s="30" t="s">
        <v>60</v>
      </c>
      <c r="C4" s="30" t="s">
        <v>61</v>
      </c>
      <c r="D4" s="30" t="s">
        <v>62</v>
      </c>
      <c r="E4" s="30" t="s">
        <v>63</v>
      </c>
      <c r="F4" s="30" t="s">
        <v>64</v>
      </c>
      <c r="G4" s="30" t="s">
        <v>65</v>
      </c>
      <c r="H4" s="30" t="s">
        <v>66</v>
      </c>
      <c r="I4" s="30" t="s">
        <v>67</v>
      </c>
      <c r="J4" s="27"/>
    </row>
    <row r="5" customFormat="false" ht="80.25" hidden="false" customHeight="true" outlineLevel="0" collapsed="false">
      <c r="A5" s="27"/>
      <c r="B5" s="31" t="str">
        <f aca="false">'Product Backlog'!B7</f>
        <v>HU003</v>
      </c>
      <c r="C5" s="39" t="str">
        <f aca="false">'Product Backlog'!C7</f>
        <v>Como cliente quiero ver la página web de la compañía con servicios, quienes somos, ingresar, contacto y slider principal.</v>
      </c>
      <c r="D5" s="33"/>
      <c r="E5" s="32" t="s">
        <v>70</v>
      </c>
      <c r="F5" s="35" t="n">
        <f aca="false">'Historias de Usuario'!E5</f>
        <v>8</v>
      </c>
      <c r="G5" s="35" t="n">
        <v>1</v>
      </c>
      <c r="H5" s="35" t="s">
        <v>69</v>
      </c>
      <c r="I5" s="33"/>
      <c r="J5" s="27"/>
    </row>
    <row r="6" customFormat="false" ht="80.25" hidden="false" customHeight="true" outlineLevel="0" collapsed="false">
      <c r="A6" s="27"/>
      <c r="B6" s="31" t="str">
        <f aca="false">'Product Backlog'!B8</f>
        <v>HU004</v>
      </c>
      <c r="C6" s="39" t="str">
        <f aca="false">'Product Backlog'!C8</f>
        <v>Como cliente quiero ingresar a la aplicación de administración.</v>
      </c>
      <c r="D6" s="33"/>
      <c r="E6" s="32" t="s">
        <v>70</v>
      </c>
      <c r="F6" s="35" t="n">
        <f aca="false">'Historias de Usuario'!E6</f>
        <v>13</v>
      </c>
      <c r="G6" s="35" t="n">
        <v>1</v>
      </c>
      <c r="H6" s="35" t="s">
        <v>69</v>
      </c>
      <c r="I6" s="33"/>
      <c r="J6" s="27"/>
    </row>
    <row r="7" customFormat="false" ht="80.25" hidden="false" customHeight="true" outlineLevel="0" collapsed="false">
      <c r="A7" s="27"/>
      <c r="B7" s="31" t="str">
        <f aca="false">'Product Backlog'!B9</f>
        <v>HU005</v>
      </c>
      <c r="C7" s="39" t="str">
        <f aca="false">'Product Backlog'!C9</f>
        <v>Como cliente quiero registrarme en la aplicación para poder logearme.</v>
      </c>
      <c r="D7" s="33"/>
      <c r="E7" s="32" t="s">
        <v>70</v>
      </c>
      <c r="F7" s="35" t="n">
        <f aca="false">'Historias de Usuario'!E7</f>
        <v>8</v>
      </c>
      <c r="G7" s="35" t="n">
        <v>1</v>
      </c>
      <c r="H7" s="35" t="s">
        <v>69</v>
      </c>
      <c r="I7" s="33"/>
      <c r="J7" s="27"/>
    </row>
    <row r="8" customFormat="false" ht="69.95" hidden="false" customHeight="true" outlineLevel="0" collapsed="false">
      <c r="A8" s="27"/>
      <c r="B8" s="31" t="str">
        <f aca="false">'Product Backlog'!B10</f>
        <v>HU006</v>
      </c>
      <c r="C8" s="39" t="str">
        <f aca="false">'Product Backlog'!C10</f>
        <v>Como cliente quiero poder ingresar con mi usuario y contraseña al área de administración</v>
      </c>
      <c r="D8" s="33"/>
      <c r="E8" s="32" t="s">
        <v>70</v>
      </c>
      <c r="F8" s="35" t="n">
        <f aca="false">'Historias de Usuario'!E8</f>
        <v>13</v>
      </c>
      <c r="G8" s="35" t="n">
        <v>1</v>
      </c>
      <c r="H8" s="35" t="s">
        <v>69</v>
      </c>
      <c r="I8" s="33"/>
      <c r="J8" s="27"/>
    </row>
    <row r="9" customFormat="false" ht="69.95" hidden="false" customHeight="true" outlineLevel="0" collapsed="false">
      <c r="A9" s="27"/>
      <c r="B9" s="36"/>
      <c r="C9" s="36"/>
      <c r="D9" s="36"/>
      <c r="E9" s="37" t="s">
        <v>72</v>
      </c>
      <c r="F9" s="38" t="n">
        <f aca="false">SUM(F5:F8)</f>
        <v>42</v>
      </c>
      <c r="G9" s="36"/>
      <c r="H9" s="36"/>
      <c r="I9" s="36"/>
      <c r="J9" s="27"/>
    </row>
    <row r="10" customFormat="false" ht="69.95" hidden="false" customHeight="true" outlineLevel="0" collapsed="false"/>
    <row r="11" customFormat="false" ht="69.95" hidden="false" customHeight="true" outlineLevel="0" collapsed="false"/>
    <row r="12" customFormat="false" ht="69.95" hidden="false" customHeight="true" outlineLevel="0" collapsed="false"/>
    <row r="13" customFormat="false" ht="69.95" hidden="false" customHeight="true" outlineLevel="0" collapsed="false"/>
    <row r="14" customFormat="false" ht="69.95" hidden="false" customHeight="true" outlineLevel="0" collapsed="false"/>
    <row r="15" customFormat="false" ht="69.95" hidden="false" customHeight="true" outlineLevel="0" collapsed="false"/>
    <row r="16" customFormat="false" ht="69.95" hidden="false" customHeight="true" outlineLevel="0" collapsed="false"/>
    <row r="17" customFormat="false" ht="69.95" hidden="false" customHeight="true" outlineLevel="0" collapsed="false"/>
    <row r="18" customFormat="false" ht="69.9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5" activeCellId="0" sqref="F5"/>
    </sheetView>
  </sheetViews>
  <sheetFormatPr defaultRowHeight="15.75" zeroHeight="false" outlineLevelRow="0" outlineLevelCol="0"/>
  <cols>
    <col collapsed="false" customWidth="true" hidden="false" outlineLevel="0" max="1" min="1" style="26" width="8.37"/>
    <col collapsed="false" customWidth="true" hidden="false" outlineLevel="0" max="2" min="2" style="26" width="21.62"/>
    <col collapsed="false" customWidth="true" hidden="false" outlineLevel="0" max="3" min="3" style="26" width="40.5"/>
    <col collapsed="false" customWidth="true" hidden="false" outlineLevel="0" max="4" min="4" style="26" width="12"/>
    <col collapsed="false" customWidth="true" hidden="false" outlineLevel="0" max="5" min="5" style="26" width="12.37"/>
    <col collapsed="false" customWidth="true" hidden="false" outlineLevel="0" max="6" min="6" style="26" width="13.25"/>
    <col collapsed="false" customWidth="true" hidden="false" outlineLevel="0" max="7" min="7" style="26" width="14.13"/>
    <col collapsed="false" customWidth="true" hidden="false" outlineLevel="0" max="8" min="8" style="26" width="11.13"/>
    <col collapsed="false" customWidth="true" hidden="false" outlineLevel="0" max="9" min="9" style="26" width="15.12"/>
    <col collapsed="false" customWidth="true" hidden="false" outlineLevel="0" max="1025" min="10" style="26" width="8.37"/>
  </cols>
  <sheetData>
    <row r="1" customFormat="false" ht="36" hidden="false" customHeight="false" outlineLevel="0" collapsed="false">
      <c r="A1" s="27"/>
      <c r="B1" s="28" t="s">
        <v>74</v>
      </c>
      <c r="C1" s="27"/>
      <c r="D1" s="27"/>
      <c r="E1" s="27"/>
      <c r="F1" s="27"/>
      <c r="G1" s="27"/>
      <c r="H1" s="27"/>
      <c r="I1" s="27"/>
      <c r="J1" s="27"/>
    </row>
    <row r="2" customFormat="false" ht="11.25" hidden="false" customHeight="true" outlineLevel="0" collapsed="false">
      <c r="A2" s="27"/>
      <c r="B2" s="29"/>
      <c r="C2" s="27"/>
      <c r="D2" s="27"/>
      <c r="E2" s="27"/>
      <c r="F2" s="27"/>
      <c r="G2" s="27"/>
      <c r="H2" s="27"/>
      <c r="I2" s="27"/>
      <c r="J2" s="27"/>
    </row>
    <row r="3" customFormat="false" ht="15.7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34.5" hidden="false" customHeight="false" outlineLevel="0" collapsed="false">
      <c r="A4" s="27"/>
      <c r="B4" s="30" t="s">
        <v>60</v>
      </c>
      <c r="C4" s="30" t="s">
        <v>61</v>
      </c>
      <c r="D4" s="30" t="s">
        <v>62</v>
      </c>
      <c r="E4" s="30" t="s">
        <v>63</v>
      </c>
      <c r="F4" s="30" t="s">
        <v>64</v>
      </c>
      <c r="G4" s="30" t="s">
        <v>65</v>
      </c>
      <c r="H4" s="30" t="s">
        <v>66</v>
      </c>
      <c r="I4" s="30" t="s">
        <v>67</v>
      </c>
      <c r="J4" s="27"/>
    </row>
    <row r="5" customFormat="false" ht="80.25" hidden="false" customHeight="true" outlineLevel="0" collapsed="false">
      <c r="A5" s="27"/>
      <c r="B5" s="31" t="str">
        <f aca="false">'Product Backlog'!B11</f>
        <v>HU007</v>
      </c>
      <c r="C5" s="32" t="str">
        <f aca="false">'Product Backlog'!C11</f>
        <v>Como cliente quiero ver mis imágenes en un módulo de forma organizada</v>
      </c>
      <c r="D5" s="33"/>
      <c r="E5" s="32" t="s">
        <v>70</v>
      </c>
      <c r="F5" s="35" t="n">
        <f aca="false">'Historias de Usuario'!E9</f>
        <v>8</v>
      </c>
      <c r="G5" s="35" t="n">
        <v>1</v>
      </c>
      <c r="H5" s="35" t="s">
        <v>69</v>
      </c>
      <c r="I5" s="33"/>
      <c r="J5" s="27"/>
    </row>
    <row r="6" customFormat="false" ht="80.25" hidden="false" customHeight="true" outlineLevel="0" collapsed="false">
      <c r="A6" s="27"/>
      <c r="B6" s="31" t="str">
        <f aca="false">'Product Backlog'!B12</f>
        <v>HU008</v>
      </c>
      <c r="C6" s="32" t="str">
        <f aca="false">'Product Backlog'!C12</f>
        <v>Como operador quiero poder subir las imágenes para que el cliente las pueda visualizar</v>
      </c>
      <c r="D6" s="33"/>
      <c r="E6" s="32" t="s">
        <v>70</v>
      </c>
      <c r="F6" s="35" t="n">
        <f aca="false">'Historias de Usuario'!E10</f>
        <v>13</v>
      </c>
      <c r="G6" s="35" t="n">
        <v>1</v>
      </c>
      <c r="H6" s="35" t="s">
        <v>69</v>
      </c>
      <c r="I6" s="33"/>
      <c r="J6" s="27"/>
    </row>
    <row r="7" customFormat="false" ht="80.25" hidden="false" customHeight="true" outlineLevel="0" collapsed="false">
      <c r="A7" s="27"/>
      <c r="B7" s="31" t="str">
        <f aca="false">'Product Backlog'!B13</f>
        <v>HU009</v>
      </c>
      <c r="C7" s="32" t="str">
        <f aca="false">'Product Backlog'!C13</f>
        <v>Como administrador de la aplicación quiero que mi aplicación tenga 3 roles de acceso, administrador, cliente y operador</v>
      </c>
      <c r="D7" s="33"/>
      <c r="E7" s="32" t="s">
        <v>70</v>
      </c>
      <c r="F7" s="35" t="n">
        <f aca="false">'Historias de Usuario'!E11</f>
        <v>8</v>
      </c>
      <c r="G7" s="35" t="n">
        <v>1</v>
      </c>
      <c r="H7" s="35" t="s">
        <v>69</v>
      </c>
      <c r="I7" s="33"/>
      <c r="J7" s="27"/>
    </row>
    <row r="8" customFormat="false" ht="69.95" hidden="false" customHeight="true" outlineLevel="0" collapsed="false">
      <c r="A8" s="27"/>
      <c r="B8" s="31" t="str">
        <f aca="false">'Product Backlog'!B14</f>
        <v>HU010</v>
      </c>
      <c r="C8" s="32" t="str">
        <f aca="false">'Product Backlog'!C14</f>
        <v>Como operador debo tener un módulo en la aplicación para actualizar mi perfil</v>
      </c>
      <c r="D8" s="33"/>
      <c r="E8" s="32" t="s">
        <v>70</v>
      </c>
      <c r="F8" s="35" t="n">
        <f aca="false">'Historias de Usuario'!E12</f>
        <v>13</v>
      </c>
      <c r="G8" s="35" t="n">
        <v>1</v>
      </c>
      <c r="H8" s="35" t="s">
        <v>69</v>
      </c>
      <c r="I8" s="33"/>
      <c r="J8" s="27"/>
    </row>
    <row r="9" customFormat="false" ht="69.95" hidden="false" customHeight="true" outlineLevel="0" collapsed="false">
      <c r="A9" s="27"/>
      <c r="B9" s="36"/>
      <c r="C9" s="36"/>
      <c r="D9" s="36"/>
      <c r="E9" s="37" t="s">
        <v>72</v>
      </c>
      <c r="F9" s="38" t="n">
        <f aca="false">SUM(F5:F8)</f>
        <v>42</v>
      </c>
      <c r="G9" s="36"/>
      <c r="H9" s="36"/>
      <c r="I9" s="36"/>
      <c r="J9" s="27"/>
    </row>
    <row r="10" customFormat="false" ht="69.95" hidden="false" customHeight="true" outlineLevel="0" collapsed="false"/>
    <row r="11" customFormat="false" ht="69.95" hidden="false" customHeight="true" outlineLevel="0" collapsed="false"/>
    <row r="12" customFormat="false" ht="69.95" hidden="false" customHeight="true" outlineLevel="0" collapsed="false"/>
    <row r="13" customFormat="false" ht="69.95" hidden="false" customHeight="true" outlineLevel="0" collapsed="false"/>
    <row r="14" customFormat="false" ht="69.95" hidden="false" customHeight="true" outlineLevel="0" collapsed="false"/>
    <row r="15" customFormat="false" ht="69.95" hidden="false" customHeight="true" outlineLevel="0" collapsed="false"/>
    <row r="16" customFormat="false" ht="69.95" hidden="false" customHeight="true" outlineLevel="0" collapsed="false"/>
    <row r="17" customFormat="false" ht="69.95" hidden="false" customHeight="true" outlineLevel="0" collapsed="false"/>
    <row r="18" customFormat="false" ht="69.9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G9" activeCellId="0" sqref="G9"/>
    </sheetView>
  </sheetViews>
  <sheetFormatPr defaultRowHeight="15.75" zeroHeight="false" outlineLevelRow="0" outlineLevelCol="0"/>
  <cols>
    <col collapsed="false" customWidth="true" hidden="false" outlineLevel="0" max="1" min="1" style="26" width="8.37"/>
    <col collapsed="false" customWidth="true" hidden="false" outlineLevel="0" max="2" min="2" style="26" width="21.62"/>
    <col collapsed="false" customWidth="true" hidden="false" outlineLevel="0" max="3" min="3" style="26" width="40.5"/>
    <col collapsed="false" customWidth="true" hidden="false" outlineLevel="0" max="4" min="4" style="26" width="12"/>
    <col collapsed="false" customWidth="true" hidden="false" outlineLevel="0" max="5" min="5" style="26" width="12.37"/>
    <col collapsed="false" customWidth="true" hidden="false" outlineLevel="0" max="6" min="6" style="26" width="13.25"/>
    <col collapsed="false" customWidth="true" hidden="false" outlineLevel="0" max="7" min="7" style="26" width="14.13"/>
    <col collapsed="false" customWidth="true" hidden="false" outlineLevel="0" max="8" min="8" style="26" width="11.13"/>
    <col collapsed="false" customWidth="true" hidden="false" outlineLevel="0" max="9" min="9" style="26" width="15.12"/>
    <col collapsed="false" customWidth="true" hidden="false" outlineLevel="0" max="1025" min="10" style="26" width="8.37"/>
  </cols>
  <sheetData>
    <row r="1" customFormat="false" ht="36" hidden="false" customHeight="false" outlineLevel="0" collapsed="false">
      <c r="A1" s="27"/>
      <c r="B1" s="28" t="s">
        <v>75</v>
      </c>
      <c r="C1" s="27"/>
      <c r="D1" s="27"/>
      <c r="E1" s="27"/>
      <c r="F1" s="27"/>
      <c r="G1" s="27"/>
      <c r="H1" s="27"/>
      <c r="I1" s="27"/>
      <c r="J1" s="27"/>
    </row>
    <row r="2" customFormat="false" ht="11.25" hidden="false" customHeight="true" outlineLevel="0" collapsed="false">
      <c r="A2" s="27"/>
      <c r="B2" s="29"/>
      <c r="C2" s="27"/>
      <c r="D2" s="27"/>
      <c r="E2" s="27"/>
      <c r="F2" s="27"/>
      <c r="G2" s="27"/>
      <c r="H2" s="27"/>
      <c r="I2" s="27"/>
      <c r="J2" s="27"/>
    </row>
    <row r="3" customFormat="false" ht="15.7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</row>
    <row r="4" customFormat="false" ht="34.5" hidden="false" customHeight="false" outlineLevel="0" collapsed="false">
      <c r="A4" s="27"/>
      <c r="B4" s="30" t="s">
        <v>60</v>
      </c>
      <c r="C4" s="30" t="s">
        <v>61</v>
      </c>
      <c r="D4" s="30" t="s">
        <v>62</v>
      </c>
      <c r="E4" s="30" t="s">
        <v>63</v>
      </c>
      <c r="F4" s="30" t="s">
        <v>64</v>
      </c>
      <c r="G4" s="30" t="s">
        <v>65</v>
      </c>
      <c r="H4" s="30" t="s">
        <v>66</v>
      </c>
      <c r="I4" s="30" t="s">
        <v>67</v>
      </c>
      <c r="J4" s="27"/>
    </row>
    <row r="5" customFormat="false" ht="80.25" hidden="false" customHeight="true" outlineLevel="0" collapsed="false">
      <c r="A5" s="27"/>
      <c r="B5" s="31" t="str">
        <f aca="false">'Historias de Usuario'!A13</f>
        <v>HU011</v>
      </c>
      <c r="C5" s="32" t="str">
        <f aca="false">'Product Backlog'!C15</f>
        <v>Como administrador quiero un módulo para crear usuarios</v>
      </c>
      <c r="D5" s="33"/>
      <c r="E5" s="34" t="s">
        <v>70</v>
      </c>
      <c r="F5" s="35" t="n">
        <f aca="false">'Historias de Usuario'!E13</f>
        <v>13</v>
      </c>
      <c r="G5" s="35" t="n">
        <v>1</v>
      </c>
      <c r="H5" s="35" t="s">
        <v>69</v>
      </c>
      <c r="I5" s="33"/>
      <c r="J5" s="27"/>
    </row>
    <row r="6" customFormat="false" ht="80.25" hidden="false" customHeight="true" outlineLevel="0" collapsed="false">
      <c r="A6" s="27"/>
      <c r="B6" s="31" t="str">
        <f aca="false">'Historias de Usuario'!A14</f>
        <v>HU012</v>
      </c>
      <c r="C6" s="32" t="str">
        <f aca="false">'Product Backlog'!C16</f>
        <v>Como usuario puedo ver los precios y planes de la compañía</v>
      </c>
      <c r="D6" s="33"/>
      <c r="E6" s="34" t="s">
        <v>70</v>
      </c>
      <c r="F6" s="35" t="n">
        <f aca="false">'Historias de Usuario'!E14</f>
        <v>3</v>
      </c>
      <c r="G6" s="35" t="n">
        <v>1</v>
      </c>
      <c r="H6" s="35" t="s">
        <v>69</v>
      </c>
      <c r="I6" s="33"/>
      <c r="J6" s="27"/>
    </row>
    <row r="7" customFormat="false" ht="80.25" hidden="false" customHeight="true" outlineLevel="0" collapsed="false">
      <c r="A7" s="27"/>
      <c r="B7" s="31" t="str">
        <f aca="false">'Historias de Usuario'!A15</f>
        <v>HU013</v>
      </c>
      <c r="C7" s="32" t="str">
        <f aca="false">'Product Backlog'!C17</f>
        <v>Como cliente quiero poder pagar de forma online mi plan con la empresa</v>
      </c>
      <c r="D7" s="33"/>
      <c r="E7" s="34" t="s">
        <v>70</v>
      </c>
      <c r="F7" s="35" t="n">
        <f aca="false">'Historias de Usuario'!E15</f>
        <v>21</v>
      </c>
      <c r="G7" s="35" t="n">
        <v>1</v>
      </c>
      <c r="H7" s="35" t="s">
        <v>69</v>
      </c>
      <c r="I7" s="33"/>
      <c r="J7" s="27"/>
    </row>
    <row r="8" customFormat="false" ht="69.95" hidden="false" customHeight="true" outlineLevel="0" collapsed="false">
      <c r="A8" s="27"/>
      <c r="B8" s="36"/>
      <c r="C8" s="36"/>
      <c r="D8" s="36"/>
      <c r="E8" s="37" t="s">
        <v>72</v>
      </c>
      <c r="F8" s="38" t="n">
        <f aca="false">SUM(F5:F7)</f>
        <v>37</v>
      </c>
      <c r="G8" s="36"/>
      <c r="H8" s="36"/>
      <c r="I8" s="36"/>
      <c r="J8" s="27"/>
    </row>
    <row r="9" customFormat="false" ht="69.95" hidden="false" customHeight="true" outlineLevel="0" collapsed="false"/>
    <row r="10" customFormat="false" ht="69.95" hidden="false" customHeight="true" outlineLevel="0" collapsed="false"/>
    <row r="11" customFormat="false" ht="69.95" hidden="false" customHeight="true" outlineLevel="0" collapsed="false"/>
    <row r="12" customFormat="false" ht="69.95" hidden="false" customHeight="true" outlineLevel="0" collapsed="false"/>
    <row r="13" customFormat="false" ht="69.95" hidden="false" customHeight="true" outlineLevel="0" collapsed="false"/>
    <row r="14" customFormat="false" ht="69.95" hidden="false" customHeight="true" outlineLevel="0" collapsed="false"/>
    <row r="15" customFormat="false" ht="69.95" hidden="false" customHeight="true" outlineLevel="0" collapsed="false"/>
    <row r="16" customFormat="false" ht="69.95" hidden="false" customHeight="true" outlineLevel="0" collapsed="false"/>
    <row r="17" customFormat="false" ht="69.9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18.76"/>
    <col collapsed="false" customWidth="true" hidden="false" outlineLevel="0" max="3" min="3" style="0" width="16.63"/>
    <col collapsed="false" customWidth="true" hidden="false" outlineLevel="0" max="4" min="4" style="0" width="9.45"/>
    <col collapsed="false" customWidth="true" hidden="false" outlineLevel="0" max="5" min="5" style="0" width="11.89"/>
    <col collapsed="false" customWidth="true" hidden="false" outlineLevel="0" max="6" min="6" style="0" width="13.13"/>
    <col collapsed="false" customWidth="true" hidden="false" outlineLevel="0" max="1025" min="7" style="0" width="10.5"/>
  </cols>
  <sheetData>
    <row r="1" customFormat="false" ht="15.65" hidden="false" customHeight="false" outlineLevel="0" collapsed="false">
      <c r="A1" s="1" t="s">
        <v>76</v>
      </c>
    </row>
    <row r="2" customFormat="false" ht="17.35" hidden="false" customHeight="false" outlineLevel="0" collapsed="false">
      <c r="A2" s="40" t="s">
        <v>77</v>
      </c>
      <c r="B2" s="40" t="s">
        <v>78</v>
      </c>
      <c r="C2" s="40" t="s">
        <v>79</v>
      </c>
      <c r="D2" s="40" t="s">
        <v>80</v>
      </c>
      <c r="E2" s="40" t="s">
        <v>81</v>
      </c>
      <c r="F2" s="40" t="s">
        <v>82</v>
      </c>
      <c r="G2" s="41" t="s">
        <v>83</v>
      </c>
    </row>
    <row r="3" customFormat="false" ht="15" hidden="false" customHeight="false" outlineLevel="0" collapsed="false">
      <c r="A3" s="42" t="s">
        <v>84</v>
      </c>
      <c r="B3" s="42" t="s">
        <v>85</v>
      </c>
      <c r="C3" s="42" t="n">
        <f aca="false">Sprint1!F7</f>
        <v>11</v>
      </c>
      <c r="D3" s="42" t="n">
        <v>11</v>
      </c>
      <c r="E3" s="42" t="n">
        <f aca="false">$G$3-D3</f>
        <v>121</v>
      </c>
      <c r="F3" s="42" t="n">
        <f aca="false">G3-($G$3/4)</f>
        <v>99</v>
      </c>
      <c r="G3" s="41" t="n">
        <f aca="false">SUM('Historias de Usuario'!E3:E19)</f>
        <v>132</v>
      </c>
    </row>
    <row r="4" customFormat="false" ht="15" hidden="false" customHeight="false" outlineLevel="0" collapsed="false">
      <c r="A4" s="42" t="s">
        <v>86</v>
      </c>
      <c r="B4" s="42" t="s">
        <v>87</v>
      </c>
      <c r="C4" s="42" t="n">
        <f aca="false">Sprint2!F9</f>
        <v>42</v>
      </c>
      <c r="D4" s="42" t="n">
        <v>42</v>
      </c>
      <c r="E4" s="42" t="n">
        <f aca="false">$E$3-D4</f>
        <v>79</v>
      </c>
      <c r="F4" s="42" t="n">
        <f aca="false">F3-($G$3/4)</f>
        <v>66</v>
      </c>
    </row>
    <row r="5" customFormat="false" ht="15" hidden="false" customHeight="false" outlineLevel="0" collapsed="false">
      <c r="A5" s="42" t="s">
        <v>88</v>
      </c>
      <c r="B5" s="42" t="s">
        <v>89</v>
      </c>
      <c r="C5" s="42" t="n">
        <f aca="false">Sprint3!F9</f>
        <v>42</v>
      </c>
      <c r="D5" s="42" t="n">
        <v>0</v>
      </c>
      <c r="E5" s="42" t="n">
        <f aca="false">$E$4-D5</f>
        <v>79</v>
      </c>
      <c r="F5" s="42" t="n">
        <f aca="false">F4-($G$3/4)</f>
        <v>33</v>
      </c>
    </row>
    <row r="6" customFormat="false" ht="15" hidden="false" customHeight="false" outlineLevel="0" collapsed="false">
      <c r="A6" s="42" t="s">
        <v>90</v>
      </c>
      <c r="B6" s="42" t="s">
        <v>91</v>
      </c>
      <c r="C6" s="42" t="n">
        <f aca="false">Sprint4!F8</f>
        <v>37</v>
      </c>
      <c r="D6" s="42" t="n">
        <v>0</v>
      </c>
      <c r="E6" s="42" t="n">
        <f aca="false">$E$5-D6</f>
        <v>79</v>
      </c>
      <c r="F6" s="42" t="n">
        <f aca="false">F5-($G$3/4)</f>
        <v>0</v>
      </c>
    </row>
  </sheetData>
  <hyperlinks>
    <hyperlink ref="A1" r:id="rId1" display="Más información en http://urtanta.com/scrum-sprin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2017-12-27T09:40:44Z</dcterms:created>
  <dc:creator>Urtanta</dc:creator>
  <dc:description/>
  <cp:keywords>Historias de Usuario</cp:keywords>
  <dc:language>es-CO</dc:language>
  <cp:lastModifiedBy/>
  <dcterms:modified xsi:type="dcterms:W3CDTF">2020-04-23T11:46:04Z</dcterms:modified>
  <cp:revision>22</cp:revision>
  <dc:subject>Plantilla Historias de Usuario</dc:subject>
  <dc:title>Plantilla Historias de Usuario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Base">
    <vt:lpwstr>http://urtanta.com/historias-de-usuario/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