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7302\Documents\inspection2drone-master\DOC\"/>
    </mc:Choice>
  </mc:AlternateContent>
  <xr:revisionPtr revIDLastSave="0" documentId="13_ncr:1_{60B6A370-AB5B-4D2D-8AD6-40482449B9D7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Product Backlog" sheetId="1" r:id="rId1"/>
    <sheet name="Historias de Usuario" sheetId="2" r:id="rId2"/>
    <sheet name="Burndown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" i="3" l="1"/>
  <c r="E3" i="3" s="1"/>
  <c r="E4" i="3" s="1"/>
  <c r="E5" i="3" s="1"/>
  <c r="E6" i="3" s="1"/>
  <c r="E7" i="3" s="1"/>
  <c r="E8" i="3" s="1"/>
  <c r="E9" i="3" s="1"/>
  <c r="E10" i="3" s="1"/>
  <c r="E11" i="3" s="1"/>
  <c r="E12" i="3" s="1"/>
  <c r="F1" i="2"/>
  <c r="D3" i="3" l="1"/>
  <c r="D4" i="3" s="1"/>
  <c r="D5" i="3" s="1"/>
</calcChain>
</file>

<file path=xl/sharedStrings.xml><?xml version="1.0" encoding="utf-8"?>
<sst xmlns="http://schemas.openxmlformats.org/spreadsheetml/2006/main" count="84" uniqueCount="62">
  <si>
    <t>Toda la explicación en http://urtanta.com/historias-de-usuario/</t>
  </si>
  <si>
    <t>Total Horas:</t>
  </si>
  <si>
    <t>ID</t>
  </si>
  <si>
    <t>Historia de Usuario</t>
  </si>
  <si>
    <t>Descripción</t>
  </si>
  <si>
    <t>Criterios Aceptación</t>
  </si>
  <si>
    <t>Tamaño</t>
  </si>
  <si>
    <t>Horas</t>
  </si>
  <si>
    <t>Tareas</t>
  </si>
  <si>
    <t>HU001</t>
  </si>
  <si>
    <t>Como cliente quiero ver la página web de la compañía con servicios, quienes somos, get demmo, contacto y slider principal.</t>
  </si>
  <si>
    <t>- La página debe ser una landing page</t>
  </si>
  <si>
    <t>HU002</t>
  </si>
  <si>
    <t>Como cliente quiero ingresar a la aplicación de administración.</t>
  </si>
  <si>
    <t>- El nombre de la empresa debe verse en la aplicación.</t>
  </si>
  <si>
    <t>- Diseñar la landing page</t>
  </si>
  <si>
    <t>HU003</t>
  </si>
  <si>
    <t>Como cliente quiero registrarme en la aplicación para poder logearme.</t>
  </si>
  <si>
    <t>- El registro debe tener los campos de compañía, usuario, email, contraseña, confirmar contraseña. 
- Solo puede haber un usuario super administrador por empresa.</t>
  </si>
  <si>
    <t xml:space="preserve">- Diseñar la página de administración
</t>
  </si>
  <si>
    <t>HU004</t>
  </si>
  <si>
    <t>Como cliente quiero ver mis imágenes en un módulo de forma organizada</t>
  </si>
  <si>
    <t>- La imagen debe verse en tamaño grande cuándo se le da click encima en un modal grande.</t>
  </si>
  <si>
    <t>- Diseñar el mockup del módulo de visualización de imágenes
- Consultar las imágenes de la empresa en la tabla imágenes y mostrarlas</t>
  </si>
  <si>
    <t>HU005</t>
  </si>
  <si>
    <t>HU006</t>
  </si>
  <si>
    <t>HU007</t>
  </si>
  <si>
    <t>HU008</t>
  </si>
  <si>
    <t>Ejemplo</t>
  </si>
  <si>
    <t>COMO comprador 
QUIERO Ver listado de opciones de pago 
PARA Escoger la que más me interese</t>
  </si>
  <si>
    <t>El listado de las opciones de pago que tengamos disponibles en cada momento</t>
  </si>
  <si>
    <t>Más información en http://urtanta.com/scrum-sprint/</t>
  </si>
  <si>
    <t>Nombre de Sprint</t>
  </si>
  <si>
    <t>Fecha Fin Sprint</t>
  </si>
  <si>
    <t>Puntos en sprint</t>
  </si>
  <si>
    <t>Pendientes</t>
  </si>
  <si>
    <t>Ideal teórico</t>
  </si>
  <si>
    <t>TOTAL</t>
  </si>
  <si>
    <t>Sprint 1</t>
  </si>
  <si>
    <t>Fecha S1</t>
  </si>
  <si>
    <t>Sprint 2</t>
  </si>
  <si>
    <t>Fecha S2</t>
  </si>
  <si>
    <t>Sprint 3</t>
  </si>
  <si>
    <t>Fecha S3</t>
  </si>
  <si>
    <t>Sprint 4</t>
  </si>
  <si>
    <t>Sprint 5</t>
  </si>
  <si>
    <t>Sprint 6</t>
  </si>
  <si>
    <t>Sprint 7</t>
  </si>
  <si>
    <t>Sprint 8</t>
  </si>
  <si>
    <t>Sprint 9</t>
  </si>
  <si>
    <t>Sprint 10</t>
  </si>
  <si>
    <t>Desarrollo ágil: Pila de Producto (Product Backlog)</t>
  </si>
  <si>
    <t>Identificador (ID) de la Historia</t>
  </si>
  <si>
    <t>Enunciado de la Historia</t>
  </si>
  <si>
    <t>Alias</t>
  </si>
  <si>
    <t>Estado</t>
  </si>
  <si>
    <t>Dimensión / Esfuerzo</t>
  </si>
  <si>
    <t>Iteración (Sprint)</t>
  </si>
  <si>
    <t>Prioridad</t>
  </si>
  <si>
    <t>Comentarios</t>
  </si>
  <si>
    <t>Pendiente</t>
  </si>
  <si>
    <t>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</si>
</sst>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rgb="FF000000"/>
      <name val="Calibri"/>
      <family val="2"/>
      <charset val="134"/>
    </font>
    <font>
      <u/>
      <sz val="12"/>
      <color rgb="FF0000FF"/>
      <name val="Calibri"/>
      <family val="2"/>
      <charset val="134"/>
    </font>
    <font>
      <sz val="16"/>
      <color rgb="FFFFFFFF"/>
      <name val="Calibri"/>
      <charset val="1"/>
    </font>
    <font>
      <i/>
      <sz val="12"/>
      <color rgb="FF7F7F7F"/>
      <name val="Calibri"/>
      <family val="2"/>
      <charset val="134"/>
    </font>
    <font>
      <sz val="14"/>
      <color rgb="FFFFFFFF"/>
      <name val="Calibri"/>
      <charset val="1"/>
    </font>
    <font>
      <sz val="11"/>
      <color rgb="FF000000"/>
      <name val="Calibri"/>
      <family val="2"/>
    </font>
    <font>
      <b/>
      <sz val="28"/>
      <color rgb="FF000000"/>
      <name val="Calibri"/>
      <family val="2"/>
    </font>
    <font>
      <b/>
      <sz val="16"/>
      <color rgb="FF1F497D"/>
      <name val="Calibri"/>
      <family val="2"/>
    </font>
    <font>
      <sz val="13"/>
      <color rgb="FFFFFFFF"/>
      <name val="Calibri"/>
      <family val="2"/>
    </font>
    <font>
      <sz val="13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ADC5E7"/>
        <bgColor rgb="FFC0C0C0"/>
      </patternFill>
    </fill>
    <fill>
      <patternFill patternType="solid">
        <fgColor rgb="FF4F81BD"/>
        <bgColor rgb="FF4A7EBB"/>
      </patternFill>
    </fill>
    <fill>
      <patternFill patternType="solid">
        <fgColor rgb="FFFFFFFF"/>
        <bgColor rgb="FF000000"/>
      </patternFill>
    </fill>
    <fill>
      <patternFill patternType="solid">
        <fgColor rgb="FF1F497D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3" fillId="0" borderId="0" applyBorder="0" applyProtection="0"/>
  </cellStyleXfs>
  <cellXfs count="28">
    <xf numFmtId="0" fontId="0" fillId="0" borderId="0" xfId="0"/>
    <xf numFmtId="0" fontId="0" fillId="2" borderId="0" xfId="0" applyFill="1"/>
    <xf numFmtId="0" fontId="1" fillId="0" borderId="0" xfId="1" applyFont="1" applyBorder="1" applyAlignment="1" applyProtection="1"/>
    <xf numFmtId="0" fontId="0" fillId="3" borderId="0" xfId="0" applyFont="1" applyFill="1"/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left" vertical="center" inden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 vertical="center" wrapText="1" indent="1"/>
    </xf>
    <xf numFmtId="0" fontId="0" fillId="0" borderId="1" xfId="0" applyBorder="1" applyAlignment="1">
      <alignment horizontal="center" vertical="center"/>
    </xf>
    <xf numFmtId="0" fontId="0" fillId="0" borderId="0" xfId="0" applyFont="1" applyAlignment="1">
      <alignment horizontal="left" vertical="center" indent="1"/>
    </xf>
    <xf numFmtId="0" fontId="0" fillId="0" borderId="1" xfId="0" applyFont="1" applyBorder="1" applyAlignment="1">
      <alignment horizontal="left" vertical="center" wrapText="1" indent="1"/>
    </xf>
    <xf numFmtId="0" fontId="0" fillId="0" borderId="0" xfId="0" applyFont="1" applyAlignment="1">
      <alignment horizontal="left" vertical="center" wrapText="1" indent="1"/>
    </xf>
    <xf numFmtId="0" fontId="0" fillId="0" borderId="1" xfId="0" applyBorder="1" applyAlignment="1">
      <alignment horizontal="left" vertical="center" indent="1"/>
    </xf>
    <xf numFmtId="0" fontId="0" fillId="0" borderId="2" xfId="0" applyBorder="1"/>
    <xf numFmtId="0" fontId="0" fillId="0" borderId="2" xfId="0" applyBorder="1" applyAlignment="1">
      <alignment horizontal="left" vertical="center" indent="1"/>
    </xf>
    <xf numFmtId="0" fontId="0" fillId="0" borderId="0" xfId="0" applyAlignment="1">
      <alignment vertical="center"/>
    </xf>
    <xf numFmtId="0" fontId="3" fillId="0" borderId="1" xfId="2" applyFont="1" applyBorder="1" applyAlignment="1" applyProtection="1">
      <alignment vertical="center" wrapText="1"/>
    </xf>
    <xf numFmtId="0" fontId="4" fillId="4" borderId="0" xfId="0" applyFont="1" applyFill="1"/>
    <xf numFmtId="0" fontId="0" fillId="0" borderId="1" xfId="0" applyFont="1" applyBorder="1"/>
    <xf numFmtId="0" fontId="5" fillId="5" borderId="0" xfId="0" applyFont="1" applyFill="1"/>
    <xf numFmtId="0" fontId="6" fillId="5" borderId="0" xfId="0" applyFont="1" applyFill="1"/>
    <xf numFmtId="0" fontId="7" fillId="5" borderId="0" xfId="0" applyFont="1" applyFill="1"/>
    <xf numFmtId="0" fontId="5" fillId="5" borderId="0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center" vertical="center" wrapText="1"/>
    </xf>
  </cellXfs>
  <cellStyles count="3">
    <cellStyle name="Hipervínculo" xfId="1" builtinId="8"/>
    <cellStyle name="Normal" xfId="0" builtinId="0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4F81BD"/>
      <rgbColor rgb="FF33CCCC"/>
      <rgbColor rgb="FF99CC00"/>
      <rgbColor rgb="FFFFCC00"/>
      <rgbColor rgb="FFFF9900"/>
      <rgbColor rgb="FFFF6600"/>
      <rgbColor rgb="FF4A7EBB"/>
      <rgbColor rgb="FF87878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Burndown!$C$2:$C$2</c:f>
              <c:strCache>
                <c:ptCount val="1"/>
                <c:pt idx="0">
                  <c:v>Puntos en sprint</c:v>
                </c:pt>
              </c:strCache>
            </c:strRef>
          </c:tx>
          <c:spPr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Burndown!$A$3:$A$12</c:f>
              <c:strCache>
                <c:ptCount val="10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</c:strCache>
            </c:strRef>
          </c:cat>
          <c:val>
            <c:numRef>
              <c:f>Burndown!$D$3:$D$12</c:f>
              <c:numCache>
                <c:formatCode>General</c:formatCode>
                <c:ptCount val="10"/>
                <c:pt idx="0">
                  <c:v>21</c:v>
                </c:pt>
                <c:pt idx="1">
                  <c:v>16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0-4091-8491-DDA2A4D71825}"/>
            </c:ext>
          </c:extLst>
        </c:ser>
        <c:ser>
          <c:idx val="1"/>
          <c:order val="1"/>
          <c:tx>
            <c:strRef>
              <c:f>Burndown!$E$2:$E$2</c:f>
              <c:strCache>
                <c:ptCount val="1"/>
                <c:pt idx="0">
                  <c:v>Ideal teórico</c:v>
                </c:pt>
              </c:strCache>
            </c:strRef>
          </c:tx>
          <c:spPr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Burndown!$A$3:$A$12</c:f>
              <c:strCache>
                <c:ptCount val="10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</c:strCache>
            </c:strRef>
          </c:cat>
          <c:val>
            <c:numRef>
              <c:f>Burndown!$E$3:$E$12</c:f>
              <c:numCache>
                <c:formatCode>General</c:formatCode>
                <c:ptCount val="10"/>
                <c:pt idx="0">
                  <c:v>21.6</c:v>
                </c:pt>
                <c:pt idx="1">
                  <c:v>19.200000000000003</c:v>
                </c:pt>
                <c:pt idx="2">
                  <c:v>16.800000000000004</c:v>
                </c:pt>
                <c:pt idx="3">
                  <c:v>14.400000000000004</c:v>
                </c:pt>
                <c:pt idx="4">
                  <c:v>12.000000000000004</c:v>
                </c:pt>
                <c:pt idx="5">
                  <c:v>9.6000000000000032</c:v>
                </c:pt>
                <c:pt idx="6">
                  <c:v>7.2000000000000028</c:v>
                </c:pt>
                <c:pt idx="7">
                  <c:v>4.8000000000000025</c:v>
                </c:pt>
                <c:pt idx="8">
                  <c:v>2.4000000000000026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90-4091-8491-DDA2A4D71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6138496"/>
        <c:axId val="3513427"/>
      </c:lineChart>
      <c:catAx>
        <c:axId val="8613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s-CO"/>
          </a:p>
        </c:txPr>
        <c:crossAx val="3513427"/>
        <c:crosses val="autoZero"/>
        <c:auto val="1"/>
        <c:lblAlgn val="ctr"/>
        <c:lblOffset val="100"/>
        <c:noMultiLvlLbl val="1"/>
      </c:catAx>
      <c:valAx>
        <c:axId val="351342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s-CO"/>
          </a:p>
        </c:txPr>
        <c:crossAx val="8613849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s-CO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25560</xdr:colOff>
      <xdr:row>2</xdr:row>
      <xdr:rowOff>12600</xdr:rowOff>
    </xdr:from>
    <xdr:to>
      <xdr:col>14</xdr:col>
      <xdr:colOff>711000</xdr:colOff>
      <xdr:row>26</xdr:row>
      <xdr:rowOff>151920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urtanta.com/historias-de-usuario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urtanta.com/scrum-spri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9"/>
  <sheetViews>
    <sheetView tabSelected="1" zoomScale="69" zoomScaleNormal="69" workbookViewId="0">
      <selection activeCell="C10" sqref="C10"/>
    </sheetView>
  </sheetViews>
  <sheetFormatPr baseColWidth="10" defaultColWidth="9" defaultRowHeight="15.75"/>
  <cols>
    <col min="1" max="1" width="8.375" style="1" customWidth="1"/>
    <col min="2" max="2" width="21.625" style="1" customWidth="1"/>
    <col min="3" max="3" width="40.5" style="1" customWidth="1"/>
    <col min="4" max="4" width="12" style="1" customWidth="1"/>
    <col min="5" max="5" width="12.375" style="1" customWidth="1"/>
    <col min="6" max="6" width="13.25" style="1" customWidth="1"/>
    <col min="7" max="7" width="14.125" style="1" customWidth="1"/>
    <col min="8" max="8" width="11.125" style="1" customWidth="1"/>
    <col min="9" max="9" width="15.125" style="1" customWidth="1"/>
    <col min="10" max="1025" width="8.375" style="1" customWidth="1"/>
  </cols>
  <sheetData>
    <row r="1" spans="1:10" ht="36">
      <c r="A1" s="20"/>
      <c r="B1" s="21" t="s">
        <v>51</v>
      </c>
      <c r="C1" s="20"/>
      <c r="D1" s="20"/>
      <c r="E1" s="20"/>
      <c r="F1" s="20"/>
      <c r="G1" s="20"/>
      <c r="H1" s="20"/>
      <c r="I1" s="20"/>
      <c r="J1" s="20"/>
    </row>
    <row r="2" spans="1:10" ht="11.25" customHeight="1">
      <c r="A2" s="20"/>
      <c r="B2" s="22"/>
      <c r="C2" s="20"/>
      <c r="D2" s="20"/>
      <c r="E2" s="20"/>
      <c r="F2" s="20"/>
      <c r="G2" s="20"/>
      <c r="H2" s="20"/>
      <c r="I2" s="20"/>
      <c r="J2" s="20"/>
    </row>
    <row r="3" spans="1:10">
      <c r="A3" s="20"/>
      <c r="B3" s="20"/>
      <c r="C3" s="20"/>
      <c r="D3" s="20"/>
      <c r="E3" s="20"/>
      <c r="F3" s="20"/>
      <c r="G3" s="20"/>
      <c r="H3" s="20"/>
      <c r="I3" s="20"/>
      <c r="J3" s="20"/>
    </row>
    <row r="4" spans="1:10" ht="34.5">
      <c r="A4" s="20"/>
      <c r="B4" s="24" t="s">
        <v>52</v>
      </c>
      <c r="C4" s="24" t="s">
        <v>53</v>
      </c>
      <c r="D4" s="24" t="s">
        <v>54</v>
      </c>
      <c r="E4" s="24" t="s">
        <v>55</v>
      </c>
      <c r="F4" s="24" t="s">
        <v>56</v>
      </c>
      <c r="G4" s="24" t="s">
        <v>57</v>
      </c>
      <c r="H4" s="24" t="s">
        <v>58</v>
      </c>
      <c r="I4" s="24" t="s">
        <v>59</v>
      </c>
      <c r="J4" s="20"/>
    </row>
    <row r="5" spans="1:10" ht="80.25" customHeight="1">
      <c r="A5" s="20"/>
      <c r="B5" s="25" t="s">
        <v>9</v>
      </c>
      <c r="C5" s="26" t="s">
        <v>10</v>
      </c>
      <c r="D5" s="26"/>
      <c r="E5" s="26" t="s">
        <v>60</v>
      </c>
      <c r="F5" s="26"/>
      <c r="G5" s="27">
        <v>1</v>
      </c>
      <c r="H5" s="27" t="s">
        <v>61</v>
      </c>
      <c r="I5" s="26"/>
      <c r="J5" s="20"/>
    </row>
    <row r="6" spans="1:10" ht="69.95" customHeight="1">
      <c r="A6" s="20"/>
      <c r="B6" s="25" t="s">
        <v>12</v>
      </c>
      <c r="C6" s="26" t="s">
        <v>13</v>
      </c>
      <c r="D6" s="26"/>
      <c r="E6" s="26" t="s">
        <v>60</v>
      </c>
      <c r="F6" s="26"/>
      <c r="G6" s="27">
        <v>1</v>
      </c>
      <c r="H6" s="27" t="s">
        <v>61</v>
      </c>
      <c r="I6" s="26"/>
      <c r="J6" s="20"/>
    </row>
    <row r="7" spans="1:10" ht="69.95" customHeight="1">
      <c r="A7" s="20"/>
      <c r="B7" s="25" t="s">
        <v>16</v>
      </c>
      <c r="C7" s="26" t="s">
        <v>17</v>
      </c>
      <c r="D7" s="26"/>
      <c r="E7" s="26" t="s">
        <v>60</v>
      </c>
      <c r="F7" s="26"/>
      <c r="G7" s="27">
        <v>1</v>
      </c>
      <c r="H7" s="27" t="s">
        <v>61</v>
      </c>
      <c r="I7" s="26"/>
      <c r="J7" s="20"/>
    </row>
    <row r="8" spans="1:10" ht="69.95" customHeight="1">
      <c r="A8" s="20"/>
      <c r="B8" s="25" t="s">
        <v>20</v>
      </c>
      <c r="C8" s="26" t="s">
        <v>21</v>
      </c>
      <c r="D8" s="26"/>
      <c r="E8" s="26" t="s">
        <v>60</v>
      </c>
      <c r="F8" s="26"/>
      <c r="G8" s="27">
        <v>1</v>
      </c>
      <c r="H8" s="27" t="s">
        <v>61</v>
      </c>
      <c r="I8" s="26"/>
      <c r="J8" s="20"/>
    </row>
    <row r="9" spans="1:10" ht="69.95" customHeight="1">
      <c r="A9" s="20"/>
      <c r="B9" s="23"/>
      <c r="C9" s="23"/>
      <c r="D9" s="23"/>
      <c r="E9" s="23"/>
      <c r="F9" s="23"/>
      <c r="G9" s="23"/>
      <c r="H9" s="23"/>
      <c r="I9" s="23"/>
      <c r="J9" s="20"/>
    </row>
    <row r="10" spans="1:10" ht="69.95" customHeight="1">
      <c r="A10" s="20"/>
      <c r="B10" s="23"/>
      <c r="C10" s="23"/>
      <c r="D10" s="23"/>
      <c r="E10" s="23"/>
      <c r="F10" s="23"/>
      <c r="G10" s="23"/>
      <c r="H10" s="23"/>
      <c r="I10" s="23"/>
      <c r="J10" s="20"/>
    </row>
    <row r="11" spans="1:10" ht="69.95" customHeight="1">
      <c r="A11" s="20"/>
      <c r="B11" s="23"/>
      <c r="C11" s="23"/>
      <c r="D11" s="23"/>
      <c r="E11" s="23"/>
      <c r="F11" s="23"/>
      <c r="G11" s="23"/>
      <c r="H11" s="23"/>
      <c r="I11" s="23"/>
      <c r="J11" s="20"/>
    </row>
    <row r="12" spans="1:10" ht="69.95" customHeight="1">
      <c r="A12" s="20"/>
      <c r="B12" s="23"/>
      <c r="C12" s="23"/>
      <c r="D12" s="23"/>
      <c r="E12" s="23"/>
      <c r="F12" s="23"/>
      <c r="G12" s="23"/>
      <c r="H12" s="23"/>
      <c r="I12" s="23"/>
      <c r="J12" s="20"/>
    </row>
    <row r="13" spans="1:10" ht="69.95" customHeight="1">
      <c r="A13" s="20"/>
      <c r="B13" s="23"/>
      <c r="C13" s="23"/>
      <c r="D13" s="23"/>
      <c r="E13" s="23"/>
      <c r="F13" s="23"/>
      <c r="G13" s="23"/>
      <c r="H13" s="23"/>
      <c r="I13" s="23"/>
      <c r="J13" s="20"/>
    </row>
    <row r="14" spans="1:10" ht="69.95" customHeight="1">
      <c r="A14" s="20"/>
      <c r="B14" s="23"/>
      <c r="C14" s="23"/>
      <c r="D14" s="23"/>
      <c r="E14" s="23"/>
      <c r="F14" s="23"/>
      <c r="G14" s="23"/>
      <c r="H14" s="23"/>
      <c r="I14" s="23"/>
      <c r="J14" s="20"/>
    </row>
    <row r="15" spans="1:10" ht="69.95" customHeight="1">
      <c r="A15" s="20"/>
      <c r="B15" s="23"/>
      <c r="C15" s="23"/>
      <c r="D15" s="23"/>
      <c r="E15" s="23"/>
      <c r="F15" s="23"/>
      <c r="G15" s="23"/>
      <c r="H15" s="23"/>
      <c r="I15" s="23"/>
      <c r="J15" s="20"/>
    </row>
    <row r="16" spans="1:10" ht="69.95" customHeight="1">
      <c r="A16" s="20"/>
      <c r="B16" s="23"/>
      <c r="C16" s="23"/>
      <c r="D16" s="23"/>
      <c r="E16" s="23"/>
      <c r="F16" s="23"/>
      <c r="G16" s="23"/>
      <c r="H16" s="23"/>
      <c r="I16" s="23"/>
      <c r="J16" s="20"/>
    </row>
    <row r="17" spans="1:10" ht="69.95" customHeight="1">
      <c r="A17" s="20"/>
      <c r="B17" s="23"/>
      <c r="C17" s="23"/>
      <c r="D17" s="23"/>
      <c r="E17" s="23"/>
      <c r="F17" s="23"/>
      <c r="G17" s="23"/>
      <c r="H17" s="23"/>
      <c r="I17" s="23"/>
      <c r="J17" s="20"/>
    </row>
    <row r="18" spans="1:10" ht="69.95" customHeight="1">
      <c r="A18" s="20"/>
      <c r="B18" s="23"/>
      <c r="C18" s="23"/>
      <c r="D18" s="23"/>
      <c r="E18" s="23"/>
      <c r="F18" s="23"/>
      <c r="G18" s="23"/>
      <c r="H18" s="23"/>
      <c r="I18" s="23"/>
      <c r="J18" s="20"/>
    </row>
    <row r="19" spans="1:10">
      <c r="A19" s="20"/>
      <c r="B19" s="20"/>
      <c r="C19" s="20"/>
      <c r="D19" s="20"/>
      <c r="E19" s="20"/>
      <c r="F19" s="20"/>
      <c r="G19" s="20"/>
      <c r="H19" s="20"/>
      <c r="I19" s="20"/>
      <c r="J19" s="20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Roman,Normal"&amp;A</oddHeader>
    <oddFooter>&amp;C&amp;"Times New Roman,Normal"Página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topLeftCell="A4" zoomScaleNormal="100" workbookViewId="0">
      <selection activeCell="F1" sqref="F1"/>
    </sheetView>
  </sheetViews>
  <sheetFormatPr baseColWidth="10" defaultColWidth="9" defaultRowHeight="15.75"/>
  <cols>
    <col min="1" max="1" width="6.375" customWidth="1"/>
    <col min="2" max="2" width="47.5" customWidth="1"/>
    <col min="3" max="3" width="21.625" customWidth="1"/>
    <col min="4" max="4" width="24.625" customWidth="1"/>
    <col min="5" max="5" width="10.5" customWidth="1"/>
    <col min="6" max="7" width="31.375" customWidth="1"/>
    <col min="8" max="1025" width="10.5" customWidth="1"/>
  </cols>
  <sheetData>
    <row r="1" spans="1:7">
      <c r="A1" s="2" t="s">
        <v>0</v>
      </c>
      <c r="E1" s="3" t="s">
        <v>1</v>
      </c>
      <c r="F1" s="4">
        <f>SUM(F3:F12)</f>
        <v>43</v>
      </c>
    </row>
    <row r="2" spans="1:7" ht="31.5" customHeight="1">
      <c r="A2" s="5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</row>
    <row r="3" spans="1:7" ht="52.5" customHeight="1">
      <c r="A3" s="7" t="s">
        <v>9</v>
      </c>
      <c r="B3" s="8" t="s">
        <v>10</v>
      </c>
      <c r="C3" s="7"/>
      <c r="D3" s="8" t="s">
        <v>11</v>
      </c>
      <c r="E3" s="9">
        <v>8</v>
      </c>
      <c r="F3" s="9">
        <v>14</v>
      </c>
    </row>
    <row r="4" spans="1:7" ht="52.5" customHeight="1">
      <c r="A4" s="7" t="s">
        <v>12</v>
      </c>
      <c r="B4" s="8" t="s">
        <v>13</v>
      </c>
      <c r="C4" s="7"/>
      <c r="D4" s="8" t="s">
        <v>14</v>
      </c>
      <c r="E4" s="9">
        <v>5</v>
      </c>
      <c r="F4" s="9">
        <v>9</v>
      </c>
      <c r="G4" s="10" t="s">
        <v>15</v>
      </c>
    </row>
    <row r="5" spans="1:7" ht="141.75">
      <c r="A5" s="7" t="s">
        <v>16</v>
      </c>
      <c r="B5" s="11" t="s">
        <v>17</v>
      </c>
      <c r="C5" s="7"/>
      <c r="D5" s="8" t="s">
        <v>18</v>
      </c>
      <c r="E5" s="9">
        <v>3</v>
      </c>
      <c r="F5" s="9">
        <v>6</v>
      </c>
      <c r="G5" s="12" t="s">
        <v>19</v>
      </c>
    </row>
    <row r="6" spans="1:7" ht="94.5">
      <c r="A6" s="7" t="s">
        <v>20</v>
      </c>
      <c r="B6" s="8" t="s">
        <v>21</v>
      </c>
      <c r="C6" s="7"/>
      <c r="D6" s="8" t="s">
        <v>22</v>
      </c>
      <c r="E6" s="9">
        <v>8</v>
      </c>
      <c r="F6" s="9">
        <v>14</v>
      </c>
      <c r="G6" s="12" t="s">
        <v>23</v>
      </c>
    </row>
    <row r="7" spans="1:7" ht="34.5" customHeight="1">
      <c r="A7" s="7" t="s">
        <v>24</v>
      </c>
      <c r="B7" s="8"/>
      <c r="C7" s="7"/>
      <c r="D7" s="13"/>
      <c r="E7" s="9"/>
      <c r="F7" s="9"/>
    </row>
    <row r="8" spans="1:7">
      <c r="A8" s="7" t="s">
        <v>25</v>
      </c>
      <c r="B8" s="14"/>
      <c r="C8" s="7"/>
      <c r="D8" s="13"/>
      <c r="E8" s="9"/>
      <c r="F8" s="9"/>
    </row>
    <row r="9" spans="1:7">
      <c r="A9" s="7" t="s">
        <v>26</v>
      </c>
      <c r="B9" s="15"/>
      <c r="C9" s="7"/>
      <c r="D9" s="13"/>
      <c r="E9" s="9"/>
      <c r="F9" s="9"/>
    </row>
    <row r="10" spans="1:7">
      <c r="A10" s="7" t="s">
        <v>27</v>
      </c>
      <c r="B10" s="13"/>
      <c r="C10" s="7"/>
      <c r="D10" s="13"/>
      <c r="E10" s="9"/>
      <c r="F10" s="9"/>
    </row>
    <row r="11" spans="1:7">
      <c r="A11" s="7" t="s">
        <v>9</v>
      </c>
      <c r="B11" s="13"/>
      <c r="C11" s="7"/>
      <c r="D11" s="13"/>
      <c r="E11" s="9"/>
      <c r="F11" s="9"/>
    </row>
    <row r="12" spans="1:7">
      <c r="A12" s="7" t="s">
        <v>9</v>
      </c>
      <c r="B12" s="13"/>
      <c r="C12" s="7"/>
      <c r="D12" s="13"/>
      <c r="E12" s="9"/>
      <c r="F12" s="9"/>
    </row>
    <row r="13" spans="1:7">
      <c r="A13" s="7" t="s">
        <v>9</v>
      </c>
      <c r="B13" s="13"/>
      <c r="C13" s="7"/>
      <c r="D13" s="13"/>
      <c r="E13" s="9"/>
      <c r="F13" s="9"/>
    </row>
    <row r="14" spans="1:7">
      <c r="A14" s="7" t="s">
        <v>9</v>
      </c>
      <c r="B14" s="13"/>
      <c r="C14" s="7"/>
      <c r="D14" s="13"/>
      <c r="E14" s="9"/>
      <c r="F14" s="9"/>
    </row>
    <row r="15" spans="1:7">
      <c r="A15" s="7" t="s">
        <v>9</v>
      </c>
      <c r="B15" s="13"/>
      <c r="C15" s="7"/>
      <c r="D15" s="13"/>
      <c r="E15" s="9"/>
      <c r="F15" s="9"/>
    </row>
    <row r="16" spans="1:7">
      <c r="A16" s="7" t="s">
        <v>9</v>
      </c>
      <c r="B16" s="13"/>
      <c r="C16" s="7"/>
      <c r="D16" s="13"/>
      <c r="E16" s="9"/>
      <c r="F16" s="9"/>
    </row>
    <row r="17" spans="1:6">
      <c r="A17" s="7" t="s">
        <v>9</v>
      </c>
    </row>
    <row r="18" spans="1:6">
      <c r="A18" s="16"/>
      <c r="B18" s="16"/>
      <c r="C18" s="16"/>
      <c r="D18" s="16"/>
      <c r="E18" s="4"/>
      <c r="F18" s="4"/>
    </row>
    <row r="19" spans="1:6">
      <c r="A19" s="16"/>
      <c r="B19" s="16"/>
      <c r="C19" s="16"/>
      <c r="D19" s="16"/>
      <c r="E19" s="16"/>
      <c r="F19" s="16"/>
    </row>
    <row r="20" spans="1:6">
      <c r="A20" s="16"/>
      <c r="B20" s="16"/>
      <c r="C20" s="16"/>
      <c r="D20" s="16"/>
      <c r="E20" s="16"/>
      <c r="F20" s="16"/>
    </row>
    <row r="21" spans="1:6">
      <c r="B21" s="16"/>
      <c r="C21" s="16"/>
      <c r="D21" s="16"/>
      <c r="E21" s="16"/>
      <c r="F21" s="16"/>
    </row>
    <row r="22" spans="1:6">
      <c r="B22" s="16"/>
      <c r="C22" s="16"/>
      <c r="D22" s="16"/>
      <c r="E22" s="16"/>
      <c r="F22" s="16"/>
    </row>
    <row r="23" spans="1:6">
      <c r="B23" s="16"/>
      <c r="C23" s="16"/>
      <c r="D23" s="16"/>
      <c r="E23" s="16"/>
      <c r="F23" s="16"/>
    </row>
    <row r="24" spans="1:6">
      <c r="B24" s="16"/>
      <c r="C24" s="16"/>
      <c r="D24" s="16"/>
      <c r="E24" s="16"/>
      <c r="F24" s="16"/>
    </row>
    <row r="25" spans="1:6">
      <c r="B25" s="16"/>
      <c r="C25" s="16"/>
      <c r="D25" s="16"/>
      <c r="E25" s="16"/>
      <c r="F25" s="16"/>
    </row>
    <row r="26" spans="1:6">
      <c r="B26" s="16" t="s">
        <v>28</v>
      </c>
      <c r="C26" s="16"/>
      <c r="D26" s="16"/>
      <c r="E26" s="16"/>
      <c r="F26" s="16"/>
    </row>
    <row r="27" spans="1:6">
      <c r="B27" s="16"/>
      <c r="C27" s="16"/>
      <c r="D27" s="16"/>
      <c r="E27" s="16"/>
      <c r="F27" s="16"/>
    </row>
    <row r="28" spans="1:6" ht="63">
      <c r="A28" s="7" t="s">
        <v>9</v>
      </c>
      <c r="B28" s="8" t="s">
        <v>29</v>
      </c>
      <c r="C28" s="17" t="s">
        <v>30</v>
      </c>
      <c r="D28" s="13"/>
      <c r="E28" s="9">
        <v>5</v>
      </c>
      <c r="F28" s="9"/>
    </row>
  </sheetData>
  <hyperlinks>
    <hyperlink ref="A1" r:id="rId1" xr:uid="{00000000-0004-0000-0100-000000000000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zoomScaleNormal="100" workbookViewId="0">
      <selection activeCell="C32" sqref="C32"/>
    </sheetView>
  </sheetViews>
  <sheetFormatPr baseColWidth="10" defaultColWidth="9" defaultRowHeight="15.75"/>
  <cols>
    <col min="1" max="1" width="19.625" customWidth="1"/>
    <col min="2" max="2" width="16.125" customWidth="1"/>
    <col min="3" max="3" width="16.625" customWidth="1"/>
    <col min="4" max="4" width="11.875" customWidth="1"/>
    <col min="5" max="5" width="13.125" customWidth="1"/>
    <col min="6" max="1025" width="10.5" customWidth="1"/>
  </cols>
  <sheetData>
    <row r="1" spans="1:6">
      <c r="A1" s="2" t="s">
        <v>31</v>
      </c>
    </row>
    <row r="2" spans="1:6" ht="18.75">
      <c r="A2" s="18" t="s">
        <v>32</v>
      </c>
      <c r="B2" s="18" t="s">
        <v>33</v>
      </c>
      <c r="C2" s="18" t="s">
        <v>34</v>
      </c>
      <c r="D2" s="18" t="s">
        <v>35</v>
      </c>
      <c r="E2" s="18" t="s">
        <v>36</v>
      </c>
      <c r="F2" t="s">
        <v>37</v>
      </c>
    </row>
    <row r="3" spans="1:6">
      <c r="A3" s="19" t="s">
        <v>38</v>
      </c>
      <c r="B3" s="19" t="s">
        <v>39</v>
      </c>
      <c r="C3" s="19">
        <v>3</v>
      </c>
      <c r="D3" s="19">
        <f>F3-C3</f>
        <v>21</v>
      </c>
      <c r="E3" s="19">
        <f>F3-($F$3/10)</f>
        <v>21.6</v>
      </c>
      <c r="F3">
        <f>SUM('Historias de Usuario'!E3:E16)</f>
        <v>24</v>
      </c>
    </row>
    <row r="4" spans="1:6">
      <c r="A4" s="19" t="s">
        <v>40</v>
      </c>
      <c r="B4" s="19" t="s">
        <v>41</v>
      </c>
      <c r="C4" s="19">
        <v>5</v>
      </c>
      <c r="D4" s="19">
        <f>D3-C4</f>
        <v>16</v>
      </c>
      <c r="E4" s="19">
        <f t="shared" ref="E4:E12" si="0">E3-($F$3/10)</f>
        <v>19.200000000000003</v>
      </c>
    </row>
    <row r="5" spans="1:6">
      <c r="A5" s="19" t="s">
        <v>42</v>
      </c>
      <c r="B5" s="19" t="s">
        <v>43</v>
      </c>
      <c r="C5" s="19">
        <v>10</v>
      </c>
      <c r="D5" s="19">
        <f>D4-C5</f>
        <v>6</v>
      </c>
      <c r="E5" s="19">
        <f t="shared" si="0"/>
        <v>16.800000000000004</v>
      </c>
    </row>
    <row r="6" spans="1:6">
      <c r="A6" s="19" t="s">
        <v>44</v>
      </c>
      <c r="B6" s="19"/>
      <c r="C6" s="19"/>
      <c r="D6" s="19"/>
      <c r="E6" s="19">
        <f t="shared" si="0"/>
        <v>14.400000000000004</v>
      </c>
    </row>
    <row r="7" spans="1:6">
      <c r="A7" s="19" t="s">
        <v>45</v>
      </c>
      <c r="B7" s="19"/>
      <c r="C7" s="19"/>
      <c r="D7" s="19"/>
      <c r="E7" s="19">
        <f t="shared" si="0"/>
        <v>12.000000000000004</v>
      </c>
    </row>
    <row r="8" spans="1:6">
      <c r="A8" s="19" t="s">
        <v>46</v>
      </c>
      <c r="B8" s="19"/>
      <c r="C8" s="19"/>
      <c r="D8" s="19"/>
      <c r="E8" s="19">
        <f t="shared" si="0"/>
        <v>9.6000000000000032</v>
      </c>
    </row>
    <row r="9" spans="1:6">
      <c r="A9" s="19" t="s">
        <v>47</v>
      </c>
      <c r="B9" s="19"/>
      <c r="C9" s="19"/>
      <c r="D9" s="19"/>
      <c r="E9" s="19">
        <f t="shared" si="0"/>
        <v>7.2000000000000028</v>
      </c>
    </row>
    <row r="10" spans="1:6">
      <c r="A10" s="19" t="s">
        <v>48</v>
      </c>
      <c r="B10" s="19"/>
      <c r="C10" s="19"/>
      <c r="D10" s="19"/>
      <c r="E10" s="19">
        <f t="shared" si="0"/>
        <v>4.8000000000000025</v>
      </c>
    </row>
    <row r="11" spans="1:6">
      <c r="A11" s="19" t="s">
        <v>49</v>
      </c>
      <c r="B11" s="19"/>
      <c r="C11" s="19"/>
      <c r="D11" s="19"/>
      <c r="E11" s="19">
        <f t="shared" si="0"/>
        <v>2.4000000000000026</v>
      </c>
    </row>
    <row r="12" spans="1:6">
      <c r="A12" s="19" t="s">
        <v>50</v>
      </c>
      <c r="B12" s="19"/>
      <c r="C12" s="19"/>
      <c r="D12" s="19"/>
      <c r="E12" s="19">
        <f t="shared" si="0"/>
        <v>0</v>
      </c>
    </row>
  </sheetData>
  <hyperlinks>
    <hyperlink ref="A1" r:id="rId1" xr:uid="{00000000-0004-0000-0200-000000000000}"/>
  </hyperlinks>
  <pageMargins left="0.75" right="0.75" top="1" bottom="1" header="0.51180555555555496" footer="0.51180555555555496"/>
  <pageSetup paperSize="9" firstPageNumber="0" orientation="portrait" horizontalDpi="300" verticalDpi="30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Product Backlog</vt:lpstr>
      <vt:lpstr>Historias de Usuario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Historias de Usuario</dc:title>
  <dc:subject>Plantilla Historias de Usuario</dc:subject>
  <dc:creator>Urtanta</dc:creator>
  <cp:keywords>Historias de Usuario</cp:keywords>
  <dc:description/>
  <cp:lastModifiedBy>Sebastian Huérfano</cp:lastModifiedBy>
  <cp:revision>7</cp:revision>
  <dcterms:created xsi:type="dcterms:W3CDTF">2017-12-27T09:40:44Z</dcterms:created>
  <dcterms:modified xsi:type="dcterms:W3CDTF">2020-04-16T00:55:01Z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Base">
    <vt:lpwstr>http://urtanta.com/historias-de-usuario/</vt:lpwstr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