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2" i="1" l="1"/>
  <c r="I34" i="1"/>
  <c r="I35" i="1"/>
  <c r="I31" i="1"/>
  <c r="I29" i="1"/>
  <c r="I28" i="1"/>
  <c r="I2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5" i="1"/>
</calcChain>
</file>

<file path=xl/sharedStrings.xml><?xml version="1.0" encoding="utf-8"?>
<sst xmlns="http://schemas.openxmlformats.org/spreadsheetml/2006/main" count="72" uniqueCount="48">
  <si>
    <t>SN</t>
  </si>
  <si>
    <t>ITEM OF DESCRIPTION</t>
  </si>
  <si>
    <t>NO</t>
  </si>
  <si>
    <t>DIMENSION</t>
  </si>
  <si>
    <t>QUANTITY</t>
  </si>
  <si>
    <t>UNIT</t>
  </si>
  <si>
    <t>EXPLANATORY NOTE</t>
  </si>
  <si>
    <t>L</t>
  </si>
  <si>
    <t>B</t>
  </si>
  <si>
    <t>H</t>
  </si>
  <si>
    <t>Earth excavation</t>
  </si>
  <si>
    <t>Lime concrete in foundation</t>
  </si>
  <si>
    <t>Foundation</t>
  </si>
  <si>
    <t>DPC</t>
  </si>
  <si>
    <t>Beam</t>
  </si>
  <si>
    <t>Brick work</t>
  </si>
  <si>
    <t>DEDUCTION</t>
  </si>
  <si>
    <t>Doorof fence</t>
  </si>
  <si>
    <t>door of back</t>
  </si>
  <si>
    <t>door w.c</t>
  </si>
  <si>
    <t>door of front view</t>
  </si>
  <si>
    <t>door HOD of office</t>
  </si>
  <si>
    <t>front window</t>
  </si>
  <si>
    <t>back window</t>
  </si>
  <si>
    <t>costra</t>
  </si>
  <si>
    <t>lintel</t>
  </si>
  <si>
    <t>BRICK WORK NET TOTAL</t>
  </si>
  <si>
    <t>Gable wall</t>
  </si>
  <si>
    <t>Finishing work plastering</t>
  </si>
  <si>
    <t>deduction to all opening</t>
  </si>
  <si>
    <t>plastering net</t>
  </si>
  <si>
    <t>ceiling net</t>
  </si>
  <si>
    <t>TOTAL BRICK WORK</t>
  </si>
  <si>
    <t>Deducttion</t>
  </si>
  <si>
    <t>Pavement</t>
  </si>
  <si>
    <t>Deduction</t>
  </si>
  <si>
    <t>Pavement net</t>
  </si>
  <si>
    <t>Dado</t>
  </si>
  <si>
    <t>Dado net</t>
  </si>
  <si>
    <t>Ceiling</t>
  </si>
  <si>
    <t>164.82-0.5*31*0.5=158.07</t>
  </si>
  <si>
    <t>165.82-0.5*31*0.5=158.07</t>
  </si>
  <si>
    <t>165.82-0.5*31*0.4=159.62</t>
  </si>
  <si>
    <t>165.82-0.5*31*0.2=162.72</t>
  </si>
  <si>
    <t>Cu.m</t>
  </si>
  <si>
    <t>SQ.m</t>
  </si>
  <si>
    <t>165.82-0.5*31*0.03=165.355</t>
  </si>
  <si>
    <t>119.98-16.4=103.58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</si>
</sst>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5" xfId="0" applyBorder="1"/>
    <xf numFmtId="0" fontId="0" fillId="0" borderId="0" xfId="0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17" xfId="0" applyBorder="1"/>
    <xf numFmtId="0" fontId="0" fillId="0" borderId="8" xfId="0" applyBorder="1"/>
    <xf numFmtId="0" fontId="0" fillId="0" borderId="5" xfId="0" applyFill="1" applyBorder="1"/>
    <xf numFmtId="0" fontId="0" fillId="0" borderId="5" xfId="0" applyFill="1" applyBorder="1" applyAlignment="1">
      <alignment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5" xfId="0" applyBorder="1" applyAlignment="1">
      <alignment vertical="top"/>
    </xf>
    <xf numFmtId="0" fontId="0" fillId="0" borderId="5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"/>
  <sheetViews>
    <sheetView tabSelected="1" topLeftCell="A5" workbookViewId="0">
      <selection activeCell="K9" sqref="K9"/>
    </sheetView>
  </sheetViews>
  <sheetFormatPr defaultRowHeight="15" x14ac:dyDescent="0.25"/>
  <cols>
    <col min="4" max="4" width="20.28515625" customWidth="1"/>
    <col min="5" max="8" width="6" customWidth="1"/>
    <col min="9" max="9" width="14.42578125" customWidth="1"/>
    <col min="10" max="10" width="15.5703125" customWidth="1"/>
    <col min="11" max="11" width="23.7109375" customWidth="1"/>
    <col min="12" max="12" width="21" customWidth="1"/>
  </cols>
  <sheetData>
    <row r="2" spans="1:11" ht="16.5" customHeight="1" x14ac:dyDescent="0.25"/>
    <row r="3" spans="1:11" ht="18.75" customHeight="1" x14ac:dyDescent="0.25">
      <c r="A3" s="6"/>
      <c r="C3" s="12" t="s">
        <v>0</v>
      </c>
      <c r="D3" s="12" t="s">
        <v>1</v>
      </c>
      <c r="E3" s="16" t="s">
        <v>2</v>
      </c>
      <c r="F3" s="7" t="s">
        <v>3</v>
      </c>
      <c r="G3" s="8"/>
      <c r="H3" s="9"/>
      <c r="I3" s="14" t="s">
        <v>4</v>
      </c>
      <c r="J3" s="12" t="s">
        <v>5</v>
      </c>
      <c r="K3" s="12" t="s">
        <v>6</v>
      </c>
    </row>
    <row r="4" spans="1:11" x14ac:dyDescent="0.25">
      <c r="C4" s="13"/>
      <c r="D4" s="13"/>
      <c r="E4" s="17"/>
      <c r="F4" s="5" t="s">
        <v>7</v>
      </c>
      <c r="G4" s="5" t="s">
        <v>8</v>
      </c>
      <c r="H4" s="5" t="s">
        <v>9</v>
      </c>
      <c r="I4" s="15"/>
      <c r="J4" s="13"/>
      <c r="K4" s="13"/>
    </row>
    <row r="5" spans="1:11" x14ac:dyDescent="0.25">
      <c r="C5" s="1">
        <v>1</v>
      </c>
      <c r="D5" s="1" t="s">
        <v>10</v>
      </c>
      <c r="E5" s="2">
        <v>1</v>
      </c>
      <c r="F5" s="5">
        <v>158.08000000000001</v>
      </c>
      <c r="G5" s="5">
        <v>0.5</v>
      </c>
      <c r="H5" s="5">
        <v>0.6</v>
      </c>
      <c r="I5" s="3">
        <f>E5*F5*G5*H5</f>
        <v>47.423999999999999</v>
      </c>
      <c r="J5" s="1" t="s">
        <v>44</v>
      </c>
      <c r="K5" s="1" t="s">
        <v>40</v>
      </c>
    </row>
    <row r="6" spans="1:11" ht="30" x14ac:dyDescent="0.25">
      <c r="C6" s="1">
        <v>2</v>
      </c>
      <c r="D6" s="19" t="s">
        <v>11</v>
      </c>
      <c r="E6" s="2">
        <v>1</v>
      </c>
      <c r="F6" s="5">
        <v>158.1</v>
      </c>
      <c r="G6" s="5">
        <v>0.5</v>
      </c>
      <c r="H6" s="5">
        <v>0.1</v>
      </c>
      <c r="I6" s="3">
        <f t="shared" ref="I6:I20" si="0">E6*F6*G6*H6</f>
        <v>7.9050000000000002</v>
      </c>
      <c r="J6" s="1" t="s">
        <v>44</v>
      </c>
      <c r="K6" s="1" t="s">
        <v>41</v>
      </c>
    </row>
    <row r="7" spans="1:11" x14ac:dyDescent="0.25">
      <c r="C7" s="1">
        <v>3</v>
      </c>
      <c r="D7" s="1" t="s">
        <v>12</v>
      </c>
      <c r="E7" s="2">
        <v>1</v>
      </c>
      <c r="F7" s="5">
        <v>159.62</v>
      </c>
      <c r="G7" s="5">
        <v>0.4</v>
      </c>
      <c r="H7" s="5">
        <v>0.5</v>
      </c>
      <c r="I7" s="3">
        <f t="shared" si="0"/>
        <v>31.924000000000003</v>
      </c>
      <c r="J7" s="1" t="s">
        <v>44</v>
      </c>
      <c r="K7" s="1" t="s">
        <v>42</v>
      </c>
    </row>
    <row r="8" spans="1:11" x14ac:dyDescent="0.25">
      <c r="C8" s="1">
        <v>4</v>
      </c>
      <c r="D8" s="1" t="s">
        <v>13</v>
      </c>
      <c r="E8" s="2">
        <v>1</v>
      </c>
      <c r="F8" s="5">
        <v>159.62</v>
      </c>
      <c r="G8" s="5">
        <v>0.4</v>
      </c>
      <c r="H8" s="5">
        <v>2.5000000000000001E-2</v>
      </c>
      <c r="I8" s="3">
        <f t="shared" si="0"/>
        <v>1.5962000000000003</v>
      </c>
      <c r="J8" s="1" t="s">
        <v>44</v>
      </c>
      <c r="K8" s="1"/>
    </row>
    <row r="9" spans="1:11" x14ac:dyDescent="0.25">
      <c r="C9" s="1">
        <v>5</v>
      </c>
      <c r="D9" s="1" t="s">
        <v>14</v>
      </c>
      <c r="E9" s="2">
        <v>1</v>
      </c>
      <c r="F9" s="5">
        <v>162.72</v>
      </c>
      <c r="G9" s="5">
        <v>0.2</v>
      </c>
      <c r="H9" s="5">
        <v>0.25</v>
      </c>
      <c r="I9" s="3">
        <f t="shared" si="0"/>
        <v>8.136000000000001</v>
      </c>
      <c r="J9" s="1" t="s">
        <v>44</v>
      </c>
      <c r="K9" s="1" t="s">
        <v>43</v>
      </c>
    </row>
    <row r="10" spans="1:11" x14ac:dyDescent="0.25">
      <c r="C10" s="1">
        <v>6</v>
      </c>
      <c r="D10" s="1" t="s">
        <v>15</v>
      </c>
      <c r="E10" s="2">
        <v>1</v>
      </c>
      <c r="F10" s="5">
        <v>162.69999999999999</v>
      </c>
      <c r="G10" s="5">
        <v>0.2</v>
      </c>
      <c r="H10" s="5">
        <v>3</v>
      </c>
      <c r="I10" s="3">
        <f t="shared" si="0"/>
        <v>97.62</v>
      </c>
      <c r="J10" s="1" t="s">
        <v>44</v>
      </c>
      <c r="K10" s="1" t="s">
        <v>43</v>
      </c>
    </row>
    <row r="11" spans="1:11" x14ac:dyDescent="0.25">
      <c r="C11" s="10"/>
      <c r="D11" s="18" t="s">
        <v>16</v>
      </c>
      <c r="E11" s="2"/>
      <c r="F11" s="5"/>
      <c r="G11" s="5"/>
      <c r="H11" s="5"/>
      <c r="I11" s="3"/>
      <c r="J11" s="1" t="s">
        <v>44</v>
      </c>
      <c r="K11" s="1"/>
    </row>
    <row r="12" spans="1:11" x14ac:dyDescent="0.25">
      <c r="C12" s="20"/>
      <c r="D12" s="1" t="s">
        <v>17</v>
      </c>
      <c r="E12" s="2">
        <v>4</v>
      </c>
      <c r="F12" s="5">
        <v>0.8</v>
      </c>
      <c r="G12" s="5">
        <v>0.2</v>
      </c>
      <c r="H12" s="5">
        <v>2.15</v>
      </c>
      <c r="I12" s="3">
        <f t="shared" si="0"/>
        <v>1.3760000000000001</v>
      </c>
      <c r="J12" s="1" t="s">
        <v>44</v>
      </c>
      <c r="K12" s="1"/>
    </row>
    <row r="13" spans="1:11" x14ac:dyDescent="0.25">
      <c r="C13" s="20"/>
      <c r="D13" s="1" t="s">
        <v>18</v>
      </c>
      <c r="E13" s="2">
        <v>4</v>
      </c>
      <c r="F13" s="5">
        <v>0.95</v>
      </c>
      <c r="G13" s="5">
        <v>0.2</v>
      </c>
      <c r="H13" s="5">
        <v>2.06</v>
      </c>
      <c r="I13" s="3">
        <f t="shared" si="0"/>
        <v>1.5656000000000001</v>
      </c>
      <c r="J13" s="1" t="s">
        <v>44</v>
      </c>
      <c r="K13" s="1"/>
    </row>
    <row r="14" spans="1:11" x14ac:dyDescent="0.25">
      <c r="C14" s="20"/>
      <c r="D14" s="1" t="s">
        <v>19</v>
      </c>
      <c r="E14" s="2">
        <v>4</v>
      </c>
      <c r="F14" s="5">
        <v>0.65</v>
      </c>
      <c r="G14" s="5">
        <v>0.2</v>
      </c>
      <c r="H14" s="5">
        <v>2.15</v>
      </c>
      <c r="I14" s="3">
        <f t="shared" si="0"/>
        <v>1.1179999999999999</v>
      </c>
      <c r="J14" s="1" t="s">
        <v>44</v>
      </c>
      <c r="K14" s="1"/>
    </row>
    <row r="15" spans="1:11" x14ac:dyDescent="0.25">
      <c r="C15" s="20"/>
      <c r="D15" s="1" t="s">
        <v>20</v>
      </c>
      <c r="E15" s="2">
        <v>4</v>
      </c>
      <c r="F15" s="5">
        <v>0.9</v>
      </c>
      <c r="G15" s="5">
        <v>0.2</v>
      </c>
      <c r="H15" s="5">
        <v>2.1</v>
      </c>
      <c r="I15" s="3">
        <f t="shared" si="0"/>
        <v>1.5120000000000002</v>
      </c>
      <c r="J15" s="1" t="s">
        <v>44</v>
      </c>
      <c r="K15" s="1"/>
    </row>
    <row r="16" spans="1:11" x14ac:dyDescent="0.25">
      <c r="C16" s="20"/>
      <c r="D16" s="1" t="s">
        <v>21</v>
      </c>
      <c r="E16" s="2">
        <v>4</v>
      </c>
      <c r="F16" s="5">
        <v>0.8</v>
      </c>
      <c r="G16" s="5">
        <v>0.2</v>
      </c>
      <c r="H16" s="5">
        <v>2.06</v>
      </c>
      <c r="I16" s="3">
        <f t="shared" si="0"/>
        <v>1.3184000000000002</v>
      </c>
      <c r="J16" s="1" t="s">
        <v>44</v>
      </c>
      <c r="K16" s="1"/>
    </row>
    <row r="17" spans="3:11" x14ac:dyDescent="0.25">
      <c r="C17" s="20"/>
      <c r="D17" s="1" t="s">
        <v>22</v>
      </c>
      <c r="E17" s="2">
        <v>4</v>
      </c>
      <c r="F17" s="5">
        <v>2.5</v>
      </c>
      <c r="G17" s="5">
        <v>0.2</v>
      </c>
      <c r="H17" s="5">
        <v>1.5</v>
      </c>
      <c r="I17" s="3">
        <f t="shared" si="0"/>
        <v>3</v>
      </c>
      <c r="J17" s="1" t="s">
        <v>44</v>
      </c>
      <c r="K17" s="1"/>
    </row>
    <row r="18" spans="3:11" x14ac:dyDescent="0.25">
      <c r="C18" s="20"/>
      <c r="D18" s="1" t="s">
        <v>23</v>
      </c>
      <c r="E18" s="2">
        <v>8</v>
      </c>
      <c r="F18" s="5">
        <v>1</v>
      </c>
      <c r="G18" s="5">
        <v>0.2</v>
      </c>
      <c r="H18" s="5">
        <v>1.5</v>
      </c>
      <c r="I18" s="3">
        <f t="shared" si="0"/>
        <v>2.4000000000000004</v>
      </c>
      <c r="J18" s="1" t="s">
        <v>44</v>
      </c>
      <c r="K18" s="1"/>
    </row>
    <row r="19" spans="3:11" x14ac:dyDescent="0.25">
      <c r="C19" s="20"/>
      <c r="D19" s="1" t="s">
        <v>24</v>
      </c>
      <c r="E19" s="2">
        <v>20</v>
      </c>
      <c r="F19" s="5">
        <v>0.4</v>
      </c>
      <c r="G19" s="5">
        <v>0.2</v>
      </c>
      <c r="H19" s="5">
        <v>0.25</v>
      </c>
      <c r="I19" s="3">
        <f t="shared" si="0"/>
        <v>0.4</v>
      </c>
      <c r="J19" s="1" t="s">
        <v>44</v>
      </c>
      <c r="K19" s="1"/>
    </row>
    <row r="20" spans="3:11" x14ac:dyDescent="0.25">
      <c r="C20" s="20"/>
      <c r="D20" s="1" t="s">
        <v>25</v>
      </c>
      <c r="E20" s="2">
        <v>2</v>
      </c>
      <c r="F20" s="5">
        <v>162.72</v>
      </c>
      <c r="G20" s="5">
        <v>0.2</v>
      </c>
      <c r="H20" s="5">
        <v>0.25</v>
      </c>
      <c r="I20" s="3">
        <f t="shared" si="0"/>
        <v>16.272000000000002</v>
      </c>
      <c r="J20" s="1" t="s">
        <v>44</v>
      </c>
      <c r="K20" s="1"/>
    </row>
    <row r="21" spans="3:11" x14ac:dyDescent="0.25">
      <c r="C21" s="11"/>
      <c r="D21" s="1"/>
      <c r="E21" s="2"/>
      <c r="F21" s="5"/>
      <c r="G21" s="5"/>
      <c r="H21" s="5"/>
      <c r="I21" s="3"/>
      <c r="J21" s="1"/>
      <c r="K21" s="1"/>
    </row>
    <row r="22" spans="3:11" ht="30" x14ac:dyDescent="0.25">
      <c r="C22" s="27"/>
      <c r="D22" s="22" t="s">
        <v>26</v>
      </c>
      <c r="E22" s="4"/>
      <c r="F22" s="23"/>
      <c r="G22" s="23"/>
      <c r="H22" s="23"/>
      <c r="I22" s="24"/>
      <c r="J22" s="1"/>
      <c r="K22" s="21"/>
    </row>
    <row r="23" spans="3:11" x14ac:dyDescent="0.25">
      <c r="C23" s="28"/>
      <c r="D23" s="25" t="s">
        <v>27</v>
      </c>
      <c r="E23" s="5">
        <v>10</v>
      </c>
      <c r="F23" s="5">
        <v>4.335</v>
      </c>
      <c r="G23" s="5">
        <v>0.2</v>
      </c>
      <c r="H23" s="5">
        <v>0.22</v>
      </c>
      <c r="I23" s="5"/>
      <c r="J23" s="1" t="s">
        <v>44</v>
      </c>
      <c r="K23" s="5"/>
    </row>
    <row r="24" spans="3:11" x14ac:dyDescent="0.25">
      <c r="C24" s="29"/>
      <c r="D24" s="25" t="s">
        <v>32</v>
      </c>
      <c r="E24" s="5"/>
      <c r="F24" s="5"/>
      <c r="G24" s="5"/>
      <c r="H24" s="5"/>
      <c r="I24" s="5"/>
      <c r="J24" s="1"/>
      <c r="K24" s="5"/>
    </row>
    <row r="25" spans="3:11" ht="30" x14ac:dyDescent="0.25">
      <c r="C25" s="5"/>
      <c r="D25" s="26" t="s">
        <v>28</v>
      </c>
      <c r="E25" s="5">
        <v>1</v>
      </c>
      <c r="F25" s="5">
        <v>119.99</v>
      </c>
      <c r="G25" s="30"/>
      <c r="H25" s="5">
        <v>3</v>
      </c>
      <c r="I25" s="5">
        <f>E25*F25*H25</f>
        <v>359.96999999999997</v>
      </c>
      <c r="J25" s="1" t="s">
        <v>45</v>
      </c>
      <c r="K25" s="5"/>
    </row>
    <row r="26" spans="3:11" ht="30" x14ac:dyDescent="0.25">
      <c r="C26" s="5"/>
      <c r="D26" s="26" t="s">
        <v>29</v>
      </c>
      <c r="E26" s="5"/>
      <c r="F26" s="5"/>
      <c r="G26" s="5"/>
      <c r="H26" s="5"/>
      <c r="I26" s="5"/>
      <c r="J26" s="1"/>
      <c r="K26" s="5"/>
    </row>
    <row r="27" spans="3:11" x14ac:dyDescent="0.25">
      <c r="C27" s="5"/>
      <c r="D27" s="25" t="s">
        <v>30</v>
      </c>
      <c r="E27" s="5"/>
      <c r="F27" s="5"/>
      <c r="G27" s="5"/>
      <c r="H27" s="5"/>
      <c r="I27" s="5"/>
      <c r="J27" s="1"/>
      <c r="K27" s="5"/>
    </row>
    <row r="28" spans="3:11" x14ac:dyDescent="0.25">
      <c r="C28" s="5"/>
      <c r="D28" s="25" t="s">
        <v>39</v>
      </c>
      <c r="E28" s="5">
        <v>1</v>
      </c>
      <c r="F28" s="5">
        <v>21.14</v>
      </c>
      <c r="G28" s="5">
        <v>8.67</v>
      </c>
      <c r="H28" s="5"/>
      <c r="I28" s="5">
        <f>E28*F28*G28</f>
        <v>183.28380000000001</v>
      </c>
      <c r="J28" s="1" t="s">
        <v>45</v>
      </c>
      <c r="K28" s="5"/>
    </row>
    <row r="29" spans="3:11" x14ac:dyDescent="0.25">
      <c r="C29" s="5"/>
      <c r="D29" s="25" t="s">
        <v>33</v>
      </c>
      <c r="E29" s="5">
        <v>1</v>
      </c>
      <c r="F29" s="5">
        <v>119.98</v>
      </c>
      <c r="G29" s="5">
        <v>0.2</v>
      </c>
      <c r="H29" s="5"/>
      <c r="I29" s="5">
        <f t="shared" ref="I29:I35" si="1">E29*F29*G29</f>
        <v>23.996000000000002</v>
      </c>
      <c r="J29" s="1" t="s">
        <v>45</v>
      </c>
      <c r="K29" s="5"/>
    </row>
    <row r="30" spans="3:11" x14ac:dyDescent="0.25">
      <c r="C30" s="5"/>
      <c r="D30" s="5" t="s">
        <v>31</v>
      </c>
      <c r="E30" s="5"/>
      <c r="F30" s="5"/>
      <c r="G30" s="5"/>
      <c r="H30" s="5"/>
      <c r="I30" s="5"/>
      <c r="J30" s="1"/>
      <c r="K30" s="5"/>
    </row>
    <row r="31" spans="3:11" x14ac:dyDescent="0.25">
      <c r="C31" s="5"/>
      <c r="D31" s="5" t="s">
        <v>34</v>
      </c>
      <c r="E31" s="5">
        <v>1</v>
      </c>
      <c r="F31" s="5">
        <v>22.4</v>
      </c>
      <c r="G31" s="5">
        <v>10</v>
      </c>
      <c r="H31" s="5">
        <v>0.12</v>
      </c>
      <c r="I31" s="5">
        <f>E31*F31*G31*H31</f>
        <v>26.88</v>
      </c>
      <c r="J31" s="1" t="s">
        <v>44</v>
      </c>
      <c r="K31" s="5"/>
    </row>
    <row r="32" spans="3:11" x14ac:dyDescent="0.25">
      <c r="C32" s="5"/>
      <c r="D32" s="5" t="s">
        <v>35</v>
      </c>
      <c r="E32" s="5">
        <v>1</v>
      </c>
      <c r="F32" s="5">
        <v>103.58</v>
      </c>
      <c r="G32" s="5">
        <v>0.2</v>
      </c>
      <c r="H32" s="5">
        <v>0.12</v>
      </c>
      <c r="I32" s="5">
        <f t="shared" ref="I32:I35" si="2">E32*F32*G32*H32</f>
        <v>2.4859200000000001</v>
      </c>
      <c r="J32" s="1" t="s">
        <v>44</v>
      </c>
      <c r="K32" s="5" t="s">
        <v>47</v>
      </c>
    </row>
    <row r="33" spans="3:11" x14ac:dyDescent="0.25">
      <c r="C33" s="5"/>
      <c r="D33" s="5" t="s">
        <v>36</v>
      </c>
      <c r="E33" s="5"/>
      <c r="F33" s="5"/>
      <c r="G33" s="5"/>
      <c r="H33" s="5"/>
      <c r="I33" s="5"/>
      <c r="J33" s="1"/>
      <c r="K33" s="5"/>
    </row>
    <row r="34" spans="3:11" ht="30" x14ac:dyDescent="0.25">
      <c r="C34" s="5"/>
      <c r="D34" s="25" t="s">
        <v>37</v>
      </c>
      <c r="E34" s="25">
        <v>2</v>
      </c>
      <c r="F34" s="25">
        <v>165.35499999999999</v>
      </c>
      <c r="G34" s="25">
        <v>0.03</v>
      </c>
      <c r="H34" s="25">
        <v>0.18</v>
      </c>
      <c r="I34" s="5">
        <f t="shared" si="2"/>
        <v>1.7858339999999997</v>
      </c>
      <c r="J34" s="1" t="s">
        <v>44</v>
      </c>
      <c r="K34" s="31" t="s">
        <v>46</v>
      </c>
    </row>
    <row r="35" spans="3:11" x14ac:dyDescent="0.25">
      <c r="C35" s="5"/>
      <c r="D35" s="25" t="s">
        <v>35</v>
      </c>
      <c r="E35" s="25">
        <v>2</v>
      </c>
      <c r="F35" s="25">
        <v>16.399999999999999</v>
      </c>
      <c r="G35" s="25">
        <v>0.03</v>
      </c>
      <c r="H35" s="25">
        <v>0.18</v>
      </c>
      <c r="I35" s="5">
        <f t="shared" si="2"/>
        <v>0.17711999999999997</v>
      </c>
      <c r="J35" s="1" t="s">
        <v>44</v>
      </c>
      <c r="K35" s="5"/>
    </row>
    <row r="36" spans="3:11" x14ac:dyDescent="0.25">
      <c r="C36" s="5"/>
      <c r="D36" s="25" t="s">
        <v>38</v>
      </c>
      <c r="E36" s="5"/>
      <c r="F36" s="5"/>
      <c r="G36" s="5"/>
      <c r="H36" s="5"/>
      <c r="I36" s="5"/>
      <c r="J36" s="5"/>
      <c r="K36" s="5"/>
    </row>
    <row r="37" spans="3:11" x14ac:dyDescent="0.25">
      <c r="C37" s="5"/>
      <c r="D37" s="5"/>
      <c r="E37" s="5"/>
      <c r="F37" s="5"/>
      <c r="G37" s="5"/>
      <c r="H37" s="5"/>
      <c r="I37" s="5"/>
      <c r="J37" s="5"/>
      <c r="K37" s="5"/>
    </row>
  </sheetData>
  <mergeCells count="8">
    <mergeCell ref="K3:K4"/>
    <mergeCell ref="C11:C21"/>
    <mergeCell ref="C22:C24"/>
    <mergeCell ref="E3:E4"/>
    <mergeCell ref="D3:D4"/>
    <mergeCell ref="C3:C4"/>
    <mergeCell ref="I3:I4"/>
    <mergeCell ref="J3:J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2022-08-15T08:34:15Z</dcterms:created>
  <dcterms:modified xsi:type="dcterms:W3CDTF">2022-08-15T10:35:02Z</dcterms:modified>
</cp:coreProperties>
</file>